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pace\jp8_demand_forecast1081102\指數平滑\"/>
    </mc:Choice>
  </mc:AlternateContent>
  <xr:revisionPtr revIDLastSave="0" documentId="13_ncr:1_{DF02309B-4FBE-49F0-BDEA-3ED4C351E2FA}" xr6:coauthVersionLast="45" xr6:coauthVersionMax="45" xr10:uidLastSave="{00000000-0000-0000-0000-000000000000}"/>
  <bookViews>
    <workbookView xWindow="-110" yWindow="-110" windowWidth="19420" windowHeight="10420" activeTab="3" xr2:uid="{1EC7ABC1-944C-43F8-B7D4-28EDFD5492EA}"/>
  </bookViews>
  <sheets>
    <sheet name="est" sheetId="1" r:id="rId1"/>
    <sheet name="holt JP8" sheetId="5" r:id="rId2"/>
    <sheet name="工作表2" sheetId="7" r:id="rId3"/>
    <sheet name="圖" sheetId="8" r:id="rId4"/>
    <sheet name="工作表1" sheetId="6" r:id="rId5"/>
    <sheet name="holt" sheetId="4" r:id="rId6"/>
  </sheets>
  <definedNames>
    <definedName name="solver_adj" localSheetId="5" hidden="1">holt!$R$2:$R$4</definedName>
    <definedName name="solver_adj" localSheetId="1" hidden="1">'holt JP8'!$R$2:$R$4</definedName>
    <definedName name="solver_cvg" localSheetId="5" hidden="1">0.0001</definedName>
    <definedName name="solver_cvg" localSheetId="1" hidden="1">0.0001</definedName>
    <definedName name="solver_drv" localSheetId="5" hidden="1">1</definedName>
    <definedName name="solver_drv" localSheetId="1" hidden="1">1</definedName>
    <definedName name="solver_eng" localSheetId="5" hidden="1">1</definedName>
    <definedName name="solver_eng" localSheetId="1" hidden="1">1</definedName>
    <definedName name="solver_est" localSheetId="5" hidden="1">1</definedName>
    <definedName name="solver_est" localSheetId="1" hidden="1">1</definedName>
    <definedName name="solver_itr" localSheetId="5" hidden="1">2147483647</definedName>
    <definedName name="solver_itr" localSheetId="1" hidden="1">2147483647</definedName>
    <definedName name="solver_lhs1" localSheetId="5" hidden="1">holt!$R$2</definedName>
    <definedName name="solver_lhs1" localSheetId="1" hidden="1">'holt JP8'!$R$2</definedName>
    <definedName name="solver_lhs2" localSheetId="5" hidden="1">holt!$R$2</definedName>
    <definedName name="solver_lhs2" localSheetId="1" hidden="1">'holt JP8'!$R$2</definedName>
    <definedName name="solver_lhs3" localSheetId="5" hidden="1">holt!$R$3</definedName>
    <definedName name="solver_lhs3" localSheetId="1" hidden="1">'holt JP8'!$R$3</definedName>
    <definedName name="solver_lhs4" localSheetId="5" hidden="1">holt!$R$3</definedName>
    <definedName name="solver_lhs4" localSheetId="1" hidden="1">'holt JP8'!$R$3</definedName>
    <definedName name="solver_lhs5" localSheetId="5" hidden="1">holt!$R$4</definedName>
    <definedName name="solver_lhs5" localSheetId="1" hidden="1">'holt JP8'!$R$4</definedName>
    <definedName name="solver_lhs6" localSheetId="5" hidden="1">holt!$R$4</definedName>
    <definedName name="solver_lhs6" localSheetId="1" hidden="1">'holt JP8'!$R$4</definedName>
    <definedName name="solver_mip" localSheetId="5" hidden="1">2147483647</definedName>
    <definedName name="solver_mip" localSheetId="1" hidden="1">2147483647</definedName>
    <definedName name="solver_mni" localSheetId="5" hidden="1">30</definedName>
    <definedName name="solver_mni" localSheetId="1" hidden="1">30</definedName>
    <definedName name="solver_mrt" localSheetId="5" hidden="1">0.075</definedName>
    <definedName name="solver_mrt" localSheetId="1" hidden="1">0.075</definedName>
    <definedName name="solver_msl" localSheetId="5" hidden="1">2</definedName>
    <definedName name="solver_msl" localSheetId="1" hidden="1">2</definedName>
    <definedName name="solver_neg" localSheetId="5" hidden="1">1</definedName>
    <definedName name="solver_neg" localSheetId="1" hidden="1">1</definedName>
    <definedName name="solver_nod" localSheetId="5" hidden="1">2147483647</definedName>
    <definedName name="solver_nod" localSheetId="1" hidden="1">2147483647</definedName>
    <definedName name="solver_num" localSheetId="5" hidden="1">6</definedName>
    <definedName name="solver_num" localSheetId="1" hidden="1">6</definedName>
    <definedName name="solver_nwt" localSheetId="5" hidden="1">1</definedName>
    <definedName name="solver_nwt" localSheetId="1" hidden="1">1</definedName>
    <definedName name="solver_opt" localSheetId="5" hidden="1">holt!$N$5</definedName>
    <definedName name="solver_opt" localSheetId="1" hidden="1">'holt JP8'!$N$5</definedName>
    <definedName name="solver_pre" localSheetId="5" hidden="1">0.000001</definedName>
    <definedName name="solver_pre" localSheetId="1" hidden="1">0.000001</definedName>
    <definedName name="solver_rbv" localSheetId="5" hidden="1">1</definedName>
    <definedName name="solver_rbv" localSheetId="1" hidden="1">1</definedName>
    <definedName name="solver_rel1" localSheetId="5" hidden="1">1</definedName>
    <definedName name="solver_rel1" localSheetId="1" hidden="1">1</definedName>
    <definedName name="solver_rel2" localSheetId="5" hidden="1">3</definedName>
    <definedName name="solver_rel2" localSheetId="1" hidden="1">3</definedName>
    <definedName name="solver_rel3" localSheetId="5" hidden="1">1</definedName>
    <definedName name="solver_rel3" localSheetId="1" hidden="1">1</definedName>
    <definedName name="solver_rel4" localSheetId="5" hidden="1">3</definedName>
    <definedName name="solver_rel4" localSheetId="1" hidden="1">3</definedName>
    <definedName name="solver_rel5" localSheetId="5" hidden="1">1</definedName>
    <definedName name="solver_rel5" localSheetId="1" hidden="1">1</definedName>
    <definedName name="solver_rel6" localSheetId="5" hidden="1">3</definedName>
    <definedName name="solver_rel6" localSheetId="1" hidden="1">3</definedName>
    <definedName name="solver_rhs1" localSheetId="5" hidden="1">1</definedName>
    <definedName name="solver_rhs1" localSheetId="1" hidden="1">1</definedName>
    <definedName name="solver_rhs2" localSheetId="5" hidden="1">0</definedName>
    <definedName name="solver_rhs2" localSheetId="1" hidden="1">0</definedName>
    <definedName name="solver_rhs3" localSheetId="5" hidden="1">1</definedName>
    <definedName name="solver_rhs3" localSheetId="1" hidden="1">1</definedName>
    <definedName name="solver_rhs4" localSheetId="5" hidden="1">0</definedName>
    <definedName name="solver_rhs4" localSheetId="1" hidden="1">0</definedName>
    <definedName name="solver_rhs5" localSheetId="5" hidden="1">1</definedName>
    <definedName name="solver_rhs5" localSheetId="1" hidden="1">1</definedName>
    <definedName name="solver_rhs6" localSheetId="5" hidden="1">0</definedName>
    <definedName name="solver_rhs6" localSheetId="1" hidden="1">0</definedName>
    <definedName name="solver_rlx" localSheetId="5" hidden="1">2</definedName>
    <definedName name="solver_rlx" localSheetId="1" hidden="1">2</definedName>
    <definedName name="solver_rsd" localSheetId="5" hidden="1">0</definedName>
    <definedName name="solver_rsd" localSheetId="1" hidden="1">0</definedName>
    <definedName name="solver_scl" localSheetId="5" hidden="1">1</definedName>
    <definedName name="solver_scl" localSheetId="1" hidden="1">1</definedName>
    <definedName name="solver_sho" localSheetId="5" hidden="1">2</definedName>
    <definedName name="solver_sho" localSheetId="1" hidden="1">2</definedName>
    <definedName name="solver_ssz" localSheetId="5" hidden="1">100</definedName>
    <definedName name="solver_ssz" localSheetId="1" hidden="1">100</definedName>
    <definedName name="solver_tim" localSheetId="5" hidden="1">2147483647</definedName>
    <definedName name="solver_tim" localSheetId="1" hidden="1">2147483647</definedName>
    <definedName name="solver_tol" localSheetId="5" hidden="1">0.01</definedName>
    <definedName name="solver_tol" localSheetId="1" hidden="1">0.01</definedName>
    <definedName name="solver_typ" localSheetId="5" hidden="1">2</definedName>
    <definedName name="solver_typ" localSheetId="1" hidden="1">2</definedName>
    <definedName name="solver_val" localSheetId="5" hidden="1">0</definedName>
    <definedName name="solver_val" localSheetId="1" hidden="1">0</definedName>
    <definedName name="solver_ver" localSheetId="5" hidden="1">3</definedName>
    <definedName name="solver_ver" localSheetId="1" hidden="1">3</definedName>
  </definedNames>
  <calcPr calcId="181029"/>
  <pivotCaches>
    <pivotCache cacheId="26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O14" i="5" l="1"/>
  <c r="F3" i="5" l="1"/>
  <c r="F4" i="5"/>
  <c r="F2" i="5"/>
  <c r="D5" i="5" l="1"/>
  <c r="F5" i="5" l="1"/>
  <c r="E5" i="5"/>
  <c r="D6" i="5" s="1"/>
  <c r="F6" i="5" s="1"/>
  <c r="G5" i="5"/>
  <c r="G6" i="5" l="1"/>
  <c r="E6" i="5"/>
  <c r="G7" i="5" s="1"/>
  <c r="D7" i="5" l="1"/>
  <c r="F7" i="5" s="1"/>
  <c r="G5" i="4"/>
  <c r="D5" i="4"/>
  <c r="F3" i="4"/>
  <c r="F4" i="4"/>
  <c r="F2" i="4"/>
  <c r="D27" i="4"/>
  <c r="D3" i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E25" i="1" s="1"/>
  <c r="F25" i="1" s="1"/>
  <c r="G25" i="1" s="1"/>
  <c r="E7" i="5" l="1"/>
  <c r="D8" i="5" s="1"/>
  <c r="E8" i="5" s="1"/>
  <c r="D9" i="5" s="1"/>
  <c r="E5" i="4"/>
  <c r="G6" i="4" s="1"/>
  <c r="F5" i="4"/>
  <c r="E13" i="1"/>
  <c r="E19" i="1"/>
  <c r="E18" i="1"/>
  <c r="E15" i="1"/>
  <c r="E16" i="1"/>
  <c r="E6" i="1"/>
  <c r="E12" i="1"/>
  <c r="E9" i="1"/>
  <c r="E24" i="1"/>
  <c r="E21" i="1"/>
  <c r="E8" i="1"/>
  <c r="E5" i="1"/>
  <c r="E14" i="1"/>
  <c r="E11" i="1"/>
  <c r="E3" i="1"/>
  <c r="E20" i="1"/>
  <c r="E17" i="1"/>
  <c r="E4" i="1"/>
  <c r="E22" i="1"/>
  <c r="E23" i="1"/>
  <c r="E10" i="1"/>
  <c r="E7" i="1"/>
  <c r="H25" i="1"/>
  <c r="F8" i="5" l="1"/>
  <c r="E9" i="5"/>
  <c r="G10" i="5" s="1"/>
  <c r="H10" i="5" s="1"/>
  <c r="K10" i="5" s="1"/>
  <c r="F9" i="5"/>
  <c r="G8" i="5"/>
  <c r="H8" i="5" s="1"/>
  <c r="G9" i="5"/>
  <c r="H9" i="5" s="1"/>
  <c r="D6" i="4"/>
  <c r="F6" i="4" s="1"/>
  <c r="H12" i="1"/>
  <c r="F12" i="1"/>
  <c r="G12" i="1" s="1"/>
  <c r="F7" i="1"/>
  <c r="G7" i="1" s="1"/>
  <c r="H7" i="1"/>
  <c r="F11" i="1"/>
  <c r="G11" i="1" s="1"/>
  <c r="H11" i="1"/>
  <c r="H6" i="1"/>
  <c r="F6" i="1"/>
  <c r="G6" i="1" s="1"/>
  <c r="H9" i="1"/>
  <c r="F9" i="1"/>
  <c r="G9" i="1" s="1"/>
  <c r="H10" i="1"/>
  <c r="F10" i="1"/>
  <c r="G10" i="1" s="1"/>
  <c r="H14" i="1"/>
  <c r="F14" i="1"/>
  <c r="G14" i="1" s="1"/>
  <c r="H16" i="1"/>
  <c r="F16" i="1"/>
  <c r="G16" i="1" s="1"/>
  <c r="H20" i="1"/>
  <c r="F20" i="1"/>
  <c r="G20" i="1" s="1"/>
  <c r="F23" i="1"/>
  <c r="G23" i="1" s="1"/>
  <c r="H23" i="1"/>
  <c r="H5" i="1"/>
  <c r="F5" i="1"/>
  <c r="G5" i="1" s="1"/>
  <c r="H15" i="1"/>
  <c r="F15" i="1"/>
  <c r="G15" i="1" s="1"/>
  <c r="H22" i="1"/>
  <c r="F22" i="1"/>
  <c r="G22" i="1" s="1"/>
  <c r="H8" i="1"/>
  <c r="F8" i="1"/>
  <c r="G8" i="1" s="1"/>
  <c r="H18" i="1"/>
  <c r="F18" i="1"/>
  <c r="G18" i="1" s="1"/>
  <c r="H4" i="1"/>
  <c r="F4" i="1"/>
  <c r="G4" i="1" s="1"/>
  <c r="F21" i="1"/>
  <c r="G21" i="1" s="1"/>
  <c r="H21" i="1"/>
  <c r="H19" i="1"/>
  <c r="F19" i="1"/>
  <c r="G19" i="1" s="1"/>
  <c r="K2" i="1"/>
  <c r="F3" i="1"/>
  <c r="H3" i="1"/>
  <c r="F17" i="1"/>
  <c r="G17" i="1" s="1"/>
  <c r="H17" i="1"/>
  <c r="H24" i="1"/>
  <c r="F24" i="1"/>
  <c r="G24" i="1" s="1"/>
  <c r="F13" i="1"/>
  <c r="G13" i="1" s="1"/>
  <c r="H13" i="1"/>
  <c r="K8" i="5" l="1"/>
  <c r="I8" i="5"/>
  <c r="I10" i="5"/>
  <c r="J10" i="5" s="1"/>
  <c r="D10" i="5"/>
  <c r="F10" i="5" s="1"/>
  <c r="K9" i="5"/>
  <c r="I9" i="5"/>
  <c r="J9" i="5" s="1"/>
  <c r="E6" i="4"/>
  <c r="D7" i="4" s="1"/>
  <c r="F7" i="4" s="1"/>
  <c r="K5" i="1"/>
  <c r="K3" i="1"/>
  <c r="G3" i="1"/>
  <c r="K4" i="1" s="1"/>
  <c r="J8" i="5" l="1"/>
  <c r="E10" i="5"/>
  <c r="D11" i="5" s="1"/>
  <c r="F11" i="5" s="1"/>
  <c r="E7" i="4"/>
  <c r="D8" i="4" s="1"/>
  <c r="E8" i="4" s="1"/>
  <c r="G9" i="4" s="1"/>
  <c r="G7" i="4"/>
  <c r="G11" i="5" l="1"/>
  <c r="H11" i="5" s="1"/>
  <c r="E11" i="5"/>
  <c r="D12" i="5" s="1"/>
  <c r="F12" i="5" s="1"/>
  <c r="G8" i="4"/>
  <c r="H8" i="4" s="1"/>
  <c r="I8" i="4" s="1"/>
  <c r="J8" i="4" s="1"/>
  <c r="F8" i="4"/>
  <c r="D9" i="4"/>
  <c r="F9" i="4" s="1"/>
  <c r="H9" i="4"/>
  <c r="K11" i="5" l="1"/>
  <c r="I11" i="5"/>
  <c r="G12" i="5"/>
  <c r="H12" i="5" s="1"/>
  <c r="I12" i="5" s="1"/>
  <c r="J12" i="5" s="1"/>
  <c r="E12" i="5"/>
  <c r="D13" i="5" s="1"/>
  <c r="F13" i="5" s="1"/>
  <c r="K8" i="4"/>
  <c r="E9" i="4"/>
  <c r="D10" i="4" s="1"/>
  <c r="E10" i="4" s="1"/>
  <c r="I9" i="4"/>
  <c r="J9" i="4" s="1"/>
  <c r="K9" i="4"/>
  <c r="J11" i="5" l="1"/>
  <c r="K12" i="5"/>
  <c r="E13" i="5"/>
  <c r="G14" i="5" s="1"/>
  <c r="H14" i="5" s="1"/>
  <c r="I14" i="5" s="1"/>
  <c r="J14" i="5" s="1"/>
  <c r="G13" i="5"/>
  <c r="H13" i="5" s="1"/>
  <c r="I13" i="5" s="1"/>
  <c r="J13" i="5" s="1"/>
  <c r="G10" i="4"/>
  <c r="H10" i="4" s="1"/>
  <c r="I10" i="4" s="1"/>
  <c r="J10" i="4" s="1"/>
  <c r="F10" i="4"/>
  <c r="D11" i="4"/>
  <c r="E11" i="4" s="1"/>
  <c r="G12" i="4" s="1"/>
  <c r="G11" i="4"/>
  <c r="H11" i="4" s="1"/>
  <c r="K14" i="5" l="1"/>
  <c r="D14" i="5"/>
  <c r="E14" i="5" s="1"/>
  <c r="G15" i="5" s="1"/>
  <c r="H15" i="5" s="1"/>
  <c r="I15" i="5" s="1"/>
  <c r="K13" i="5"/>
  <c r="K10" i="4"/>
  <c r="F11" i="4"/>
  <c r="D12" i="4"/>
  <c r="E12" i="4" s="1"/>
  <c r="I11" i="4"/>
  <c r="J11" i="4" s="1"/>
  <c r="K11" i="4"/>
  <c r="H12" i="4"/>
  <c r="D15" i="5" l="1"/>
  <c r="F15" i="5" s="1"/>
  <c r="K15" i="5"/>
  <c r="F14" i="5"/>
  <c r="J15" i="5"/>
  <c r="D13" i="4"/>
  <c r="E13" i="4" s="1"/>
  <c r="D14" i="4" s="1"/>
  <c r="F12" i="4"/>
  <c r="G13" i="4"/>
  <c r="H13" i="4" s="1"/>
  <c r="I12" i="4"/>
  <c r="J12" i="4" s="1"/>
  <c r="K12" i="4"/>
  <c r="E15" i="5" l="1"/>
  <c r="G16" i="5" s="1"/>
  <c r="H16" i="5" s="1"/>
  <c r="K16" i="5" s="1"/>
  <c r="F13" i="4"/>
  <c r="G14" i="4"/>
  <c r="H14" i="4" s="1"/>
  <c r="E14" i="4"/>
  <c r="F14" i="4"/>
  <c r="I13" i="4"/>
  <c r="J13" i="4" s="1"/>
  <c r="K13" i="4"/>
  <c r="I16" i="5" l="1"/>
  <c r="J16" i="5" s="1"/>
  <c r="D16" i="5"/>
  <c r="E16" i="5" s="1"/>
  <c r="G17" i="5" s="1"/>
  <c r="H17" i="5" s="1"/>
  <c r="D15" i="4"/>
  <c r="G15" i="4"/>
  <c r="H15" i="4" s="1"/>
  <c r="I14" i="4"/>
  <c r="J14" i="4" s="1"/>
  <c r="K14" i="4"/>
  <c r="F16" i="5" l="1"/>
  <c r="D17" i="5"/>
  <c r="F17" i="5" s="1"/>
  <c r="I17" i="5"/>
  <c r="J17" i="5" s="1"/>
  <c r="K17" i="5"/>
  <c r="F15" i="4"/>
  <c r="E15" i="4"/>
  <c r="D16" i="4" s="1"/>
  <c r="I15" i="4"/>
  <c r="J15" i="4" s="1"/>
  <c r="K15" i="4"/>
  <c r="E17" i="5" l="1"/>
  <c r="D18" i="5" s="1"/>
  <c r="F18" i="5" s="1"/>
  <c r="G16" i="4"/>
  <c r="H16" i="4" s="1"/>
  <c r="K16" i="4" s="1"/>
  <c r="E16" i="4"/>
  <c r="G17" i="4" s="1"/>
  <c r="H17" i="4" s="1"/>
  <c r="F16" i="4"/>
  <c r="E18" i="5" l="1"/>
  <c r="G19" i="5" s="1"/>
  <c r="H19" i="5" s="1"/>
  <c r="I19" i="5" s="1"/>
  <c r="J19" i="5" s="1"/>
  <c r="G18" i="5"/>
  <c r="H18" i="5" s="1"/>
  <c r="K18" i="5" s="1"/>
  <c r="I16" i="4"/>
  <c r="J16" i="4" s="1"/>
  <c r="D17" i="4"/>
  <c r="E17" i="4" s="1"/>
  <c r="G18" i="4" s="1"/>
  <c r="H18" i="4" s="1"/>
  <c r="I17" i="4"/>
  <c r="J17" i="4" s="1"/>
  <c r="K17" i="4"/>
  <c r="K19" i="5" l="1"/>
  <c r="I18" i="5"/>
  <c r="J18" i="5" s="1"/>
  <c r="D19" i="5"/>
  <c r="F19" i="5" s="1"/>
  <c r="F17" i="4"/>
  <c r="D18" i="4"/>
  <c r="E18" i="4" s="1"/>
  <c r="D19" i="4" s="1"/>
  <c r="I18" i="4"/>
  <c r="J18" i="4" s="1"/>
  <c r="K18" i="4"/>
  <c r="E19" i="5" l="1"/>
  <c r="D20" i="5" s="1"/>
  <c r="F20" i="5" s="1"/>
  <c r="F18" i="4"/>
  <c r="G19" i="4"/>
  <c r="H19" i="4" s="1"/>
  <c r="I19" i="4" s="1"/>
  <c r="J19" i="4" s="1"/>
  <c r="F19" i="4"/>
  <c r="E19" i="4"/>
  <c r="G20" i="4" s="1"/>
  <c r="H20" i="4" s="1"/>
  <c r="K19" i="4" l="1"/>
  <c r="G20" i="5"/>
  <c r="H20" i="5" s="1"/>
  <c r="K20" i="5" s="1"/>
  <c r="E20" i="5"/>
  <c r="G21" i="5" s="1"/>
  <c r="H21" i="5" s="1"/>
  <c r="I21" i="5" s="1"/>
  <c r="J21" i="5" s="1"/>
  <c r="D20" i="4"/>
  <c r="I20" i="4"/>
  <c r="J20" i="4" s="1"/>
  <c r="K20" i="4"/>
  <c r="I20" i="5" l="1"/>
  <c r="J20" i="5" s="1"/>
  <c r="D21" i="5"/>
  <c r="F21" i="5" s="1"/>
  <c r="K21" i="5"/>
  <c r="E20" i="4"/>
  <c r="F20" i="4"/>
  <c r="E21" i="5" l="1"/>
  <c r="G22" i="5" s="1"/>
  <c r="H22" i="5" s="1"/>
  <c r="K22" i="5" s="1"/>
  <c r="G21" i="4"/>
  <c r="H21" i="4" s="1"/>
  <c r="D21" i="4"/>
  <c r="D22" i="5" l="1"/>
  <c r="F22" i="5" s="1"/>
  <c r="I22" i="5"/>
  <c r="J22" i="5" s="1"/>
  <c r="F21" i="4"/>
  <c r="E21" i="4"/>
  <c r="G22" i="4" s="1"/>
  <c r="H22" i="4" s="1"/>
  <c r="K21" i="4"/>
  <c r="I21" i="4"/>
  <c r="J21" i="4" s="1"/>
  <c r="E22" i="5" l="1"/>
  <c r="D22" i="4"/>
  <c r="F22" i="4" s="1"/>
  <c r="K22" i="4"/>
  <c r="I22" i="4"/>
  <c r="J22" i="4" s="1"/>
  <c r="G23" i="5" l="1"/>
  <c r="H23" i="5" s="1"/>
  <c r="D23" i="5"/>
  <c r="E22" i="4"/>
  <c r="D23" i="4" s="1"/>
  <c r="F23" i="4" s="1"/>
  <c r="F23" i="5" l="1"/>
  <c r="E23" i="5"/>
  <c r="K23" i="5"/>
  <c r="I23" i="5"/>
  <c r="J23" i="5" s="1"/>
  <c r="G23" i="4"/>
  <c r="H23" i="4" s="1"/>
  <c r="I23" i="4" s="1"/>
  <c r="E23" i="4"/>
  <c r="D24" i="4" s="1"/>
  <c r="F24" i="4" s="1"/>
  <c r="G24" i="5" l="1"/>
  <c r="H24" i="5" s="1"/>
  <c r="D24" i="5"/>
  <c r="G24" i="4"/>
  <c r="H24" i="4" s="1"/>
  <c r="I24" i="4" s="1"/>
  <c r="J24" i="4" s="1"/>
  <c r="K23" i="4"/>
  <c r="E24" i="4"/>
  <c r="J23" i="4"/>
  <c r="F24" i="5" l="1"/>
  <c r="E24" i="5"/>
  <c r="I24" i="5"/>
  <c r="K24" i="5"/>
  <c r="K24" i="4"/>
  <c r="G25" i="4"/>
  <c r="H25" i="4" s="1"/>
  <c r="D25" i="4"/>
  <c r="J24" i="5" l="1"/>
  <c r="G25" i="5"/>
  <c r="H25" i="5" s="1"/>
  <c r="D25" i="5"/>
  <c r="E25" i="4"/>
  <c r="F25" i="4"/>
  <c r="N2" i="4"/>
  <c r="I25" i="4"/>
  <c r="K25" i="4"/>
  <c r="N5" i="4" s="1"/>
  <c r="F25" i="5" l="1"/>
  <c r="E25" i="5"/>
  <c r="G26" i="5" s="1"/>
  <c r="H26" i="5" s="1"/>
  <c r="I25" i="5"/>
  <c r="K25" i="5"/>
  <c r="J25" i="4"/>
  <c r="N4" i="4" s="1"/>
  <c r="N3" i="4"/>
  <c r="D26" i="5" l="1"/>
  <c r="F26" i="5" s="1"/>
  <c r="I26" i="5"/>
  <c r="J26" i="5" s="1"/>
  <c r="K26" i="5"/>
  <c r="J25" i="5"/>
  <c r="E26" i="5" l="1"/>
  <c r="D27" i="5" s="1"/>
  <c r="E27" i="5" s="1"/>
  <c r="G28" i="5" s="1"/>
  <c r="H28" i="5" s="1"/>
  <c r="I28" i="5" s="1"/>
  <c r="J28" i="5" s="1"/>
  <c r="F27" i="5" l="1"/>
  <c r="K28" i="5"/>
  <c r="D28" i="5"/>
  <c r="E28" i="5" s="1"/>
  <c r="D29" i="5" s="1"/>
  <c r="G27" i="5"/>
  <c r="H27" i="5" s="1"/>
  <c r="G29" i="5" l="1"/>
  <c r="H29" i="5" s="1"/>
  <c r="K29" i="5" s="1"/>
  <c r="F29" i="5"/>
  <c r="E29" i="5"/>
  <c r="G30" i="5" s="1"/>
  <c r="H30" i="5" s="1"/>
  <c r="K30" i="5" s="1"/>
  <c r="F28" i="5"/>
  <c r="K27" i="5"/>
  <c r="I27" i="5"/>
  <c r="J27" i="5" s="1"/>
  <c r="I30" i="5" l="1"/>
  <c r="J30" i="5" s="1"/>
  <c r="I29" i="5"/>
  <c r="J29" i="5" s="1"/>
  <c r="D30" i="5"/>
  <c r="F30" i="5" l="1"/>
  <c r="E30" i="5"/>
  <c r="D31" i="5" l="1"/>
  <c r="G31" i="5"/>
  <c r="H31" i="5" s="1"/>
  <c r="K31" i="5" l="1"/>
  <c r="I31" i="5"/>
  <c r="J31" i="5" s="1"/>
  <c r="F31" i="5"/>
  <c r="E31" i="5"/>
  <c r="D32" i="5" s="1"/>
  <c r="G32" i="5" l="1"/>
  <c r="H32" i="5" s="1"/>
  <c r="I32" i="5" s="1"/>
  <c r="J32" i="5" s="1"/>
  <c r="F32" i="5"/>
  <c r="E32" i="5"/>
  <c r="D33" i="5" s="1"/>
  <c r="K32" i="5" l="1"/>
  <c r="F33" i="5"/>
  <c r="E33" i="5"/>
  <c r="G33" i="5"/>
  <c r="H33" i="5" s="1"/>
  <c r="I33" i="5" l="1"/>
  <c r="J33" i="5" s="1"/>
  <c r="K33" i="5"/>
  <c r="G34" i="5"/>
  <c r="H34" i="5" s="1"/>
  <c r="D34" i="5"/>
  <c r="F34" i="5" l="1"/>
  <c r="E34" i="5"/>
  <c r="D35" i="5" s="1"/>
  <c r="I34" i="5"/>
  <c r="J34" i="5" s="1"/>
  <c r="K34" i="5"/>
  <c r="G35" i="5" l="1"/>
  <c r="H35" i="5" s="1"/>
  <c r="K35" i="5" s="1"/>
  <c r="E35" i="5"/>
  <c r="D36" i="5" s="1"/>
  <c r="F35" i="5"/>
  <c r="I35" i="5" l="1"/>
  <c r="J35" i="5" s="1"/>
  <c r="G36" i="5"/>
  <c r="H36" i="5" s="1"/>
  <c r="I36" i="5" s="1"/>
  <c r="J36" i="5" s="1"/>
  <c r="F36" i="5"/>
  <c r="E36" i="5"/>
  <c r="D37" i="5" s="1"/>
  <c r="K36" i="5" l="1"/>
  <c r="F37" i="5"/>
  <c r="E37" i="5"/>
  <c r="G37" i="5"/>
  <c r="H37" i="5" s="1"/>
  <c r="G38" i="5" l="1"/>
  <c r="H38" i="5" s="1"/>
  <c r="D38" i="5"/>
  <c r="I37" i="5"/>
  <c r="J37" i="5" s="1"/>
  <c r="K37" i="5"/>
  <c r="E38" i="5" l="1"/>
  <c r="D39" i="5" s="1"/>
  <c r="F38" i="5"/>
  <c r="K38" i="5"/>
  <c r="I38" i="5"/>
  <c r="J38" i="5" s="1"/>
  <c r="G39" i="5" l="1"/>
  <c r="H39" i="5" s="1"/>
  <c r="K39" i="5" s="1"/>
  <c r="E39" i="5"/>
  <c r="D40" i="5" s="1"/>
  <c r="F39" i="5"/>
  <c r="I39" i="5" l="1"/>
  <c r="J39" i="5" s="1"/>
  <c r="G40" i="5"/>
  <c r="H40" i="5" s="1"/>
  <c r="I40" i="5" s="1"/>
  <c r="J40" i="5" s="1"/>
  <c r="E40" i="5"/>
  <c r="G41" i="5" s="1"/>
  <c r="H41" i="5" s="1"/>
  <c r="F40" i="5"/>
  <c r="D41" i="5" l="1"/>
  <c r="F41" i="5" s="1"/>
  <c r="K40" i="5"/>
  <c r="K41" i="5"/>
  <c r="I41" i="5"/>
  <c r="J41" i="5" s="1"/>
  <c r="E41" i="5" l="1"/>
  <c r="G42" i="5" s="1"/>
  <c r="H42" i="5" s="1"/>
  <c r="D42" i="5" l="1"/>
  <c r="E42" i="5" s="1"/>
  <c r="G43" i="5" s="1"/>
  <c r="H43" i="5" s="1"/>
  <c r="K42" i="5"/>
  <c r="I42" i="5"/>
  <c r="J42" i="5" s="1"/>
  <c r="F42" i="5" l="1"/>
  <c r="D43" i="5"/>
  <c r="E43" i="5" s="1"/>
  <c r="G44" i="5" s="1"/>
  <c r="H44" i="5" s="1"/>
  <c r="K43" i="5"/>
  <c r="I43" i="5"/>
  <c r="J43" i="5" s="1"/>
  <c r="F43" i="5" l="1"/>
  <c r="D44" i="5"/>
  <c r="F44" i="5" s="1"/>
  <c r="I44" i="5"/>
  <c r="J44" i="5" s="1"/>
  <c r="K44" i="5"/>
  <c r="E44" i="5" l="1"/>
  <c r="D45" i="5" s="1"/>
  <c r="F45" i="5" s="1"/>
  <c r="G45" i="5" l="1"/>
  <c r="H45" i="5" s="1"/>
  <c r="K45" i="5" s="1"/>
  <c r="E45" i="5"/>
  <c r="D46" i="5" s="1"/>
  <c r="E46" i="5" s="1"/>
  <c r="I45" i="5" l="1"/>
  <c r="J45" i="5" s="1"/>
  <c r="G46" i="5"/>
  <c r="H46" i="5" s="1"/>
  <c r="K46" i="5" s="1"/>
  <c r="F46" i="5"/>
  <c r="G47" i="5"/>
  <c r="H47" i="5" s="1"/>
  <c r="D47" i="5"/>
  <c r="I46" i="5" l="1"/>
  <c r="J46" i="5" s="1"/>
  <c r="F47" i="5"/>
  <c r="E47" i="5"/>
  <c r="D48" i="5" s="1"/>
  <c r="K47" i="5"/>
  <c r="I47" i="5"/>
  <c r="J47" i="5" s="1"/>
  <c r="F48" i="5" l="1"/>
  <c r="E48" i="5"/>
  <c r="D49" i="5" s="1"/>
  <c r="G48" i="5"/>
  <c r="H48" i="5" s="1"/>
  <c r="K48" i="5" l="1"/>
  <c r="I48" i="5"/>
  <c r="J48" i="5" s="1"/>
  <c r="G49" i="5"/>
  <c r="H49" i="5" s="1"/>
  <c r="E49" i="5"/>
  <c r="D50" i="5" s="1"/>
  <c r="F49" i="5"/>
  <c r="G50" i="5" l="1"/>
  <c r="H50" i="5" s="1"/>
  <c r="K50" i="5" s="1"/>
  <c r="K49" i="5"/>
  <c r="I49" i="5"/>
  <c r="J49" i="5" s="1"/>
  <c r="F50" i="5"/>
  <c r="E50" i="5"/>
  <c r="D51" i="5" s="1"/>
  <c r="I50" i="5" l="1"/>
  <c r="J50" i="5" s="1"/>
  <c r="G51" i="5"/>
  <c r="H51" i="5" s="1"/>
  <c r="F51" i="5"/>
  <c r="E51" i="5"/>
  <c r="D52" i="5" s="1"/>
  <c r="G52" i="5" l="1"/>
  <c r="H52" i="5" s="1"/>
  <c r="K52" i="5" s="1"/>
  <c r="E52" i="5"/>
  <c r="D53" i="5" s="1"/>
  <c r="F52" i="5"/>
  <c r="K51" i="5"/>
  <c r="I51" i="5"/>
  <c r="J51" i="5" s="1"/>
  <c r="I52" i="5" l="1"/>
  <c r="J52" i="5" s="1"/>
  <c r="G53" i="5"/>
  <c r="H53" i="5" s="1"/>
  <c r="I53" i="5" s="1"/>
  <c r="J53" i="5" s="1"/>
  <c r="F53" i="5"/>
  <c r="E53" i="5"/>
  <c r="G54" i="5" s="1"/>
  <c r="H54" i="5" s="1"/>
  <c r="K53" i="5" l="1"/>
  <c r="K54" i="5"/>
  <c r="I54" i="5"/>
  <c r="J54" i="5" s="1"/>
  <c r="D54" i="5"/>
  <c r="E54" i="5" l="1"/>
  <c r="D55" i="5" s="1"/>
  <c r="F54" i="5"/>
  <c r="G55" i="5" l="1"/>
  <c r="H55" i="5" s="1"/>
  <c r="I55" i="5" s="1"/>
  <c r="J55" i="5" s="1"/>
  <c r="E55" i="5"/>
  <c r="G56" i="5" s="1"/>
  <c r="H56" i="5" s="1"/>
  <c r="F55" i="5"/>
  <c r="K55" i="5" l="1"/>
  <c r="D56" i="5"/>
  <c r="F56" i="5" s="1"/>
  <c r="I56" i="5"/>
  <c r="J56" i="5" s="1"/>
  <c r="K56" i="5"/>
  <c r="E56" i="5" l="1"/>
  <c r="D57" i="5" s="1"/>
  <c r="E57" i="5" s="1"/>
  <c r="D58" i="5" s="1"/>
  <c r="F57" i="5" l="1"/>
  <c r="G57" i="5"/>
  <c r="H57" i="5" s="1"/>
  <c r="K57" i="5" s="1"/>
  <c r="G58" i="5"/>
  <c r="H58" i="5" s="1"/>
  <c r="K58" i="5" s="1"/>
  <c r="E58" i="5"/>
  <c r="D59" i="5" s="1"/>
  <c r="F58" i="5"/>
  <c r="I57" i="5" l="1"/>
  <c r="J57" i="5" s="1"/>
  <c r="I58" i="5"/>
  <c r="J58" i="5" s="1"/>
  <c r="G59" i="5"/>
  <c r="H59" i="5" s="1"/>
  <c r="K59" i="5" s="1"/>
  <c r="F59" i="5"/>
  <c r="E59" i="5"/>
  <c r="I59" i="5" l="1"/>
  <c r="J59" i="5" s="1"/>
  <c r="G60" i="5"/>
  <c r="H60" i="5" s="1"/>
  <c r="D60" i="5"/>
  <c r="F60" i="5" l="1"/>
  <c r="E60" i="5"/>
  <c r="D61" i="5" s="1"/>
  <c r="I60" i="5"/>
  <c r="J60" i="5" s="1"/>
  <c r="K60" i="5"/>
  <c r="G61" i="5" l="1"/>
  <c r="H61" i="5" s="1"/>
  <c r="E61" i="5"/>
  <c r="G62" i="5" s="1"/>
  <c r="H62" i="5" s="1"/>
  <c r="F61" i="5"/>
  <c r="D62" i="5" l="1"/>
  <c r="E62" i="5" s="1"/>
  <c r="D63" i="5" s="1"/>
  <c r="I62" i="5"/>
  <c r="J62" i="5" s="1"/>
  <c r="K62" i="5"/>
  <c r="I61" i="5"/>
  <c r="J61" i="5" s="1"/>
  <c r="K61" i="5"/>
  <c r="F62" i="5" l="1"/>
  <c r="G63" i="5"/>
  <c r="H63" i="5" s="1"/>
  <c r="K63" i="5" s="1"/>
  <c r="E63" i="5"/>
  <c r="G64" i="5" s="1"/>
  <c r="H64" i="5" s="1"/>
  <c r="F63" i="5"/>
  <c r="I63" i="5" l="1"/>
  <c r="J63" i="5" s="1"/>
  <c r="D64" i="5"/>
  <c r="F64" i="5" s="1"/>
  <c r="I64" i="5"/>
  <c r="J64" i="5" s="1"/>
  <c r="K64" i="5"/>
  <c r="E64" i="5" l="1"/>
  <c r="D65" i="5" s="1"/>
  <c r="F65" i="5" s="1"/>
  <c r="G65" i="5" l="1"/>
  <c r="H65" i="5" s="1"/>
  <c r="K65" i="5" s="1"/>
  <c r="E65" i="5"/>
  <c r="D66" i="5" s="1"/>
  <c r="F66" i="5" s="1"/>
  <c r="G66" i="5" l="1"/>
  <c r="H66" i="5" s="1"/>
  <c r="K66" i="5" s="1"/>
  <c r="I65" i="5"/>
  <c r="J65" i="5" s="1"/>
  <c r="E66" i="5"/>
  <c r="D67" i="5" s="1"/>
  <c r="F67" i="5" s="1"/>
  <c r="E67" i="5" l="1"/>
  <c r="G68" i="5" s="1"/>
  <c r="H68" i="5" s="1"/>
  <c r="I66" i="5"/>
  <c r="J66" i="5" s="1"/>
  <c r="G67" i="5"/>
  <c r="H67" i="5" s="1"/>
  <c r="D68" i="5" l="1"/>
  <c r="E68" i="5" s="1"/>
  <c r="D69" i="5" s="1"/>
  <c r="K67" i="5"/>
  <c r="I67" i="5"/>
  <c r="J67" i="5" s="1"/>
  <c r="K68" i="5"/>
  <c r="I68" i="5"/>
  <c r="J68" i="5" s="1"/>
  <c r="F68" i="5" l="1"/>
  <c r="G69" i="5"/>
  <c r="H69" i="5" s="1"/>
  <c r="I69" i="5" s="1"/>
  <c r="J69" i="5" s="1"/>
  <c r="E69" i="5"/>
  <c r="D70" i="5" s="1"/>
  <c r="F69" i="5"/>
  <c r="K69" i="5" l="1"/>
  <c r="F70" i="5"/>
  <c r="E70" i="5"/>
  <c r="G71" i="5" s="1"/>
  <c r="H71" i="5" s="1"/>
  <c r="G70" i="5"/>
  <c r="H70" i="5" s="1"/>
  <c r="D71" i="5" l="1"/>
  <c r="F71" i="5" s="1"/>
  <c r="K71" i="5"/>
  <c r="I71" i="5"/>
  <c r="J71" i="5" s="1"/>
  <c r="K70" i="5"/>
  <c r="I70" i="5"/>
  <c r="J70" i="5" s="1"/>
  <c r="E71" i="5" l="1"/>
  <c r="G72" i="5" s="1"/>
  <c r="H72" i="5" s="1"/>
  <c r="I72" i="5" s="1"/>
  <c r="J72" i="5" s="1"/>
  <c r="K72" i="5" l="1"/>
  <c r="D72" i="5"/>
  <c r="F72" i="5" s="1"/>
  <c r="E72" i="5" l="1"/>
  <c r="D73" i="5" s="1"/>
  <c r="F73" i="5" s="1"/>
  <c r="E73" i="5" l="1"/>
  <c r="D74" i="5" s="1"/>
  <c r="E74" i="5" s="1"/>
  <c r="D75" i="5" s="1"/>
  <c r="G73" i="5"/>
  <c r="H73" i="5" s="1"/>
  <c r="K73" i="5" s="1"/>
  <c r="F74" i="5" l="1"/>
  <c r="G74" i="5"/>
  <c r="H74" i="5" s="1"/>
  <c r="K74" i="5" s="1"/>
  <c r="I73" i="5"/>
  <c r="J73" i="5" s="1"/>
  <c r="F75" i="5"/>
  <c r="E75" i="5"/>
  <c r="G75" i="5"/>
  <c r="H75" i="5" s="1"/>
  <c r="I74" i="5" l="1"/>
  <c r="J74" i="5" s="1"/>
  <c r="K75" i="5"/>
  <c r="I75" i="5"/>
  <c r="J75" i="5" s="1"/>
  <c r="G76" i="5"/>
  <c r="H76" i="5" s="1"/>
  <c r="D76" i="5"/>
  <c r="K76" i="5" l="1"/>
  <c r="I76" i="5"/>
  <c r="J76" i="5" s="1"/>
  <c r="F76" i="5"/>
  <c r="E76" i="5"/>
  <c r="D77" i="5" s="1"/>
  <c r="G77" i="5" l="1"/>
  <c r="H77" i="5" s="1"/>
  <c r="K77" i="5" s="1"/>
  <c r="E77" i="5"/>
  <c r="D78" i="5" s="1"/>
  <c r="F77" i="5"/>
  <c r="G78" i="5" l="1"/>
  <c r="H78" i="5" s="1"/>
  <c r="I78" i="5" s="1"/>
  <c r="J78" i="5" s="1"/>
  <c r="I77" i="5"/>
  <c r="J77" i="5" s="1"/>
  <c r="F78" i="5"/>
  <c r="E78" i="5"/>
  <c r="D79" i="5" s="1"/>
  <c r="K78" i="5" l="1"/>
  <c r="G79" i="5"/>
  <c r="H79" i="5" s="1"/>
  <c r="K79" i="5" s="1"/>
  <c r="F79" i="5"/>
  <c r="E79" i="5"/>
  <c r="D80" i="5" s="1"/>
  <c r="I79" i="5" l="1"/>
  <c r="J79" i="5" s="1"/>
  <c r="G80" i="5"/>
  <c r="H80" i="5" s="1"/>
  <c r="I80" i="5" s="1"/>
  <c r="J80" i="5" s="1"/>
  <c r="F80" i="5"/>
  <c r="E80" i="5"/>
  <c r="K80" i="5" l="1"/>
  <c r="G81" i="5"/>
  <c r="H81" i="5" s="1"/>
  <c r="D81" i="5"/>
  <c r="F81" i="5" l="1"/>
  <c r="E81" i="5"/>
  <c r="D82" i="5" s="1"/>
  <c r="I81" i="5"/>
  <c r="J81" i="5" s="1"/>
  <c r="K81" i="5"/>
  <c r="E82" i="5" l="1"/>
  <c r="D83" i="5" s="1"/>
  <c r="F82" i="5"/>
  <c r="G82" i="5"/>
  <c r="H82" i="5" s="1"/>
  <c r="G83" i="5" l="1"/>
  <c r="H83" i="5" s="1"/>
  <c r="I83" i="5" s="1"/>
  <c r="J83" i="5" s="1"/>
  <c r="I82" i="5"/>
  <c r="J82" i="5" s="1"/>
  <c r="K82" i="5"/>
  <c r="F83" i="5"/>
  <c r="E83" i="5"/>
  <c r="D84" i="5" s="1"/>
  <c r="K83" i="5" l="1"/>
  <c r="G84" i="5"/>
  <c r="H84" i="5" s="1"/>
  <c r="K84" i="5" s="1"/>
  <c r="E84" i="5"/>
  <c r="D85" i="5" s="1"/>
  <c r="F84" i="5"/>
  <c r="I84" i="5" l="1"/>
  <c r="J84" i="5" s="1"/>
  <c r="G85" i="5"/>
  <c r="H85" i="5" s="1"/>
  <c r="I85" i="5" s="1"/>
  <c r="J85" i="5" s="1"/>
  <c r="E85" i="5"/>
  <c r="D86" i="5" s="1"/>
  <c r="F85" i="5"/>
  <c r="K85" i="5" l="1"/>
  <c r="G86" i="5"/>
  <c r="H86" i="5" s="1"/>
  <c r="I86" i="5" s="1"/>
  <c r="J86" i="5" s="1"/>
  <c r="F86" i="5"/>
  <c r="E86" i="5"/>
  <c r="D87" i="5" s="1"/>
  <c r="K86" i="5" l="1"/>
  <c r="F87" i="5"/>
  <c r="E87" i="5"/>
  <c r="G88" i="5" s="1"/>
  <c r="H88" i="5" s="1"/>
  <c r="G87" i="5"/>
  <c r="H87" i="5" s="1"/>
  <c r="D88" i="5" l="1"/>
  <c r="E88" i="5" s="1"/>
  <c r="D89" i="5" s="1"/>
  <c r="I87" i="5"/>
  <c r="J87" i="5" s="1"/>
  <c r="K87" i="5"/>
  <c r="K88" i="5"/>
  <c r="I88" i="5"/>
  <c r="J88" i="5" s="1"/>
  <c r="F88" i="5" l="1"/>
  <c r="G89" i="5"/>
  <c r="H89" i="5" s="1"/>
  <c r="K89" i="5" s="1"/>
  <c r="F89" i="5"/>
  <c r="E89" i="5"/>
  <c r="D90" i="5" s="1"/>
  <c r="I89" i="5" l="1"/>
  <c r="J89" i="5" s="1"/>
  <c r="G90" i="5"/>
  <c r="H90" i="5" s="1"/>
  <c r="K90" i="5" s="1"/>
  <c r="F90" i="5"/>
  <c r="E90" i="5"/>
  <c r="D91" i="5" s="1"/>
  <c r="I90" i="5" l="1"/>
  <c r="J90" i="5" s="1"/>
  <c r="E91" i="5"/>
  <c r="D92" i="5" s="1"/>
  <c r="F91" i="5"/>
  <c r="G91" i="5"/>
  <c r="H91" i="5" s="1"/>
  <c r="G92" i="5" l="1"/>
  <c r="H92" i="5" s="1"/>
  <c r="K92" i="5" s="1"/>
  <c r="K91" i="5"/>
  <c r="I91" i="5"/>
  <c r="J91" i="5" s="1"/>
  <c r="E92" i="5"/>
  <c r="D93" i="5" s="1"/>
  <c r="F92" i="5"/>
  <c r="I92" i="5" l="1"/>
  <c r="J92" i="5" s="1"/>
  <c r="G93" i="5"/>
  <c r="H93" i="5" s="1"/>
  <c r="I93" i="5" s="1"/>
  <c r="J93" i="5" s="1"/>
  <c r="F93" i="5"/>
  <c r="E93" i="5"/>
  <c r="G94" i="5" s="1"/>
  <c r="H94" i="5" s="1"/>
  <c r="K93" i="5" l="1"/>
  <c r="D94" i="5"/>
  <c r="F94" i="5" s="1"/>
  <c r="I94" i="5"/>
  <c r="J94" i="5" s="1"/>
  <c r="K94" i="5"/>
  <c r="E94" i="5"/>
  <c r="D95" i="5" s="1"/>
  <c r="G95" i="5" l="1"/>
  <c r="H95" i="5" s="1"/>
  <c r="E95" i="5"/>
  <c r="D96" i="5" s="1"/>
  <c r="F95" i="5"/>
  <c r="G96" i="5" l="1"/>
  <c r="H96" i="5" s="1"/>
  <c r="I96" i="5" s="1"/>
  <c r="J96" i="5" s="1"/>
  <c r="E96" i="5"/>
  <c r="D97" i="5" s="1"/>
  <c r="F96" i="5"/>
  <c r="I95" i="5"/>
  <c r="J95" i="5" s="1"/>
  <c r="K95" i="5"/>
  <c r="K96" i="5" l="1"/>
  <c r="G97" i="5"/>
  <c r="H97" i="5" s="1"/>
  <c r="K97" i="5" s="1"/>
  <c r="F97" i="5"/>
  <c r="E97" i="5"/>
  <c r="D98" i="5" s="1"/>
  <c r="I97" i="5" l="1"/>
  <c r="J97" i="5" s="1"/>
  <c r="G98" i="5"/>
  <c r="H98" i="5" s="1"/>
  <c r="K98" i="5" s="1"/>
  <c r="E98" i="5"/>
  <c r="G99" i="5" s="1"/>
  <c r="H99" i="5" s="1"/>
  <c r="F98" i="5"/>
  <c r="I98" i="5" l="1"/>
  <c r="J98" i="5" s="1"/>
  <c r="D99" i="5"/>
  <c r="E99" i="5" s="1"/>
  <c r="D100" i="5" s="1"/>
  <c r="I99" i="5"/>
  <c r="J99" i="5" s="1"/>
  <c r="K99" i="5"/>
  <c r="F99" i="5" l="1"/>
  <c r="G100" i="5"/>
  <c r="H100" i="5" s="1"/>
  <c r="I100" i="5" s="1"/>
  <c r="J100" i="5" s="1"/>
  <c r="F100" i="5"/>
  <c r="E100" i="5"/>
  <c r="G101" i="5" s="1"/>
  <c r="H101" i="5" s="1"/>
  <c r="K100" i="5" l="1"/>
  <c r="D101" i="5"/>
  <c r="F101" i="5" s="1"/>
  <c r="K101" i="5"/>
  <c r="I101" i="5"/>
  <c r="J101" i="5" s="1"/>
  <c r="E101" i="5" l="1"/>
  <c r="D102" i="5" s="1"/>
  <c r="F102" i="5" s="1"/>
  <c r="E102" i="5" l="1"/>
  <c r="G103" i="5" s="1"/>
  <c r="H103" i="5" s="1"/>
  <c r="G102" i="5"/>
  <c r="H102" i="5" s="1"/>
  <c r="K102" i="5" s="1"/>
  <c r="D103" i="5" l="1"/>
  <c r="F103" i="5" s="1"/>
  <c r="I102" i="5"/>
  <c r="J102" i="5" s="1"/>
  <c r="I103" i="5"/>
  <c r="J103" i="5" s="1"/>
  <c r="K103" i="5"/>
  <c r="E103" i="5" l="1"/>
  <c r="D104" i="5" s="1"/>
  <c r="E104" i="5" s="1"/>
  <c r="D105" i="5" s="1"/>
  <c r="F104" i="5" l="1"/>
  <c r="G104" i="5"/>
  <c r="H104" i="5" s="1"/>
  <c r="K104" i="5" s="1"/>
  <c r="G105" i="5"/>
  <c r="H105" i="5" s="1"/>
  <c r="K105" i="5" s="1"/>
  <c r="F105" i="5"/>
  <c r="E105" i="5"/>
  <c r="D106" i="5" s="1"/>
  <c r="I104" i="5" l="1"/>
  <c r="J104" i="5" s="1"/>
  <c r="I105" i="5"/>
  <c r="J105" i="5" s="1"/>
  <c r="G106" i="5"/>
  <c r="H106" i="5" s="1"/>
  <c r="K106" i="5" s="1"/>
  <c r="F106" i="5"/>
  <c r="E106" i="5"/>
  <c r="D107" i="5" s="1"/>
  <c r="I106" i="5" l="1"/>
  <c r="J106" i="5" s="1"/>
  <c r="E107" i="5"/>
  <c r="D108" i="5" s="1"/>
  <c r="F107" i="5"/>
  <c r="G107" i="5"/>
  <c r="H107" i="5" s="1"/>
  <c r="G108" i="5" l="1"/>
  <c r="H108" i="5" s="1"/>
  <c r="K108" i="5" s="1"/>
  <c r="K107" i="5"/>
  <c r="I107" i="5"/>
  <c r="J107" i="5" s="1"/>
  <c r="F108" i="5"/>
  <c r="E108" i="5"/>
  <c r="D109" i="5" s="1"/>
  <c r="I108" i="5" l="1"/>
  <c r="J108" i="5" s="1"/>
  <c r="F109" i="5"/>
  <c r="E109" i="5"/>
  <c r="D110" i="5" s="1"/>
  <c r="G109" i="5"/>
  <c r="H109" i="5" s="1"/>
  <c r="E110" i="5" l="1"/>
  <c r="G111" i="5" s="1"/>
  <c r="H111" i="5" s="1"/>
  <c r="F110" i="5"/>
  <c r="K109" i="5"/>
  <c r="I109" i="5"/>
  <c r="J109" i="5" s="1"/>
  <c r="G110" i="5"/>
  <c r="H110" i="5" s="1"/>
  <c r="D111" i="5" l="1"/>
  <c r="E111" i="5" s="1"/>
  <c r="K110" i="5"/>
  <c r="I110" i="5"/>
  <c r="J110" i="5" s="1"/>
  <c r="I111" i="5"/>
  <c r="J111" i="5" s="1"/>
  <c r="K111" i="5"/>
  <c r="G112" i="5" l="1"/>
  <c r="H112" i="5" s="1"/>
  <c r="K112" i="5" s="1"/>
  <c r="D112" i="5"/>
  <c r="E112" i="5" s="1"/>
  <c r="G113" i="5" s="1"/>
  <c r="H113" i="5" s="1"/>
  <c r="F111" i="5"/>
  <c r="F112" i="5" l="1"/>
  <c r="I112" i="5"/>
  <c r="J112" i="5" s="1"/>
  <c r="K113" i="5"/>
  <c r="I113" i="5"/>
  <c r="J113" i="5" s="1"/>
  <c r="D113" i="5"/>
  <c r="E113" i="5" l="1"/>
  <c r="D114" i="5" s="1"/>
  <c r="F113" i="5"/>
  <c r="G114" i="5" l="1"/>
  <c r="H114" i="5" s="1"/>
  <c r="K114" i="5" s="1"/>
  <c r="F114" i="5"/>
  <c r="E114" i="5"/>
  <c r="D115" i="5" s="1"/>
  <c r="I114" i="5" l="1"/>
  <c r="J114" i="5" s="1"/>
  <c r="E115" i="5"/>
  <c r="G116" i="5" s="1"/>
  <c r="H116" i="5" s="1"/>
  <c r="F115" i="5"/>
  <c r="G115" i="5"/>
  <c r="H115" i="5" s="1"/>
  <c r="D116" i="5" l="1"/>
  <c r="E116" i="5" s="1"/>
  <c r="D117" i="5" s="1"/>
  <c r="K115" i="5"/>
  <c r="I115" i="5"/>
  <c r="J115" i="5" s="1"/>
  <c r="K116" i="5"/>
  <c r="I116" i="5"/>
  <c r="J116" i="5" s="1"/>
  <c r="F116" i="5" l="1"/>
  <c r="G117" i="5"/>
  <c r="H117" i="5" s="1"/>
  <c r="K117" i="5" s="1"/>
  <c r="E117" i="5"/>
  <c r="D118" i="5" s="1"/>
  <c r="F117" i="5"/>
  <c r="I117" i="5" l="1"/>
  <c r="J117" i="5" s="1"/>
  <c r="G118" i="5"/>
  <c r="H118" i="5" s="1"/>
  <c r="I118" i="5" s="1"/>
  <c r="J118" i="5" s="1"/>
  <c r="E118" i="5"/>
  <c r="D119" i="5" s="1"/>
  <c r="F118" i="5"/>
  <c r="K118" i="5" l="1"/>
  <c r="G119" i="5"/>
  <c r="H119" i="5" s="1"/>
  <c r="I119" i="5" s="1"/>
  <c r="J119" i="5" s="1"/>
  <c r="F119" i="5"/>
  <c r="E119" i="5"/>
  <c r="G120" i="5" s="1"/>
  <c r="H120" i="5" s="1"/>
  <c r="K119" i="5" l="1"/>
  <c r="D120" i="5"/>
  <c r="F120" i="5" s="1"/>
  <c r="K120" i="5"/>
  <c r="I120" i="5"/>
  <c r="J120" i="5" s="1"/>
  <c r="E120" i="5" l="1"/>
  <c r="G121" i="5" s="1"/>
  <c r="H121" i="5" s="1"/>
  <c r="I121" i="5" s="1"/>
  <c r="J121" i="5" s="1"/>
  <c r="D121" i="5" l="1"/>
  <c r="E121" i="5" s="1"/>
  <c r="D122" i="5" s="1"/>
  <c r="K121" i="5"/>
  <c r="F121" i="5" l="1"/>
  <c r="G122" i="5"/>
  <c r="H122" i="5" s="1"/>
  <c r="I122" i="5" s="1"/>
  <c r="J122" i="5" s="1"/>
  <c r="E122" i="5"/>
  <c r="D123" i="5" s="1"/>
  <c r="F122" i="5"/>
  <c r="K122" i="5" l="1"/>
  <c r="G123" i="5"/>
  <c r="H123" i="5" s="1"/>
  <c r="K123" i="5" s="1"/>
  <c r="E123" i="5"/>
  <c r="D124" i="5" s="1"/>
  <c r="F123" i="5"/>
  <c r="I123" i="5" l="1"/>
  <c r="J123" i="5" s="1"/>
  <c r="G124" i="5"/>
  <c r="H124" i="5" s="1"/>
  <c r="K124" i="5" s="1"/>
  <c r="F124" i="5"/>
  <c r="E124" i="5"/>
  <c r="G125" i="5" s="1"/>
  <c r="H125" i="5" s="1"/>
  <c r="I124" i="5" l="1"/>
  <c r="J124" i="5" s="1"/>
  <c r="D125" i="5"/>
  <c r="E125" i="5" s="1"/>
  <c r="I125" i="5"/>
  <c r="J125" i="5" s="1"/>
  <c r="K125" i="5"/>
  <c r="F125" i="5" l="1"/>
  <c r="D126" i="5"/>
  <c r="E126" i="5" s="1"/>
  <c r="D127" i="5" s="1"/>
  <c r="G126" i="5"/>
  <c r="H126" i="5" s="1"/>
  <c r="K126" i="5" s="1"/>
  <c r="F126" i="5" l="1"/>
  <c r="G127" i="5"/>
  <c r="H127" i="5" s="1"/>
  <c r="K127" i="5" s="1"/>
  <c r="I126" i="5"/>
  <c r="J126" i="5" s="1"/>
  <c r="F127" i="5"/>
  <c r="E127" i="5"/>
  <c r="G128" i="5" s="1"/>
  <c r="H128" i="5" s="1"/>
  <c r="I127" i="5" l="1"/>
  <c r="J127" i="5" s="1"/>
  <c r="D128" i="5"/>
  <c r="E128" i="5" s="1"/>
  <c r="I128" i="5"/>
  <c r="J128" i="5" s="1"/>
  <c r="K128" i="5"/>
  <c r="F128" i="5" l="1"/>
  <c r="D129" i="5"/>
  <c r="E129" i="5" s="1"/>
  <c r="G129" i="5"/>
  <c r="H129" i="5" s="1"/>
  <c r="K129" i="5" s="1"/>
  <c r="F129" i="5" l="1"/>
  <c r="I129" i="5"/>
  <c r="J129" i="5" s="1"/>
  <c r="G130" i="5"/>
  <c r="H130" i="5" s="1"/>
  <c r="D130" i="5"/>
  <c r="E130" i="5" l="1"/>
  <c r="D131" i="5" s="1"/>
  <c r="F130" i="5"/>
  <c r="K130" i="5"/>
  <c r="I130" i="5"/>
  <c r="J130" i="5" s="1"/>
  <c r="G131" i="5" l="1"/>
  <c r="H131" i="5" s="1"/>
  <c r="I131" i="5" s="1"/>
  <c r="J131" i="5" s="1"/>
  <c r="E131" i="5"/>
  <c r="D132" i="5" s="1"/>
  <c r="F131" i="5"/>
  <c r="K131" i="5" l="1"/>
  <c r="G132" i="5"/>
  <c r="H132" i="5" s="1"/>
  <c r="K132" i="5" s="1"/>
  <c r="F132" i="5"/>
  <c r="E132" i="5"/>
  <c r="D133" i="5" s="1"/>
  <c r="I132" i="5" l="1"/>
  <c r="J132" i="5" s="1"/>
  <c r="G133" i="5"/>
  <c r="H133" i="5" s="1"/>
  <c r="K133" i="5" s="1"/>
  <c r="E133" i="5"/>
  <c r="G134" i="5" s="1"/>
  <c r="H134" i="5" s="1"/>
  <c r="F133" i="5"/>
  <c r="I133" i="5" l="1"/>
  <c r="J133" i="5" s="1"/>
  <c r="D134" i="5"/>
  <c r="E134" i="5" s="1"/>
  <c r="D135" i="5" s="1"/>
  <c r="K134" i="5"/>
  <c r="I134" i="5"/>
  <c r="J134" i="5" s="1"/>
  <c r="F134" i="5" l="1"/>
  <c r="G135" i="5"/>
  <c r="H135" i="5" s="1"/>
  <c r="K135" i="5" s="1"/>
  <c r="E135" i="5"/>
  <c r="F135" i="5"/>
  <c r="I135" i="5" l="1"/>
  <c r="J135" i="5" s="1"/>
  <c r="G136" i="5"/>
  <c r="H136" i="5" s="1"/>
  <c r="D136" i="5"/>
  <c r="E136" i="5" l="1"/>
  <c r="G137" i="5" s="1"/>
  <c r="H137" i="5" s="1"/>
  <c r="F136" i="5"/>
  <c r="K136" i="5"/>
  <c r="I136" i="5"/>
  <c r="J136" i="5" s="1"/>
  <c r="D137" i="5" l="1"/>
  <c r="F137" i="5" s="1"/>
  <c r="I137" i="5"/>
  <c r="J137" i="5" s="1"/>
  <c r="K137" i="5"/>
  <c r="E137" i="5" l="1"/>
  <c r="D138" i="5" s="1"/>
  <c r="F138" i="5" s="1"/>
  <c r="E138" i="5" l="1"/>
  <c r="D139" i="5" s="1"/>
  <c r="F139" i="5" s="1"/>
  <c r="G138" i="5"/>
  <c r="H138" i="5" s="1"/>
  <c r="K138" i="5" s="1"/>
  <c r="G139" i="5" l="1"/>
  <c r="H139" i="5" s="1"/>
  <c r="K139" i="5" s="1"/>
  <c r="E139" i="5"/>
  <c r="D140" i="5" s="1"/>
  <c r="E140" i="5" s="1"/>
  <c r="D141" i="5" s="1"/>
  <c r="I138" i="5"/>
  <c r="J138" i="5" s="1"/>
  <c r="I139" i="5" l="1"/>
  <c r="J139" i="5" s="1"/>
  <c r="G140" i="5"/>
  <c r="H140" i="5" s="1"/>
  <c r="I140" i="5" s="1"/>
  <c r="J140" i="5" s="1"/>
  <c r="F140" i="5"/>
  <c r="G141" i="5"/>
  <c r="H141" i="5" s="1"/>
  <c r="I141" i="5" s="1"/>
  <c r="J141" i="5" s="1"/>
  <c r="E141" i="5"/>
  <c r="D142" i="5" s="1"/>
  <c r="F141" i="5"/>
  <c r="K140" i="5" l="1"/>
  <c r="K141" i="5"/>
  <c r="G142" i="5"/>
  <c r="H142" i="5" s="1"/>
  <c r="K142" i="5" s="1"/>
  <c r="E142" i="5"/>
  <c r="D143" i="5" s="1"/>
  <c r="F142" i="5"/>
  <c r="I142" i="5" l="1"/>
  <c r="J142" i="5" s="1"/>
  <c r="G143" i="5"/>
  <c r="H143" i="5" s="1"/>
  <c r="K143" i="5" s="1"/>
  <c r="F143" i="5"/>
  <c r="E143" i="5"/>
  <c r="G144" i="5" s="1"/>
  <c r="H144" i="5" s="1"/>
  <c r="I143" i="5" l="1"/>
  <c r="J143" i="5" s="1"/>
  <c r="D144" i="5"/>
  <c r="F144" i="5" s="1"/>
  <c r="I144" i="5"/>
  <c r="J144" i="5" s="1"/>
  <c r="K144" i="5"/>
  <c r="E144" i="5" l="1"/>
  <c r="G145" i="5" l="1"/>
  <c r="H145" i="5" s="1"/>
  <c r="D145" i="5"/>
  <c r="F145" i="5" l="1"/>
  <c r="E145" i="5"/>
  <c r="D146" i="5" s="1"/>
  <c r="K145" i="5"/>
  <c r="I145" i="5"/>
  <c r="J145" i="5" s="1"/>
  <c r="E146" i="5" l="1"/>
  <c r="F146" i="5"/>
  <c r="G146" i="5"/>
  <c r="H146" i="5" s="1"/>
  <c r="K146" i="5" l="1"/>
  <c r="I146" i="5"/>
  <c r="J146" i="5" s="1"/>
  <c r="D147" i="5"/>
  <c r="G147" i="5"/>
  <c r="H147" i="5" s="1"/>
  <c r="I147" i="5" l="1"/>
  <c r="J147" i="5" s="1"/>
  <c r="K147" i="5"/>
  <c r="E147" i="5"/>
  <c r="G148" i="5" s="1"/>
  <c r="H148" i="5" s="1"/>
  <c r="F147" i="5"/>
  <c r="D148" i="5" l="1"/>
  <c r="F148" i="5" s="1"/>
  <c r="K148" i="5"/>
  <c r="I148" i="5"/>
  <c r="J148" i="5" s="1"/>
  <c r="E148" i="5" l="1"/>
  <c r="D149" i="5" s="1"/>
  <c r="G149" i="5" l="1"/>
  <c r="H149" i="5" s="1"/>
  <c r="I149" i="5" s="1"/>
  <c r="J149" i="5" s="1"/>
  <c r="E149" i="5"/>
  <c r="G150" i="5" s="1"/>
  <c r="H150" i="5" s="1"/>
  <c r="F149" i="5"/>
  <c r="K149" i="5" l="1"/>
  <c r="D150" i="5"/>
  <c r="E150" i="5" s="1"/>
  <c r="K150" i="5"/>
  <c r="I150" i="5"/>
  <c r="J150" i="5" s="1"/>
  <c r="F150" i="5" l="1"/>
  <c r="D151" i="5"/>
  <c r="G151" i="5"/>
  <c r="H151" i="5" s="1"/>
  <c r="K151" i="5" l="1"/>
  <c r="I151" i="5"/>
  <c r="J151" i="5" s="1"/>
  <c r="F151" i="5"/>
  <c r="E151" i="5"/>
  <c r="G152" i="5" s="1"/>
  <c r="H152" i="5" s="1"/>
  <c r="D152" i="5" l="1"/>
  <c r="E152" i="5" s="1"/>
  <c r="K152" i="5"/>
  <c r="I152" i="5"/>
  <c r="J152" i="5" s="1"/>
  <c r="F152" i="5" l="1"/>
  <c r="G153" i="5"/>
  <c r="H153" i="5" s="1"/>
  <c r="D153" i="5"/>
  <c r="F153" i="5" l="1"/>
  <c r="E153" i="5"/>
  <c r="K153" i="5"/>
  <c r="I153" i="5"/>
  <c r="J153" i="5" s="1"/>
  <c r="D154" i="5" l="1"/>
  <c r="G154" i="5"/>
  <c r="H154" i="5" s="1"/>
  <c r="K154" i="5" l="1"/>
  <c r="I154" i="5"/>
  <c r="J154" i="5" s="1"/>
  <c r="F154" i="5"/>
  <c r="E154" i="5"/>
  <c r="D155" i="5" s="1"/>
  <c r="E155" i="5" l="1"/>
  <c r="G156" i="5" s="1"/>
  <c r="H156" i="5" s="1"/>
  <c r="F155" i="5"/>
  <c r="G155" i="5"/>
  <c r="H155" i="5" s="1"/>
  <c r="D156" i="5" l="1"/>
  <c r="E156" i="5" s="1"/>
  <c r="D157" i="5" s="1"/>
  <c r="K155" i="5"/>
  <c r="I155" i="5"/>
  <c r="J155" i="5" s="1"/>
  <c r="I156" i="5"/>
  <c r="J156" i="5" s="1"/>
  <c r="K156" i="5"/>
  <c r="F156" i="5" l="1"/>
  <c r="G157" i="5"/>
  <c r="H157" i="5" s="1"/>
  <c r="K157" i="5" s="1"/>
  <c r="F157" i="5"/>
  <c r="E157" i="5"/>
  <c r="G158" i="5" s="1"/>
  <c r="H158" i="5" s="1"/>
  <c r="I157" i="5" l="1"/>
  <c r="J157" i="5" s="1"/>
  <c r="I158" i="5"/>
  <c r="J158" i="5" s="1"/>
  <c r="K158" i="5"/>
  <c r="D158" i="5"/>
  <c r="F158" i="5" l="1"/>
  <c r="E158" i="5"/>
  <c r="D159" i="5" s="1"/>
  <c r="E159" i="5" l="1"/>
  <c r="D160" i="5" s="1"/>
  <c r="F159" i="5"/>
  <c r="G159" i="5"/>
  <c r="H159" i="5" s="1"/>
  <c r="G160" i="5" l="1"/>
  <c r="H160" i="5" s="1"/>
  <c r="K160" i="5" s="1"/>
  <c r="I159" i="5"/>
  <c r="J159" i="5" s="1"/>
  <c r="K159" i="5"/>
  <c r="F160" i="5"/>
  <c r="E160" i="5"/>
  <c r="G161" i="5" s="1"/>
  <c r="H161" i="5" s="1"/>
  <c r="I160" i="5" l="1"/>
  <c r="J160" i="5" s="1"/>
  <c r="D161" i="5"/>
  <c r="F161" i="5" s="1"/>
  <c r="I161" i="5"/>
  <c r="J161" i="5" s="1"/>
  <c r="K161" i="5"/>
  <c r="E161" i="5" l="1"/>
  <c r="D162" i="5" s="1"/>
  <c r="E162" i="5" s="1"/>
  <c r="G163" i="5" s="1"/>
  <c r="H163" i="5" s="1"/>
  <c r="F162" i="5" l="1"/>
  <c r="G162" i="5"/>
  <c r="H162" i="5" s="1"/>
  <c r="I162" i="5" s="1"/>
  <c r="J162" i="5" s="1"/>
  <c r="D163" i="5"/>
  <c r="F163" i="5" s="1"/>
  <c r="K163" i="5"/>
  <c r="I163" i="5"/>
  <c r="J163" i="5" s="1"/>
  <c r="K162" i="5" l="1"/>
  <c r="E163" i="5"/>
  <c r="D164" i="5" s="1"/>
  <c r="F164" i="5" s="1"/>
  <c r="G164" i="5" l="1"/>
  <c r="H164" i="5" s="1"/>
  <c r="K164" i="5" s="1"/>
  <c r="E164" i="5"/>
  <c r="D165" i="5" s="1"/>
  <c r="G165" i="5" l="1"/>
  <c r="H165" i="5" s="1"/>
  <c r="K165" i="5" s="1"/>
  <c r="I164" i="5"/>
  <c r="J164" i="5" s="1"/>
  <c r="E165" i="5"/>
  <c r="D166" i="5" s="1"/>
  <c r="F165" i="5"/>
  <c r="I165" i="5" l="1"/>
  <c r="J165" i="5" s="1"/>
  <c r="G166" i="5"/>
  <c r="H166" i="5" s="1"/>
  <c r="I166" i="5" s="1"/>
  <c r="J166" i="5" s="1"/>
  <c r="F166" i="5"/>
  <c r="E166" i="5"/>
  <c r="D167" i="5" s="1"/>
  <c r="K166" i="5" l="1"/>
  <c r="G167" i="5"/>
  <c r="H167" i="5" s="1"/>
  <c r="K167" i="5" s="1"/>
  <c r="E167" i="5"/>
  <c r="D168" i="5" s="1"/>
  <c r="F167" i="5"/>
  <c r="I167" i="5" l="1"/>
  <c r="J167" i="5" s="1"/>
  <c r="G168" i="5"/>
  <c r="H168" i="5" s="1"/>
  <c r="K168" i="5" s="1"/>
  <c r="F168" i="5"/>
  <c r="E168" i="5"/>
  <c r="G169" i="5" s="1"/>
  <c r="H169" i="5" s="1"/>
  <c r="I168" i="5"/>
  <c r="J168" i="5" s="1"/>
  <c r="D169" i="5" l="1"/>
  <c r="F169" i="5" s="1"/>
  <c r="I169" i="5"/>
  <c r="J169" i="5" s="1"/>
  <c r="K169" i="5"/>
  <c r="E169" i="5" l="1"/>
  <c r="D170" i="5" s="1"/>
  <c r="G170" i="5" l="1"/>
  <c r="H170" i="5" s="1"/>
  <c r="I170" i="5" s="1"/>
  <c r="J170" i="5" s="1"/>
  <c r="F170" i="5"/>
  <c r="E170" i="5"/>
  <c r="G171" i="5" s="1"/>
  <c r="H171" i="5" s="1"/>
  <c r="K170" i="5" l="1"/>
  <c r="D171" i="5"/>
  <c r="F171" i="5" s="1"/>
  <c r="K171" i="5"/>
  <c r="I171" i="5"/>
  <c r="J171" i="5" s="1"/>
  <c r="E171" i="5" l="1"/>
  <c r="G172" i="5" s="1"/>
  <c r="H172" i="5" s="1"/>
  <c r="I172" i="5" s="1"/>
  <c r="J172" i="5" s="1"/>
  <c r="K172" i="5" l="1"/>
  <c r="D172" i="5"/>
  <c r="F172" i="5" s="1"/>
  <c r="E172" i="5" l="1"/>
  <c r="D173" i="5" s="1"/>
  <c r="F173" i="5" s="1"/>
  <c r="E173" i="5" l="1"/>
  <c r="D174" i="5" s="1"/>
  <c r="F174" i="5" s="1"/>
  <c r="G173" i="5"/>
  <c r="H173" i="5" s="1"/>
  <c r="G174" i="5" l="1"/>
  <c r="H174" i="5" s="1"/>
  <c r="I174" i="5" s="1"/>
  <c r="J174" i="5" s="1"/>
  <c r="E174" i="5"/>
  <c r="G175" i="5" s="1"/>
  <c r="H175" i="5" s="1"/>
  <c r="I175" i="5" s="1"/>
  <c r="J175" i="5" s="1"/>
  <c r="I173" i="5"/>
  <c r="J173" i="5" s="1"/>
  <c r="K173" i="5"/>
  <c r="D175" i="5" l="1"/>
  <c r="F175" i="5" s="1"/>
  <c r="K175" i="5"/>
  <c r="K174" i="5"/>
  <c r="E175" i="5" l="1"/>
  <c r="D176" i="5" s="1"/>
  <c r="E176" i="5" s="1"/>
  <c r="D177" i="5" s="1"/>
  <c r="G176" i="5" l="1"/>
  <c r="H176" i="5" s="1"/>
  <c r="K176" i="5" s="1"/>
  <c r="F176" i="5"/>
  <c r="G177" i="5"/>
  <c r="H177" i="5" s="1"/>
  <c r="I177" i="5" s="1"/>
  <c r="J177" i="5" s="1"/>
  <c r="F177" i="5"/>
  <c r="E177" i="5"/>
  <c r="D178" i="5" s="1"/>
  <c r="I176" i="5" l="1"/>
  <c r="J176" i="5" s="1"/>
  <c r="K177" i="5"/>
  <c r="G178" i="5"/>
  <c r="H178" i="5" s="1"/>
  <c r="I178" i="5" s="1"/>
  <c r="J178" i="5" s="1"/>
  <c r="F178" i="5"/>
  <c r="E178" i="5"/>
  <c r="D179" i="5" s="1"/>
  <c r="K178" i="5" l="1"/>
  <c r="G179" i="5"/>
  <c r="H179" i="5" s="1"/>
  <c r="I179" i="5" s="1"/>
  <c r="J179" i="5" s="1"/>
  <c r="F179" i="5"/>
  <c r="E179" i="5"/>
  <c r="D180" i="5" s="1"/>
  <c r="K179" i="5"/>
  <c r="F180" i="5" l="1"/>
  <c r="E180" i="5"/>
  <c r="D181" i="5" s="1"/>
  <c r="G180" i="5"/>
  <c r="H180" i="5" s="1"/>
  <c r="G181" i="5" l="1"/>
  <c r="H181" i="5" s="1"/>
  <c r="K181" i="5" s="1"/>
  <c r="K180" i="5"/>
  <c r="I180" i="5"/>
  <c r="J180" i="5" s="1"/>
  <c r="E181" i="5"/>
  <c r="D182" i="5" s="1"/>
  <c r="F181" i="5"/>
  <c r="I181" i="5" l="1"/>
  <c r="J181" i="5" s="1"/>
  <c r="G182" i="5"/>
  <c r="H182" i="5" s="1"/>
  <c r="I182" i="5" s="1"/>
  <c r="J182" i="5" s="1"/>
  <c r="E182" i="5"/>
  <c r="D183" i="5" s="1"/>
  <c r="F182" i="5"/>
  <c r="K182" i="5" l="1"/>
  <c r="F183" i="5"/>
  <c r="E183" i="5"/>
  <c r="D184" i="5" s="1"/>
  <c r="G183" i="5"/>
  <c r="H183" i="5" s="1"/>
  <c r="E184" i="5" l="1"/>
  <c r="D185" i="5" s="1"/>
  <c r="F184" i="5"/>
  <c r="K183" i="5"/>
  <c r="I183" i="5"/>
  <c r="J183" i="5" s="1"/>
  <c r="G184" i="5"/>
  <c r="H184" i="5" s="1"/>
  <c r="G185" i="5" l="1"/>
  <c r="H185" i="5" s="1"/>
  <c r="K185" i="5" s="1"/>
  <c r="K184" i="5"/>
  <c r="I184" i="5"/>
  <c r="J184" i="5" s="1"/>
  <c r="E185" i="5"/>
  <c r="D186" i="5" s="1"/>
  <c r="F185" i="5"/>
  <c r="I185" i="5" l="1"/>
  <c r="J185" i="5" s="1"/>
  <c r="G186" i="5"/>
  <c r="H186" i="5" s="1"/>
  <c r="K186" i="5" s="1"/>
  <c r="F186" i="5"/>
  <c r="E186" i="5"/>
  <c r="D187" i="5" s="1"/>
  <c r="I186" i="5" l="1"/>
  <c r="J186" i="5" s="1"/>
  <c r="G187" i="5"/>
  <c r="H187" i="5" s="1"/>
  <c r="F187" i="5"/>
  <c r="E187" i="5"/>
  <c r="D188" i="5" s="1"/>
  <c r="F188" i="5" l="1"/>
  <c r="E188" i="5"/>
  <c r="D189" i="5" s="1"/>
  <c r="G188" i="5"/>
  <c r="H188" i="5" s="1"/>
  <c r="K187" i="5"/>
  <c r="I187" i="5"/>
  <c r="J187" i="5" s="1"/>
  <c r="G189" i="5" l="1"/>
  <c r="H189" i="5" s="1"/>
  <c r="K189" i="5" s="1"/>
  <c r="K188" i="5"/>
  <c r="I188" i="5"/>
  <c r="J188" i="5" s="1"/>
  <c r="F189" i="5"/>
  <c r="E189" i="5"/>
  <c r="G190" i="5" s="1"/>
  <c r="H190" i="5" s="1"/>
  <c r="I189" i="5" l="1"/>
  <c r="J189" i="5" s="1"/>
  <c r="D190" i="5"/>
  <c r="F190" i="5" s="1"/>
  <c r="K190" i="5"/>
  <c r="I190" i="5"/>
  <c r="J190" i="5" s="1"/>
  <c r="E190" i="5" l="1"/>
  <c r="D191" i="5" s="1"/>
  <c r="E191" i="5" s="1"/>
  <c r="G191" i="5" l="1"/>
  <c r="H191" i="5" s="1"/>
  <c r="I191" i="5" s="1"/>
  <c r="J191" i="5" s="1"/>
  <c r="D192" i="5"/>
  <c r="E192" i="5" s="1"/>
  <c r="G192" i="5"/>
  <c r="H192" i="5" s="1"/>
  <c r="I192" i="5" s="1"/>
  <c r="J192" i="5" s="1"/>
  <c r="F191" i="5"/>
  <c r="F192" i="5" l="1"/>
  <c r="K191" i="5"/>
  <c r="K192" i="5"/>
  <c r="D193" i="5"/>
  <c r="G193" i="5"/>
  <c r="H193" i="5" s="1"/>
  <c r="I193" i="5" l="1"/>
  <c r="J193" i="5" s="1"/>
  <c r="K193" i="5"/>
  <c r="E193" i="5"/>
  <c r="G194" i="5" s="1"/>
  <c r="H194" i="5" s="1"/>
  <c r="F193" i="5"/>
  <c r="D194" i="5" l="1"/>
  <c r="F194" i="5" s="1"/>
  <c r="I194" i="5"/>
  <c r="J194" i="5" s="1"/>
  <c r="K194" i="5"/>
  <c r="E194" i="5" l="1"/>
  <c r="G195" i="5" s="1"/>
  <c r="H195" i="5" s="1"/>
  <c r="K195" i="5" s="1"/>
  <c r="D195" i="5" l="1"/>
  <c r="F195" i="5" s="1"/>
  <c r="I195" i="5"/>
  <c r="J195" i="5" s="1"/>
  <c r="E195" i="5" l="1"/>
  <c r="D196" i="5" s="1"/>
  <c r="E196" i="5" s="1"/>
  <c r="D197" i="5" s="1"/>
  <c r="E197" i="5" s="1"/>
  <c r="G198" i="5" s="1"/>
  <c r="H198" i="5" s="1"/>
  <c r="F197" i="5" l="1"/>
  <c r="G197" i="5"/>
  <c r="H197" i="5" s="1"/>
  <c r="I197" i="5" s="1"/>
  <c r="J197" i="5" s="1"/>
  <c r="F196" i="5"/>
  <c r="G196" i="5"/>
  <c r="H196" i="5" s="1"/>
  <c r="D198" i="5"/>
  <c r="E198" i="5" s="1"/>
  <c r="I198" i="5"/>
  <c r="J198" i="5" s="1"/>
  <c r="K198" i="5"/>
  <c r="K197" i="5" l="1"/>
  <c r="D199" i="5"/>
  <c r="K196" i="5"/>
  <c r="I196" i="5"/>
  <c r="J196" i="5" s="1"/>
  <c r="F198" i="5"/>
  <c r="G199" i="5"/>
  <c r="H199" i="5" s="1"/>
  <c r="I199" i="5" s="1"/>
  <c r="J199" i="5" s="1"/>
  <c r="E199" i="5"/>
  <c r="F199" i="5"/>
  <c r="K199" i="5" l="1"/>
  <c r="D200" i="5"/>
  <c r="G200" i="5"/>
  <c r="H200" i="5" s="1"/>
  <c r="K200" i="5" l="1"/>
  <c r="I200" i="5"/>
  <c r="J200" i="5" s="1"/>
  <c r="E200" i="5"/>
  <c r="D201" i="5" s="1"/>
  <c r="F200" i="5"/>
  <c r="G201" i="5" l="1"/>
  <c r="H201" i="5" s="1"/>
  <c r="K201" i="5" s="1"/>
  <c r="F201" i="5"/>
  <c r="E201" i="5"/>
  <c r="D202" i="5" s="1"/>
  <c r="I201" i="5" l="1"/>
  <c r="J201" i="5" s="1"/>
  <c r="E202" i="5"/>
  <c r="D203" i="5" s="1"/>
  <c r="F202" i="5"/>
  <c r="G202" i="5"/>
  <c r="H202" i="5" s="1"/>
  <c r="G203" i="5" l="1"/>
  <c r="H203" i="5" s="1"/>
  <c r="K203" i="5" s="1"/>
  <c r="K202" i="5"/>
  <c r="I202" i="5"/>
  <c r="J202" i="5" s="1"/>
  <c r="F203" i="5"/>
  <c r="E203" i="5"/>
  <c r="G204" i="5" s="1"/>
  <c r="H204" i="5" s="1"/>
  <c r="I203" i="5" l="1"/>
  <c r="J203" i="5" s="1"/>
  <c r="D204" i="5"/>
  <c r="E204" i="5" s="1"/>
  <c r="K204" i="5"/>
  <c r="I204" i="5"/>
  <c r="J204" i="5" s="1"/>
  <c r="D205" i="5" l="1"/>
  <c r="E205" i="5" s="1"/>
  <c r="G205" i="5"/>
  <c r="H205" i="5" s="1"/>
  <c r="K205" i="5" s="1"/>
  <c r="F204" i="5"/>
  <c r="F205" i="5" l="1"/>
  <c r="I205" i="5"/>
  <c r="J205" i="5" s="1"/>
  <c r="D206" i="5"/>
  <c r="G206" i="5"/>
  <c r="H206" i="5" s="1"/>
  <c r="K206" i="5" l="1"/>
  <c r="I206" i="5"/>
  <c r="J206" i="5" s="1"/>
  <c r="F206" i="5"/>
  <c r="E206" i="5"/>
  <c r="D207" i="5" s="1"/>
  <c r="G207" i="5" l="1"/>
  <c r="H207" i="5" s="1"/>
  <c r="I207" i="5" s="1"/>
  <c r="J207" i="5" s="1"/>
  <c r="E207" i="5"/>
  <c r="D208" i="5" s="1"/>
  <c r="F207" i="5"/>
  <c r="K207" i="5" l="1"/>
  <c r="G208" i="5"/>
  <c r="H208" i="5" s="1"/>
  <c r="I208" i="5" s="1"/>
  <c r="J208" i="5" s="1"/>
  <c r="E208" i="5"/>
  <c r="D209" i="5" s="1"/>
  <c r="F208" i="5"/>
  <c r="K208" i="5" l="1"/>
  <c r="G209" i="5"/>
  <c r="H209" i="5" s="1"/>
  <c r="I209" i="5" s="1"/>
  <c r="J209" i="5" s="1"/>
  <c r="E209" i="5"/>
  <c r="D210" i="5" s="1"/>
  <c r="F209" i="5"/>
  <c r="K209" i="5" l="1"/>
  <c r="G210" i="5"/>
  <c r="H210" i="5" s="1"/>
  <c r="K210" i="5" s="1"/>
  <c r="E210" i="5"/>
  <c r="G211" i="5" s="1"/>
  <c r="H211" i="5" s="1"/>
  <c r="F210" i="5"/>
  <c r="I210" i="5" l="1"/>
  <c r="J210" i="5" s="1"/>
  <c r="D211" i="5"/>
  <c r="E211" i="5" s="1"/>
  <c r="K211" i="5"/>
  <c r="I211" i="5"/>
  <c r="J211" i="5" s="1"/>
  <c r="G212" i="5" l="1"/>
  <c r="H212" i="5" s="1"/>
  <c r="I212" i="5" s="1"/>
  <c r="J212" i="5" s="1"/>
  <c r="D212" i="5"/>
  <c r="E212" i="5" s="1"/>
  <c r="F211" i="5"/>
  <c r="K212" i="5" l="1"/>
  <c r="F212" i="5"/>
  <c r="D213" i="5"/>
  <c r="G213" i="5"/>
  <c r="H213" i="5" s="1"/>
  <c r="I213" i="5" l="1"/>
  <c r="J213" i="5" s="1"/>
  <c r="K213" i="5"/>
  <c r="F213" i="5"/>
  <c r="E213" i="5"/>
  <c r="G214" i="5" s="1"/>
  <c r="H214" i="5" s="1"/>
  <c r="D214" i="5" l="1"/>
  <c r="F214" i="5" s="1"/>
  <c r="K214" i="5"/>
  <c r="I214" i="5"/>
  <c r="J214" i="5" s="1"/>
  <c r="E214" i="5" l="1"/>
  <c r="D215" i="5" s="1"/>
  <c r="F215" i="5" s="1"/>
  <c r="G215" i="5" l="1"/>
  <c r="H215" i="5" s="1"/>
  <c r="I215" i="5" s="1"/>
  <c r="J215" i="5" s="1"/>
  <c r="E215" i="5"/>
  <c r="D216" i="5" s="1"/>
  <c r="E216" i="5" s="1"/>
  <c r="D217" i="5" s="1"/>
  <c r="G216" i="5" l="1"/>
  <c r="H216" i="5" s="1"/>
  <c r="K216" i="5" s="1"/>
  <c r="F216" i="5"/>
  <c r="K215" i="5"/>
  <c r="G217" i="5"/>
  <c r="H217" i="5" s="1"/>
  <c r="F217" i="5"/>
  <c r="E217" i="5"/>
  <c r="D218" i="5" s="1"/>
  <c r="I216" i="5" l="1"/>
  <c r="J216" i="5" s="1"/>
  <c r="G218" i="5"/>
  <c r="H218" i="5" s="1"/>
  <c r="I218" i="5" s="1"/>
  <c r="J218" i="5" s="1"/>
  <c r="F218" i="5"/>
  <c r="E218" i="5"/>
  <c r="D219" i="5" s="1"/>
  <c r="I217" i="5"/>
  <c r="J217" i="5" s="1"/>
  <c r="K217" i="5"/>
  <c r="K218" i="5" l="1"/>
  <c r="G219" i="5"/>
  <c r="H219" i="5" s="1"/>
  <c r="I219" i="5" s="1"/>
  <c r="J219" i="5" s="1"/>
  <c r="F219" i="5"/>
  <c r="E219" i="5"/>
  <c r="D220" i="5" s="1"/>
  <c r="K219" i="5" l="1"/>
  <c r="G220" i="5"/>
  <c r="H220" i="5" s="1"/>
  <c r="I220" i="5" s="1"/>
  <c r="J220" i="5" s="1"/>
  <c r="E220" i="5"/>
  <c r="D221" i="5" s="1"/>
  <c r="F220" i="5"/>
  <c r="K220" i="5" l="1"/>
  <c r="G221" i="5"/>
  <c r="H221" i="5" s="1"/>
  <c r="K221" i="5" s="1"/>
  <c r="E221" i="5"/>
  <c r="G222" i="5" s="1"/>
  <c r="H222" i="5" s="1"/>
  <c r="F221" i="5"/>
  <c r="I221" i="5" l="1"/>
  <c r="J221" i="5" s="1"/>
  <c r="D222" i="5"/>
  <c r="F222" i="5" s="1"/>
  <c r="I222" i="5"/>
  <c r="J222" i="5" s="1"/>
  <c r="K222" i="5"/>
  <c r="E222" i="5" l="1"/>
  <c r="D223" i="5" s="1"/>
  <c r="E223" i="5" s="1"/>
  <c r="D224" i="5" s="1"/>
  <c r="F223" i="5" l="1"/>
  <c r="G223" i="5"/>
  <c r="H223" i="5" s="1"/>
  <c r="K223" i="5" s="1"/>
  <c r="G224" i="5"/>
  <c r="H224" i="5" s="1"/>
  <c r="I224" i="5" s="1"/>
  <c r="J224" i="5" s="1"/>
  <c r="E224" i="5"/>
  <c r="D225" i="5" s="1"/>
  <c r="F224" i="5"/>
  <c r="I223" i="5" l="1"/>
  <c r="J223" i="5" s="1"/>
  <c r="K224" i="5"/>
  <c r="G225" i="5"/>
  <c r="H225" i="5" s="1"/>
  <c r="I225" i="5" s="1"/>
  <c r="J225" i="5" s="1"/>
  <c r="E225" i="5"/>
  <c r="D226" i="5" s="1"/>
  <c r="F225" i="5"/>
  <c r="K225" i="5" l="1"/>
  <c r="E226" i="5"/>
  <c r="F226" i="5"/>
  <c r="G226" i="5"/>
  <c r="H226" i="5" s="1"/>
  <c r="K226" i="5" l="1"/>
  <c r="I226" i="5"/>
  <c r="J226" i="5" s="1"/>
  <c r="D227" i="5"/>
  <c r="G227" i="5"/>
  <c r="H227" i="5" s="1"/>
  <c r="I227" i="5" l="1"/>
  <c r="J227" i="5" s="1"/>
  <c r="K227" i="5"/>
  <c r="E227" i="5"/>
  <c r="G228" i="5" s="1"/>
  <c r="H228" i="5" s="1"/>
  <c r="F227" i="5"/>
  <c r="D228" i="5" l="1"/>
  <c r="E228" i="5" s="1"/>
  <c r="I228" i="5"/>
  <c r="J228" i="5" s="1"/>
  <c r="K228" i="5"/>
  <c r="D229" i="5" l="1"/>
  <c r="E229" i="5" s="1"/>
  <c r="G230" i="5" s="1"/>
  <c r="H230" i="5" s="1"/>
  <c r="G229" i="5"/>
  <c r="H229" i="5" s="1"/>
  <c r="K229" i="5" s="1"/>
  <c r="F228" i="5"/>
  <c r="F229" i="5" l="1"/>
  <c r="I229" i="5"/>
  <c r="J229" i="5" s="1"/>
  <c r="K230" i="5"/>
  <c r="I230" i="5"/>
  <c r="J230" i="5" s="1"/>
  <c r="D230" i="5"/>
  <c r="E230" i="5" l="1"/>
  <c r="D231" i="5" s="1"/>
  <c r="F230" i="5"/>
  <c r="G231" i="5" l="1"/>
  <c r="H231" i="5" s="1"/>
  <c r="I231" i="5" s="1"/>
  <c r="J231" i="5" s="1"/>
  <c r="F231" i="5"/>
  <c r="E231" i="5"/>
  <c r="G232" i="5" s="1"/>
  <c r="H232" i="5" s="1"/>
  <c r="K231" i="5" l="1"/>
  <c r="D232" i="5"/>
  <c r="F232" i="5" s="1"/>
  <c r="I232" i="5"/>
  <c r="J232" i="5" s="1"/>
  <c r="K232" i="5"/>
  <c r="E232" i="5" l="1"/>
  <c r="D233" i="5" s="1"/>
  <c r="F233" i="5" s="1"/>
  <c r="E233" i="5" l="1"/>
  <c r="G234" i="5" s="1"/>
  <c r="H234" i="5" s="1"/>
  <c r="K234" i="5" s="1"/>
  <c r="G233" i="5"/>
  <c r="H233" i="5" s="1"/>
  <c r="K233" i="5" s="1"/>
  <c r="I233" i="5" l="1"/>
  <c r="J233" i="5" s="1"/>
  <c r="I234" i="5"/>
  <c r="J234" i="5" s="1"/>
  <c r="D234" i="5"/>
  <c r="E234" i="5" s="1"/>
  <c r="D235" i="5" s="1"/>
  <c r="F234" i="5" l="1"/>
  <c r="G235" i="5"/>
  <c r="H235" i="5" s="1"/>
  <c r="K235" i="5" s="1"/>
  <c r="F235" i="5"/>
  <c r="E235" i="5"/>
  <c r="D236" i="5" s="1"/>
  <c r="I235" i="5" l="1"/>
  <c r="J235" i="5" s="1"/>
  <c r="G236" i="5"/>
  <c r="H236" i="5" s="1"/>
  <c r="I236" i="5" s="1"/>
  <c r="J236" i="5" s="1"/>
  <c r="F236" i="5"/>
  <c r="E236" i="5"/>
  <c r="D237" i="5" s="1"/>
  <c r="K236" i="5" l="1"/>
  <c r="G237" i="5"/>
  <c r="H237" i="5" s="1"/>
  <c r="K237" i="5" s="1"/>
  <c r="E237" i="5"/>
  <c r="G238" i="5" s="1"/>
  <c r="H238" i="5" s="1"/>
  <c r="F237" i="5"/>
  <c r="I237" i="5" l="1"/>
  <c r="J237" i="5" s="1"/>
  <c r="D238" i="5"/>
  <c r="E238" i="5" s="1"/>
  <c r="K238" i="5"/>
  <c r="I238" i="5"/>
  <c r="J238" i="5" s="1"/>
  <c r="F238" i="5" l="1"/>
  <c r="D239" i="5"/>
  <c r="E239" i="5" s="1"/>
  <c r="G240" i="5" s="1"/>
  <c r="H240" i="5" s="1"/>
  <c r="G239" i="5"/>
  <c r="H239" i="5" s="1"/>
  <c r="I239" i="5" s="1"/>
  <c r="J239" i="5" s="1"/>
  <c r="F239" i="5" l="1"/>
  <c r="D240" i="5"/>
  <c r="F240" i="5" s="1"/>
  <c r="K239" i="5"/>
  <c r="I240" i="5"/>
  <c r="J240" i="5" s="1"/>
  <c r="K240" i="5"/>
  <c r="E240" i="5" l="1"/>
  <c r="D241" i="5" s="1"/>
  <c r="G241" i="5" l="1"/>
  <c r="H241" i="5" s="1"/>
  <c r="K241" i="5" s="1"/>
  <c r="F241" i="5"/>
  <c r="E241" i="5"/>
  <c r="D242" i="5" s="1"/>
  <c r="I241" i="5" l="1"/>
  <c r="J241" i="5" s="1"/>
  <c r="G242" i="5"/>
  <c r="H242" i="5" s="1"/>
  <c r="K242" i="5" s="1"/>
  <c r="E242" i="5"/>
  <c r="D243" i="5" s="1"/>
  <c r="F242" i="5"/>
  <c r="I242" i="5" l="1"/>
  <c r="J242" i="5" s="1"/>
  <c r="G243" i="5"/>
  <c r="H243" i="5" s="1"/>
  <c r="K243" i="5" s="1"/>
  <c r="E243" i="5"/>
  <c r="D244" i="5" s="1"/>
  <c r="F243" i="5"/>
  <c r="I243" i="5" l="1"/>
  <c r="J243" i="5" s="1"/>
  <c r="G244" i="5"/>
  <c r="H244" i="5" s="1"/>
  <c r="I244" i="5" s="1"/>
  <c r="J244" i="5" s="1"/>
  <c r="F244" i="5"/>
  <c r="E244" i="5"/>
  <c r="D245" i="5" s="1"/>
  <c r="K244" i="5" l="1"/>
  <c r="G245" i="5"/>
  <c r="H245" i="5" s="1"/>
  <c r="E245" i="5"/>
  <c r="D246" i="5" s="1"/>
  <c r="F245" i="5"/>
  <c r="G246" i="5" l="1"/>
  <c r="H246" i="5" s="1"/>
  <c r="I246" i="5" s="1"/>
  <c r="J246" i="5" s="1"/>
  <c r="E246" i="5"/>
  <c r="D247" i="5" s="1"/>
  <c r="F246" i="5"/>
  <c r="K245" i="5"/>
  <c r="I245" i="5"/>
  <c r="J245" i="5" s="1"/>
  <c r="K246" i="5" l="1"/>
  <c r="G247" i="5"/>
  <c r="H247" i="5" s="1"/>
  <c r="E247" i="5"/>
  <c r="G248" i="5" s="1"/>
  <c r="H248" i="5" s="1"/>
  <c r="F247" i="5"/>
  <c r="D248" i="5" l="1"/>
  <c r="E248" i="5" s="1"/>
  <c r="D249" i="5" s="1"/>
  <c r="I248" i="5"/>
  <c r="J248" i="5" s="1"/>
  <c r="K248" i="5"/>
  <c r="I247" i="5"/>
  <c r="J247" i="5" s="1"/>
  <c r="K247" i="5"/>
  <c r="F248" i="5" l="1"/>
  <c r="E249" i="5"/>
  <c r="D250" i="5" s="1"/>
  <c r="F249" i="5"/>
  <c r="G249" i="5"/>
  <c r="H249" i="5" s="1"/>
  <c r="K249" i="5" l="1"/>
  <c r="I249" i="5"/>
  <c r="J249" i="5" s="1"/>
  <c r="F250" i="5"/>
  <c r="E250" i="5"/>
  <c r="G250" i="5"/>
  <c r="H250" i="5" s="1"/>
  <c r="I250" i="5" l="1"/>
  <c r="J250" i="5" s="1"/>
  <c r="K250" i="5"/>
  <c r="D251" i="5"/>
  <c r="G251" i="5"/>
  <c r="H251" i="5" s="1"/>
  <c r="E251" i="5" l="1"/>
  <c r="D252" i="5" s="1"/>
  <c r="F251" i="5"/>
  <c r="K251" i="5"/>
  <c r="I251" i="5"/>
  <c r="J251" i="5" s="1"/>
  <c r="G252" i="5" l="1"/>
  <c r="H252" i="5" s="1"/>
  <c r="K252" i="5" s="1"/>
  <c r="F252" i="5"/>
  <c r="E252" i="5"/>
  <c r="D253" i="5" s="1"/>
  <c r="I252" i="5" l="1"/>
  <c r="J252" i="5" s="1"/>
  <c r="F253" i="5"/>
  <c r="E253" i="5"/>
  <c r="D254" i="5" s="1"/>
  <c r="G253" i="5"/>
  <c r="H253" i="5" s="1"/>
  <c r="E254" i="5" l="1"/>
  <c r="D255" i="5" s="1"/>
  <c r="F254" i="5"/>
  <c r="K253" i="5"/>
  <c r="I253" i="5"/>
  <c r="J253" i="5" s="1"/>
  <c r="G254" i="5"/>
  <c r="H254" i="5" s="1"/>
  <c r="G255" i="5" l="1"/>
  <c r="H255" i="5" s="1"/>
  <c r="K255" i="5" s="1"/>
  <c r="K254" i="5"/>
  <c r="I254" i="5"/>
  <c r="J254" i="5" s="1"/>
  <c r="F255" i="5"/>
  <c r="E255" i="5"/>
  <c r="G256" i="5" s="1"/>
  <c r="H256" i="5" s="1"/>
  <c r="I255" i="5" l="1"/>
  <c r="J255" i="5" s="1"/>
  <c r="D256" i="5"/>
  <c r="F256" i="5" s="1"/>
  <c r="I256" i="5"/>
  <c r="J256" i="5" s="1"/>
  <c r="K256" i="5"/>
  <c r="E256" i="5" l="1"/>
  <c r="D257" i="5" s="1"/>
  <c r="E257" i="5" s="1"/>
  <c r="G258" i="5" s="1"/>
  <c r="H258" i="5" s="1"/>
  <c r="F257" i="5" l="1"/>
  <c r="G257" i="5"/>
  <c r="H257" i="5" s="1"/>
  <c r="D258" i="5"/>
  <c r="E258" i="5" s="1"/>
  <c r="G259" i="5" s="1"/>
  <c r="H259" i="5" s="1"/>
  <c r="K258" i="5"/>
  <c r="I258" i="5"/>
  <c r="J258" i="5" s="1"/>
  <c r="F258" i="5" l="1"/>
  <c r="K257" i="5"/>
  <c r="I257" i="5"/>
  <c r="J257" i="5" s="1"/>
  <c r="D259" i="5"/>
  <c r="E259" i="5" s="1"/>
  <c r="D260" i="5" s="1"/>
  <c r="I259" i="5"/>
  <c r="J259" i="5" s="1"/>
  <c r="K259" i="5"/>
  <c r="F259" i="5" l="1"/>
  <c r="G260" i="5"/>
  <c r="H260" i="5" s="1"/>
  <c r="K260" i="5" s="1"/>
  <c r="E260" i="5"/>
  <c r="G261" i="5" s="1"/>
  <c r="H261" i="5" s="1"/>
  <c r="F260" i="5"/>
  <c r="I260" i="5" l="1"/>
  <c r="J260" i="5" s="1"/>
  <c r="D261" i="5"/>
  <c r="E261" i="5" s="1"/>
  <c r="K261" i="5"/>
  <c r="I261" i="5"/>
  <c r="J261" i="5" s="1"/>
  <c r="F261" i="5" l="1"/>
  <c r="G262" i="5"/>
  <c r="H262" i="5" s="1"/>
  <c r="D262" i="5"/>
  <c r="E262" i="5" l="1"/>
  <c r="D263" i="5" s="1"/>
  <c r="F262" i="5"/>
  <c r="K262" i="5"/>
  <c r="I262" i="5"/>
  <c r="J262" i="5" s="1"/>
  <c r="G263" i="5" l="1"/>
  <c r="H263" i="5" s="1"/>
  <c r="K263" i="5" s="1"/>
  <c r="E263" i="5"/>
  <c r="G264" i="5" s="1"/>
  <c r="H264" i="5" s="1"/>
  <c r="F263" i="5"/>
  <c r="I263" i="5" l="1"/>
  <c r="J263" i="5" s="1"/>
  <c r="D264" i="5"/>
  <c r="E264" i="5" s="1"/>
  <c r="I264" i="5"/>
  <c r="J264" i="5" s="1"/>
  <c r="K264" i="5"/>
  <c r="F264" i="5" l="1"/>
  <c r="D265" i="5"/>
  <c r="G265" i="5"/>
  <c r="H265" i="5" s="1"/>
  <c r="K265" i="5" l="1"/>
  <c r="I265" i="5"/>
  <c r="J265" i="5" s="1"/>
  <c r="E265" i="5"/>
  <c r="G266" i="5" s="1"/>
  <c r="H266" i="5" s="1"/>
  <c r="F265" i="5"/>
  <c r="D266" i="5" l="1"/>
  <c r="E266" i="5" s="1"/>
  <c r="D267" i="5" s="1"/>
  <c r="I266" i="5"/>
  <c r="J266" i="5" s="1"/>
  <c r="K266" i="5"/>
  <c r="F266" i="5" l="1"/>
  <c r="G267" i="5"/>
  <c r="H267" i="5" s="1"/>
  <c r="K267" i="5" s="1"/>
  <c r="F267" i="5"/>
  <c r="E267" i="5"/>
  <c r="D268" i="5" s="1"/>
  <c r="I267" i="5" l="1"/>
  <c r="J267" i="5" s="1"/>
  <c r="G268" i="5"/>
  <c r="H268" i="5" s="1"/>
  <c r="E268" i="5"/>
  <c r="D269" i="5" s="1"/>
  <c r="F268" i="5"/>
  <c r="G269" i="5" l="1"/>
  <c r="H269" i="5" s="1"/>
  <c r="K269" i="5" s="1"/>
  <c r="F269" i="5"/>
  <c r="E269" i="5"/>
  <c r="G270" i="5" s="1"/>
  <c r="H270" i="5" s="1"/>
  <c r="K268" i="5"/>
  <c r="I268" i="5"/>
  <c r="J268" i="5" s="1"/>
  <c r="I269" i="5" l="1"/>
  <c r="J269" i="5" s="1"/>
  <c r="D270" i="5"/>
  <c r="F270" i="5" s="1"/>
  <c r="K270" i="5"/>
  <c r="I270" i="5"/>
  <c r="J270" i="5" s="1"/>
  <c r="E270" i="5" l="1"/>
  <c r="D271" i="5" s="1"/>
  <c r="F271" i="5" s="1"/>
  <c r="G271" i="5" l="1"/>
  <c r="H271" i="5" s="1"/>
  <c r="I271" i="5" s="1"/>
  <c r="J271" i="5" s="1"/>
  <c r="E271" i="5"/>
  <c r="D272" i="5" s="1"/>
  <c r="E272" i="5" s="1"/>
  <c r="D273" i="5" s="1"/>
  <c r="K271" i="5" l="1"/>
  <c r="F272" i="5"/>
  <c r="G272" i="5"/>
  <c r="H272" i="5" s="1"/>
  <c r="I272" i="5" s="1"/>
  <c r="J272" i="5" s="1"/>
  <c r="G273" i="5"/>
  <c r="H273" i="5" s="1"/>
  <c r="I273" i="5" s="1"/>
  <c r="J273" i="5" s="1"/>
  <c r="E273" i="5"/>
  <c r="D274" i="5" s="1"/>
  <c r="F273" i="5"/>
  <c r="K273" i="5" l="1"/>
  <c r="K272" i="5"/>
  <c r="G274" i="5"/>
  <c r="H274" i="5" s="1"/>
  <c r="I274" i="5" s="1"/>
  <c r="J274" i="5" s="1"/>
  <c r="E274" i="5"/>
  <c r="D275" i="5" s="1"/>
  <c r="F274" i="5"/>
  <c r="K274" i="5" l="1"/>
  <c r="G275" i="5"/>
  <c r="H275" i="5" s="1"/>
  <c r="I275" i="5" s="1"/>
  <c r="J275" i="5" s="1"/>
  <c r="E275" i="5"/>
  <c r="G276" i="5" s="1"/>
  <c r="H276" i="5" s="1"/>
  <c r="F275" i="5"/>
  <c r="D276" i="5" l="1"/>
  <c r="F276" i="5" s="1"/>
  <c r="K275" i="5"/>
  <c r="K276" i="5"/>
  <c r="I276" i="5"/>
  <c r="J276" i="5" s="1"/>
  <c r="E276" i="5" l="1"/>
  <c r="D277" i="5" s="1"/>
  <c r="G277" i="5" l="1"/>
  <c r="H277" i="5" s="1"/>
  <c r="I277" i="5" s="1"/>
  <c r="J277" i="5" s="1"/>
  <c r="F277" i="5"/>
  <c r="E277" i="5"/>
  <c r="G278" i="5" s="1"/>
  <c r="H278" i="5" s="1"/>
  <c r="K277" i="5" l="1"/>
  <c r="K278" i="5"/>
  <c r="I278" i="5"/>
  <c r="J278" i="5" s="1"/>
  <c r="D278" i="5"/>
  <c r="E278" i="5" l="1"/>
  <c r="D279" i="5" s="1"/>
  <c r="F278" i="5"/>
  <c r="G279" i="5" l="1"/>
  <c r="H279" i="5" s="1"/>
  <c r="E279" i="5"/>
  <c r="G280" i="5" s="1"/>
  <c r="H280" i="5" s="1"/>
  <c r="F279" i="5"/>
  <c r="D280" i="5" l="1"/>
  <c r="F280" i="5" s="1"/>
  <c r="K280" i="5"/>
  <c r="I280" i="5"/>
  <c r="J280" i="5" s="1"/>
  <c r="K279" i="5"/>
  <c r="I279" i="5"/>
  <c r="J279" i="5" s="1"/>
  <c r="E280" i="5" l="1"/>
  <c r="D281" i="5" s="1"/>
  <c r="F281" i="5" s="1"/>
  <c r="E281" i="5" l="1"/>
  <c r="G282" i="5" s="1"/>
  <c r="H282" i="5" s="1"/>
  <c r="K282" i="5" s="1"/>
  <c r="G281" i="5"/>
  <c r="H281" i="5" s="1"/>
  <c r="I281" i="5" s="1"/>
  <c r="J281" i="5" s="1"/>
  <c r="D282" i="5" l="1"/>
  <c r="E282" i="5" s="1"/>
  <c r="D283" i="5" s="1"/>
  <c r="I282" i="5"/>
  <c r="J282" i="5" s="1"/>
  <c r="K281" i="5"/>
  <c r="F282" i="5"/>
  <c r="G283" i="5"/>
  <c r="H283" i="5" s="1"/>
  <c r="I283" i="5" s="1"/>
  <c r="J283" i="5" s="1"/>
  <c r="E283" i="5"/>
  <c r="F283" i="5"/>
  <c r="K283" i="5" l="1"/>
  <c r="G284" i="5"/>
  <c r="H284" i="5" s="1"/>
  <c r="D284" i="5"/>
  <c r="E284" i="5" l="1"/>
  <c r="D285" i="5" s="1"/>
  <c r="F284" i="5"/>
  <c r="K284" i="5"/>
  <c r="I284" i="5"/>
  <c r="J284" i="5" s="1"/>
  <c r="G285" i="5" l="1"/>
  <c r="H285" i="5" s="1"/>
  <c r="I285" i="5" s="1"/>
  <c r="J285" i="5" s="1"/>
  <c r="E285" i="5"/>
  <c r="D286" i="5" s="1"/>
  <c r="F285" i="5"/>
  <c r="G286" i="5" l="1"/>
  <c r="H286" i="5" s="1"/>
  <c r="I286" i="5" s="1"/>
  <c r="J286" i="5" s="1"/>
  <c r="K285" i="5"/>
  <c r="E286" i="5"/>
  <c r="G287" i="5" s="1"/>
  <c r="H287" i="5" s="1"/>
  <c r="F286" i="5"/>
  <c r="K286" i="5" l="1"/>
  <c r="D287" i="5"/>
  <c r="E287" i="5" s="1"/>
  <c r="K287" i="5"/>
  <c r="I287" i="5"/>
  <c r="J287" i="5" s="1"/>
  <c r="F287" i="5" l="1"/>
  <c r="G288" i="5"/>
  <c r="H288" i="5" s="1"/>
  <c r="K288" i="5" s="1"/>
  <c r="D288" i="5"/>
  <c r="E288" i="5" s="1"/>
  <c r="I288" i="5" l="1"/>
  <c r="J288" i="5" s="1"/>
  <c r="F288" i="5"/>
  <c r="D289" i="5"/>
  <c r="G289" i="5"/>
  <c r="H289" i="5" s="1"/>
  <c r="K289" i="5" l="1"/>
  <c r="I289" i="5"/>
  <c r="J289" i="5" s="1"/>
  <c r="F289" i="5"/>
  <c r="E289" i="5"/>
  <c r="G290" i="5" s="1"/>
  <c r="H290" i="5" s="1"/>
  <c r="D290" i="5" l="1"/>
  <c r="E290" i="5" s="1"/>
  <c r="K290" i="5"/>
  <c r="I290" i="5"/>
  <c r="J290" i="5" s="1"/>
  <c r="F290" i="5" l="1"/>
  <c r="D291" i="5"/>
  <c r="G291" i="5"/>
  <c r="H291" i="5" s="1"/>
  <c r="I291" i="5" l="1"/>
  <c r="J291" i="5" s="1"/>
  <c r="K291" i="5"/>
  <c r="F291" i="5"/>
  <c r="E291" i="5"/>
  <c r="D292" i="5" s="1"/>
  <c r="E292" i="5" l="1"/>
  <c r="D293" i="5" s="1"/>
  <c r="F292" i="5"/>
  <c r="G292" i="5"/>
  <c r="H292" i="5" s="1"/>
  <c r="G293" i="5" l="1"/>
  <c r="H293" i="5" s="1"/>
  <c r="K293" i="5" s="1"/>
  <c r="F293" i="5"/>
  <c r="E293" i="5"/>
  <c r="K292" i="5"/>
  <c r="I292" i="5"/>
  <c r="J292" i="5" s="1"/>
  <c r="I293" i="5" l="1"/>
  <c r="J293" i="5" s="1"/>
  <c r="D294" i="5"/>
  <c r="G294" i="5"/>
  <c r="H294" i="5" s="1"/>
  <c r="I294" i="5" l="1"/>
  <c r="J294" i="5" s="1"/>
  <c r="K294" i="5"/>
  <c r="F294" i="5"/>
  <c r="E294" i="5"/>
  <c r="D295" i="5" s="1"/>
  <c r="G295" i="5" l="1"/>
  <c r="H295" i="5" s="1"/>
  <c r="I295" i="5" s="1"/>
  <c r="J295" i="5" s="1"/>
  <c r="E295" i="5"/>
  <c r="D296" i="5" s="1"/>
  <c r="F295" i="5"/>
  <c r="K295" i="5" l="1"/>
  <c r="E296" i="5"/>
  <c r="D297" i="5" s="1"/>
  <c r="F296" i="5"/>
  <c r="G296" i="5"/>
  <c r="H296" i="5" s="1"/>
  <c r="G297" i="5" l="1"/>
  <c r="H297" i="5" s="1"/>
  <c r="K297" i="5" s="1"/>
  <c r="K296" i="5"/>
  <c r="I296" i="5"/>
  <c r="J296" i="5" s="1"/>
  <c r="F297" i="5"/>
  <c r="E297" i="5"/>
  <c r="D298" i="5" s="1"/>
  <c r="I297" i="5" l="1"/>
  <c r="J297" i="5" s="1"/>
  <c r="G298" i="5"/>
  <c r="H298" i="5" s="1"/>
  <c r="F298" i="5"/>
  <c r="E298" i="5"/>
  <c r="G299" i="5" s="1"/>
  <c r="H299" i="5" s="1"/>
  <c r="I299" i="5" l="1"/>
  <c r="J299" i="5" s="1"/>
  <c r="K299" i="5"/>
  <c r="D299" i="5"/>
  <c r="I298" i="5"/>
  <c r="J298" i="5" s="1"/>
  <c r="K298" i="5"/>
  <c r="F299" i="5" l="1"/>
  <c r="E299" i="5"/>
  <c r="D300" i="5" s="1"/>
  <c r="G300" i="5" l="1"/>
  <c r="H300" i="5" s="1"/>
  <c r="I300" i="5" s="1"/>
  <c r="J300" i="5" s="1"/>
  <c r="F300" i="5"/>
  <c r="E300" i="5"/>
  <c r="G301" i="5" s="1"/>
  <c r="H301" i="5" s="1"/>
  <c r="K300" i="5" l="1"/>
  <c r="D301" i="5"/>
  <c r="F301" i="5" s="1"/>
  <c r="I301" i="5"/>
  <c r="J301" i="5" s="1"/>
  <c r="K301" i="5"/>
  <c r="E301" i="5" l="1"/>
  <c r="D302" i="5" s="1"/>
  <c r="E302" i="5" s="1"/>
  <c r="D303" i="5" s="1"/>
  <c r="F302" i="5" l="1"/>
  <c r="G302" i="5"/>
  <c r="H302" i="5" s="1"/>
  <c r="G303" i="5"/>
  <c r="H303" i="5" s="1"/>
  <c r="K303" i="5" s="1"/>
  <c r="F303" i="5"/>
  <c r="E303" i="5"/>
  <c r="D304" i="5" s="1"/>
  <c r="I303" i="5" l="1"/>
  <c r="J303" i="5" s="1"/>
  <c r="K302" i="5"/>
  <c r="I302" i="5"/>
  <c r="J302" i="5" s="1"/>
  <c r="G304" i="5"/>
  <c r="H304" i="5" s="1"/>
  <c r="I304" i="5" s="1"/>
  <c r="J304" i="5" s="1"/>
  <c r="F304" i="5"/>
  <c r="E304" i="5"/>
  <c r="D305" i="5" s="1"/>
  <c r="K304" i="5" l="1"/>
  <c r="G305" i="5"/>
  <c r="H305" i="5" s="1"/>
  <c r="F305" i="5"/>
  <c r="E305" i="5"/>
  <c r="G306" i="5" s="1"/>
  <c r="H306" i="5" s="1"/>
  <c r="D306" i="5" l="1"/>
  <c r="E306" i="5" s="1"/>
  <c r="D307" i="5" s="1"/>
  <c r="K306" i="5"/>
  <c r="I306" i="5"/>
  <c r="J306" i="5" s="1"/>
  <c r="I305" i="5"/>
  <c r="J305" i="5" s="1"/>
  <c r="K305" i="5"/>
  <c r="F306" i="5" l="1"/>
  <c r="G307" i="5"/>
  <c r="H307" i="5" s="1"/>
  <c r="K307" i="5" s="1"/>
  <c r="F307" i="5"/>
  <c r="E307" i="5"/>
  <c r="I307" i="5" l="1"/>
  <c r="J307" i="5" s="1"/>
  <c r="D308" i="5"/>
  <c r="G308" i="5"/>
  <c r="H308" i="5" s="1"/>
  <c r="K308" i="5" l="1"/>
  <c r="I308" i="5"/>
  <c r="J308" i="5" s="1"/>
  <c r="E308" i="5"/>
  <c r="G309" i="5" s="1"/>
  <c r="H309" i="5" s="1"/>
  <c r="F308" i="5"/>
  <c r="D309" i="5" l="1"/>
  <c r="F309" i="5" s="1"/>
  <c r="I309" i="5"/>
  <c r="J309" i="5" s="1"/>
  <c r="K309" i="5"/>
  <c r="E309" i="5" l="1"/>
  <c r="G310" i="5" s="1"/>
  <c r="H310" i="5" s="1"/>
  <c r="D310" i="5" l="1"/>
  <c r="F310" i="5" s="1"/>
  <c r="I310" i="5"/>
  <c r="J310" i="5" s="1"/>
  <c r="K310" i="5"/>
  <c r="E310" i="5" l="1"/>
  <c r="D311" i="5" s="1"/>
  <c r="E311" i="5" s="1"/>
  <c r="D312" i="5" s="1"/>
  <c r="F311" i="5" l="1"/>
  <c r="G311" i="5"/>
  <c r="H311" i="5" s="1"/>
  <c r="G312" i="5"/>
  <c r="H312" i="5" s="1"/>
  <c r="I312" i="5" s="1"/>
  <c r="J312" i="5" s="1"/>
  <c r="E312" i="5"/>
  <c r="G313" i="5" s="1"/>
  <c r="H313" i="5" s="1"/>
  <c r="F312" i="5"/>
  <c r="K311" i="5" l="1"/>
  <c r="I311" i="5"/>
  <c r="J311" i="5" s="1"/>
  <c r="K312" i="5"/>
  <c r="D313" i="5"/>
  <c r="F313" i="5" s="1"/>
  <c r="K313" i="5"/>
  <c r="I313" i="5"/>
  <c r="J313" i="5" s="1"/>
  <c r="E313" i="5" l="1"/>
  <c r="D314" i="5" s="1"/>
  <c r="F314" i="5" s="1"/>
  <c r="E314" i="5" l="1"/>
  <c r="D315" i="5" s="1"/>
  <c r="E315" i="5" s="1"/>
  <c r="D316" i="5" s="1"/>
  <c r="G314" i="5"/>
  <c r="H314" i="5" s="1"/>
  <c r="F315" i="5" l="1"/>
  <c r="G315" i="5"/>
  <c r="H315" i="5" s="1"/>
  <c r="K314" i="5"/>
  <c r="I314" i="5"/>
  <c r="J314" i="5" s="1"/>
  <c r="G316" i="5"/>
  <c r="H316" i="5" s="1"/>
  <c r="K316" i="5" s="1"/>
  <c r="E316" i="5"/>
  <c r="F316" i="5"/>
  <c r="K315" i="5" l="1"/>
  <c r="I315" i="5"/>
  <c r="J315" i="5" s="1"/>
  <c r="I316" i="5"/>
  <c r="J316" i="5" s="1"/>
  <c r="G317" i="5"/>
  <c r="H317" i="5" s="1"/>
  <c r="D317" i="5"/>
  <c r="E317" i="5" l="1"/>
  <c r="D318" i="5" s="1"/>
  <c r="F317" i="5"/>
  <c r="K317" i="5"/>
  <c r="I317" i="5"/>
  <c r="J317" i="5" s="1"/>
  <c r="G318" i="5" l="1"/>
  <c r="H318" i="5" s="1"/>
  <c r="I318" i="5" s="1"/>
  <c r="J318" i="5" s="1"/>
  <c r="E318" i="5"/>
  <c r="G319" i="5" s="1"/>
  <c r="H319" i="5" s="1"/>
  <c r="F318" i="5"/>
  <c r="K318" i="5" l="1"/>
  <c r="D319" i="5"/>
  <c r="E319" i="5" s="1"/>
  <c r="D320" i="5" s="1"/>
  <c r="K319" i="5"/>
  <c r="I319" i="5"/>
  <c r="J319" i="5" s="1"/>
  <c r="F319" i="5" l="1"/>
  <c r="F320" i="5"/>
  <c r="E320" i="5"/>
  <c r="G320" i="5"/>
  <c r="H320" i="5" s="1"/>
  <c r="I320" i="5" l="1"/>
  <c r="J320" i="5" s="1"/>
  <c r="K320" i="5"/>
  <c r="D321" i="5"/>
  <c r="G321" i="5"/>
  <c r="H321" i="5" s="1"/>
  <c r="I321" i="5" l="1"/>
  <c r="J321" i="5" s="1"/>
  <c r="K321" i="5"/>
  <c r="E321" i="5"/>
  <c r="D322" i="5" s="1"/>
  <c r="F321" i="5"/>
  <c r="G322" i="5" l="1"/>
  <c r="H322" i="5" s="1"/>
  <c r="I322" i="5" s="1"/>
  <c r="J322" i="5" s="1"/>
  <c r="E322" i="5"/>
  <c r="D323" i="5" s="1"/>
  <c r="F322" i="5"/>
  <c r="K322" i="5" l="1"/>
  <c r="E323" i="5"/>
  <c r="D324" i="5" s="1"/>
  <c r="F323" i="5"/>
  <c r="G323" i="5"/>
  <c r="H323" i="5" s="1"/>
  <c r="G324" i="5" l="1"/>
  <c r="H324" i="5" s="1"/>
  <c r="K324" i="5" s="1"/>
  <c r="K323" i="5"/>
  <c r="I323" i="5"/>
  <c r="J323" i="5" s="1"/>
  <c r="F324" i="5"/>
  <c r="E324" i="5"/>
  <c r="I324" i="5" l="1"/>
  <c r="J324" i="5" s="1"/>
  <c r="D325" i="5"/>
  <c r="G325" i="5"/>
  <c r="H325" i="5" s="1"/>
  <c r="K325" i="5" l="1"/>
  <c r="I325" i="5"/>
  <c r="J325" i="5" s="1"/>
  <c r="F325" i="5"/>
  <c r="E325" i="5"/>
  <c r="G326" i="5" s="1"/>
  <c r="H326" i="5" s="1"/>
  <c r="D326" i="5" l="1"/>
  <c r="E326" i="5" s="1"/>
  <c r="D327" i="5" s="1"/>
  <c r="I326" i="5"/>
  <c r="J326" i="5" s="1"/>
  <c r="K326" i="5"/>
  <c r="F326" i="5" l="1"/>
  <c r="G327" i="5"/>
  <c r="H327" i="5" s="1"/>
  <c r="I327" i="5" s="1"/>
  <c r="J327" i="5" s="1"/>
  <c r="E327" i="5"/>
  <c r="F327" i="5"/>
  <c r="K327" i="5" l="1"/>
  <c r="G328" i="5"/>
  <c r="H328" i="5" s="1"/>
  <c r="D328" i="5"/>
  <c r="F328" i="5" l="1"/>
  <c r="E328" i="5"/>
  <c r="D329" i="5" s="1"/>
  <c r="I328" i="5"/>
  <c r="J328" i="5" s="1"/>
  <c r="K328" i="5"/>
  <c r="G329" i="5" l="1"/>
  <c r="H329" i="5" s="1"/>
  <c r="E329" i="5"/>
  <c r="D330" i="5" s="1"/>
  <c r="F329" i="5"/>
  <c r="E330" i="5" l="1"/>
  <c r="D331" i="5" s="1"/>
  <c r="F330" i="5"/>
  <c r="G330" i="5"/>
  <c r="H330" i="5" s="1"/>
  <c r="I329" i="5"/>
  <c r="J329" i="5" s="1"/>
  <c r="K329" i="5"/>
  <c r="G331" i="5" l="1"/>
  <c r="H331" i="5" s="1"/>
  <c r="I331" i="5" s="1"/>
  <c r="J331" i="5" s="1"/>
  <c r="K330" i="5"/>
  <c r="I330" i="5"/>
  <c r="J330" i="5" s="1"/>
  <c r="F331" i="5"/>
  <c r="E331" i="5"/>
  <c r="D332" i="5" s="1"/>
  <c r="K331" i="5" l="1"/>
  <c r="G332" i="5"/>
  <c r="H332" i="5" s="1"/>
  <c r="K332" i="5" s="1"/>
  <c r="F332" i="5"/>
  <c r="E332" i="5"/>
  <c r="D333" i="5" s="1"/>
  <c r="I332" i="5" l="1"/>
  <c r="J332" i="5" s="1"/>
  <c r="G333" i="5"/>
  <c r="H333" i="5" s="1"/>
  <c r="K333" i="5" s="1"/>
  <c r="E333" i="5"/>
  <c r="D334" i="5" s="1"/>
  <c r="F333" i="5"/>
  <c r="I333" i="5" l="1"/>
  <c r="J333" i="5" s="1"/>
  <c r="G334" i="5"/>
  <c r="H334" i="5" s="1"/>
  <c r="I334" i="5" s="1"/>
  <c r="J334" i="5" s="1"/>
  <c r="F334" i="5"/>
  <c r="E334" i="5"/>
  <c r="D335" i="5" s="1"/>
  <c r="K334" i="5" l="1"/>
  <c r="G335" i="5"/>
  <c r="H335" i="5" s="1"/>
  <c r="I335" i="5" s="1"/>
  <c r="J335" i="5" s="1"/>
  <c r="E335" i="5"/>
  <c r="D336" i="5" s="1"/>
  <c r="F335" i="5"/>
  <c r="K335" i="5" l="1"/>
  <c r="G336" i="5"/>
  <c r="H336" i="5" s="1"/>
  <c r="I336" i="5" s="1"/>
  <c r="J336" i="5" s="1"/>
  <c r="E336" i="5"/>
  <c r="D337" i="5" s="1"/>
  <c r="F336" i="5"/>
  <c r="K336" i="5" l="1"/>
  <c r="G337" i="5"/>
  <c r="H337" i="5" s="1"/>
  <c r="I337" i="5" s="1"/>
  <c r="J337" i="5" s="1"/>
  <c r="E337" i="5"/>
  <c r="D338" i="5" s="1"/>
  <c r="F337" i="5"/>
  <c r="K337" i="5" l="1"/>
  <c r="G338" i="5"/>
  <c r="H338" i="5" s="1"/>
  <c r="K338" i="5" s="1"/>
  <c r="F338" i="5"/>
  <c r="E338" i="5"/>
  <c r="G339" i="5" s="1"/>
  <c r="H339" i="5" s="1"/>
  <c r="I338" i="5" l="1"/>
  <c r="J338" i="5" s="1"/>
  <c r="D339" i="5"/>
  <c r="F339" i="5" s="1"/>
  <c r="I339" i="5"/>
  <c r="J339" i="5" s="1"/>
  <c r="K339" i="5"/>
  <c r="E339" i="5" l="1"/>
  <c r="G340" i="5" s="1"/>
  <c r="H340" i="5" s="1"/>
  <c r="K340" i="5" s="1"/>
  <c r="D340" i="5" l="1"/>
  <c r="F340" i="5" s="1"/>
  <c r="I340" i="5"/>
  <c r="J340" i="5" s="1"/>
  <c r="E340" i="5" l="1"/>
  <c r="D341" i="5" s="1"/>
  <c r="F341" i="5" s="1"/>
  <c r="E341" i="5" l="1"/>
  <c r="G342" i="5" s="1"/>
  <c r="H342" i="5" s="1"/>
  <c r="K342" i="5" s="1"/>
  <c r="G341" i="5"/>
  <c r="H341" i="5" s="1"/>
  <c r="K341" i="5" s="1"/>
  <c r="I342" i="5" l="1"/>
  <c r="J342" i="5" s="1"/>
  <c r="D342" i="5"/>
  <c r="F342" i="5" s="1"/>
  <c r="I341" i="5"/>
  <c r="J341" i="5" s="1"/>
  <c r="E342" i="5" l="1"/>
  <c r="G343" i="5" s="1"/>
  <c r="H343" i="5" s="1"/>
  <c r="I343" i="5" s="1"/>
  <c r="J343" i="5" s="1"/>
  <c r="K343" i="5" l="1"/>
  <c r="D343" i="5"/>
  <c r="E343" i="5" s="1"/>
  <c r="D344" i="5" s="1"/>
  <c r="F344" i="5" s="1"/>
  <c r="G344" i="5" l="1"/>
  <c r="H344" i="5" s="1"/>
  <c r="K344" i="5" s="1"/>
  <c r="F343" i="5"/>
  <c r="E344" i="5"/>
  <c r="D345" i="5" s="1"/>
  <c r="F345" i="5" s="1"/>
  <c r="I344" i="5" l="1"/>
  <c r="J344" i="5" s="1"/>
  <c r="G345" i="5"/>
  <c r="H345" i="5" s="1"/>
  <c r="K345" i="5" s="1"/>
  <c r="E345" i="5"/>
  <c r="D346" i="5" s="1"/>
  <c r="E346" i="5" s="1"/>
  <c r="D347" i="5" s="1"/>
  <c r="G346" i="5" l="1"/>
  <c r="H346" i="5" s="1"/>
  <c r="I346" i="5" s="1"/>
  <c r="J346" i="5" s="1"/>
  <c r="F346" i="5"/>
  <c r="I345" i="5"/>
  <c r="J345" i="5" s="1"/>
  <c r="G347" i="5"/>
  <c r="H347" i="5" s="1"/>
  <c r="K347" i="5" s="1"/>
  <c r="E347" i="5"/>
  <c r="D348" i="5" s="1"/>
  <c r="F347" i="5"/>
  <c r="K346" i="5" l="1"/>
  <c r="I347" i="5"/>
  <c r="J347" i="5" s="1"/>
  <c r="G348" i="5"/>
  <c r="H348" i="5" s="1"/>
  <c r="K348" i="5" s="1"/>
  <c r="F348" i="5"/>
  <c r="E348" i="5"/>
  <c r="G349" i="5" s="1"/>
  <c r="H349" i="5" s="1"/>
  <c r="I348" i="5" l="1"/>
  <c r="J348" i="5" s="1"/>
  <c r="D349" i="5"/>
  <c r="E349" i="5" s="1"/>
  <c r="K349" i="5"/>
  <c r="I349" i="5"/>
  <c r="J349" i="5" s="1"/>
  <c r="F349" i="5" l="1"/>
  <c r="G350" i="5"/>
  <c r="H350" i="5" s="1"/>
  <c r="D350" i="5"/>
  <c r="E350" i="5" l="1"/>
  <c r="G351" i="5" s="1"/>
  <c r="H351" i="5" s="1"/>
  <c r="F350" i="5"/>
  <c r="I350" i="5"/>
  <c r="J350" i="5" s="1"/>
  <c r="K350" i="5"/>
  <c r="D351" i="5" l="1"/>
  <c r="E351" i="5" s="1"/>
  <c r="D352" i="5" s="1"/>
  <c r="K351" i="5"/>
  <c r="I351" i="5"/>
  <c r="J351" i="5" s="1"/>
  <c r="F351" i="5" l="1"/>
  <c r="G352" i="5"/>
  <c r="H352" i="5" s="1"/>
  <c r="I352" i="5" s="1"/>
  <c r="J352" i="5" s="1"/>
  <c r="F352" i="5"/>
  <c r="E352" i="5"/>
  <c r="G353" i="5" s="1"/>
  <c r="H353" i="5" s="1"/>
  <c r="K352" i="5" l="1"/>
  <c r="D353" i="5"/>
  <c r="E353" i="5" s="1"/>
  <c r="D354" i="5" s="1"/>
  <c r="I353" i="5"/>
  <c r="J353" i="5" s="1"/>
  <c r="K353" i="5"/>
  <c r="F353" i="5" l="1"/>
  <c r="G354" i="5"/>
  <c r="H354" i="5" s="1"/>
  <c r="K354" i="5" s="1"/>
  <c r="F354" i="5"/>
  <c r="E354" i="5"/>
  <c r="D355" i="5" s="1"/>
  <c r="I354" i="5" l="1"/>
  <c r="J354" i="5" s="1"/>
  <c r="G355" i="5"/>
  <c r="H355" i="5" s="1"/>
  <c r="E355" i="5"/>
  <c r="F355" i="5"/>
  <c r="D356" i="5" l="1"/>
  <c r="G356" i="5"/>
  <c r="H356" i="5" s="1"/>
  <c r="K355" i="5"/>
  <c r="I355" i="5"/>
  <c r="J355" i="5" s="1"/>
  <c r="K356" i="5" l="1"/>
  <c r="I356" i="5"/>
  <c r="J356" i="5" s="1"/>
  <c r="F356" i="5"/>
  <c r="E356" i="5"/>
  <c r="G357" i="5" l="1"/>
  <c r="H357" i="5" s="1"/>
  <c r="D357" i="5"/>
  <c r="F357" i="5" l="1"/>
  <c r="E357" i="5"/>
  <c r="D358" i="5" s="1"/>
  <c r="K357" i="5"/>
  <c r="I357" i="5"/>
  <c r="J357" i="5" s="1"/>
  <c r="E358" i="5" l="1"/>
  <c r="D359" i="5" s="1"/>
  <c r="F358" i="5"/>
  <c r="G358" i="5"/>
  <c r="H358" i="5" s="1"/>
  <c r="G359" i="5" l="1"/>
  <c r="H359" i="5" s="1"/>
  <c r="I359" i="5" s="1"/>
  <c r="J359" i="5" s="1"/>
  <c r="K358" i="5"/>
  <c r="I358" i="5"/>
  <c r="J358" i="5" s="1"/>
  <c r="E359" i="5"/>
  <c r="D360" i="5" s="1"/>
  <c r="F359" i="5"/>
  <c r="K359" i="5" l="1"/>
  <c r="G360" i="5"/>
  <c r="H360" i="5" s="1"/>
  <c r="I360" i="5" s="1"/>
  <c r="J360" i="5" s="1"/>
  <c r="F360" i="5"/>
  <c r="E360" i="5"/>
  <c r="D361" i="5" s="1"/>
  <c r="K360" i="5" l="1"/>
  <c r="G361" i="5"/>
  <c r="H361" i="5" s="1"/>
  <c r="E361" i="5"/>
  <c r="G362" i="5" s="1"/>
  <c r="H362" i="5" s="1"/>
  <c r="F361" i="5"/>
  <c r="I361" i="5"/>
  <c r="J361" i="5" s="1"/>
  <c r="K361" i="5"/>
  <c r="D362" i="5"/>
  <c r="E362" i="5" l="1"/>
  <c r="D363" i="5" s="1"/>
  <c r="F362" i="5"/>
  <c r="I362" i="5"/>
  <c r="J362" i="5" s="1"/>
  <c r="K362" i="5"/>
  <c r="G363" i="5" l="1"/>
  <c r="H363" i="5" s="1"/>
  <c r="K363" i="5" s="1"/>
  <c r="E363" i="5"/>
  <c r="G364" i="5" s="1"/>
  <c r="H364" i="5" s="1"/>
  <c r="F363" i="5"/>
  <c r="I363" i="5" l="1"/>
  <c r="J363" i="5" s="1"/>
  <c r="D364" i="5"/>
  <c r="E364" i="5" s="1"/>
  <c r="I364" i="5"/>
  <c r="J364" i="5" s="1"/>
  <c r="K364" i="5"/>
  <c r="F364" i="5" l="1"/>
  <c r="D365" i="5"/>
  <c r="E365" i="5" s="1"/>
  <c r="D366" i="5" s="1"/>
  <c r="G365" i="5"/>
  <c r="H365" i="5" s="1"/>
  <c r="I365" i="5" s="1"/>
  <c r="J365" i="5" s="1"/>
  <c r="F365" i="5" l="1"/>
  <c r="K365" i="5"/>
  <c r="G366" i="5"/>
  <c r="H366" i="5" s="1"/>
  <c r="K366" i="5" s="1"/>
  <c r="E366" i="5"/>
  <c r="D367" i="5" s="1"/>
  <c r="F366" i="5"/>
  <c r="I366" i="5" l="1"/>
  <c r="J366" i="5" s="1"/>
  <c r="G367" i="5"/>
  <c r="H367" i="5" s="1"/>
  <c r="K367" i="5" s="1"/>
  <c r="E367" i="5"/>
  <c r="D368" i="5" s="1"/>
  <c r="F367" i="5"/>
  <c r="I367" i="5" l="1"/>
  <c r="J367" i="5" s="1"/>
  <c r="F368" i="5"/>
  <c r="E368" i="5"/>
  <c r="G369" i="5" s="1"/>
  <c r="H369" i="5" s="1"/>
  <c r="G368" i="5"/>
  <c r="H368" i="5" s="1"/>
  <c r="D369" i="5" l="1"/>
  <c r="F369" i="5" s="1"/>
  <c r="I369" i="5"/>
  <c r="J369" i="5" s="1"/>
  <c r="K369" i="5"/>
  <c r="I368" i="5"/>
  <c r="J368" i="5" s="1"/>
  <c r="K368" i="5"/>
  <c r="E369" i="5" l="1"/>
  <c r="D370" i="5" s="1"/>
  <c r="G370" i="5" l="1"/>
  <c r="H370" i="5" s="1"/>
  <c r="I370" i="5" s="1"/>
  <c r="J370" i="5" s="1"/>
  <c r="E370" i="5"/>
  <c r="D371" i="5" s="1"/>
  <c r="F370" i="5"/>
  <c r="K370" i="5" l="1"/>
  <c r="G371" i="5"/>
  <c r="H371" i="5" s="1"/>
  <c r="K371" i="5" s="1"/>
  <c r="F371" i="5"/>
  <c r="E371" i="5"/>
  <c r="D372" i="5" s="1"/>
  <c r="I371" i="5" l="1"/>
  <c r="J371" i="5" s="1"/>
  <c r="G372" i="5"/>
  <c r="H372" i="5" s="1"/>
  <c r="I372" i="5" s="1"/>
  <c r="J372" i="5" s="1"/>
  <c r="F372" i="5"/>
  <c r="E372" i="5"/>
  <c r="G373" i="5" s="1"/>
  <c r="H373" i="5" s="1"/>
  <c r="K372" i="5" l="1"/>
  <c r="D373" i="5"/>
  <c r="E373" i="5" s="1"/>
  <c r="D374" i="5" s="1"/>
  <c r="K373" i="5"/>
  <c r="I373" i="5"/>
  <c r="J373" i="5" s="1"/>
  <c r="F373" i="5" l="1"/>
  <c r="G374" i="5"/>
  <c r="H374" i="5" s="1"/>
  <c r="I374" i="5" s="1"/>
  <c r="J374" i="5" s="1"/>
  <c r="E374" i="5"/>
  <c r="D375" i="5" s="1"/>
  <c r="F374" i="5"/>
  <c r="K374" i="5" l="1"/>
  <c r="G375" i="5"/>
  <c r="H375" i="5" s="1"/>
  <c r="K375" i="5" s="1"/>
  <c r="E375" i="5"/>
  <c r="G376" i="5" s="1"/>
  <c r="H376" i="5" s="1"/>
  <c r="F375" i="5"/>
  <c r="D376" i="5" l="1"/>
  <c r="E376" i="5" s="1"/>
  <c r="D377" i="5" s="1"/>
  <c r="I375" i="5"/>
  <c r="J375" i="5" s="1"/>
  <c r="K376" i="5"/>
  <c r="I376" i="5"/>
  <c r="J376" i="5" s="1"/>
  <c r="F376" i="5" l="1"/>
  <c r="G377" i="5"/>
  <c r="H377" i="5" s="1"/>
  <c r="I377" i="5" s="1"/>
  <c r="J377" i="5" s="1"/>
  <c r="F377" i="5"/>
  <c r="E377" i="5"/>
  <c r="K377" i="5" l="1"/>
  <c r="D378" i="5"/>
  <c r="G378" i="5"/>
  <c r="H378" i="5" s="1"/>
  <c r="I378" i="5" l="1"/>
  <c r="J378" i="5" s="1"/>
  <c r="K378" i="5"/>
  <c r="E378" i="5"/>
  <c r="D379" i="5" s="1"/>
  <c r="F378" i="5"/>
  <c r="G379" i="5" l="1"/>
  <c r="H379" i="5" s="1"/>
  <c r="I379" i="5" s="1"/>
  <c r="J379" i="5" s="1"/>
  <c r="F379" i="5"/>
  <c r="E379" i="5"/>
  <c r="D380" i="5" s="1"/>
  <c r="K379" i="5" l="1"/>
  <c r="G380" i="5"/>
  <c r="H380" i="5" s="1"/>
  <c r="K380" i="5" s="1"/>
  <c r="F380" i="5"/>
  <c r="E380" i="5"/>
  <c r="D381" i="5" s="1"/>
  <c r="I380" i="5" l="1"/>
  <c r="J380" i="5" s="1"/>
  <c r="G381" i="5"/>
  <c r="H381" i="5" s="1"/>
  <c r="I381" i="5" s="1"/>
  <c r="J381" i="5" s="1"/>
  <c r="E381" i="5"/>
  <c r="D382" i="5" s="1"/>
  <c r="F381" i="5"/>
  <c r="K381" i="5" l="1"/>
  <c r="G382" i="5"/>
  <c r="H382" i="5" s="1"/>
  <c r="K382" i="5" s="1"/>
  <c r="F382" i="5"/>
  <c r="E382" i="5"/>
  <c r="I382" i="5" l="1"/>
  <c r="J382" i="5" s="1"/>
  <c r="G383" i="5"/>
  <c r="H383" i="5" s="1"/>
  <c r="D383" i="5"/>
  <c r="E383" i="5" l="1"/>
  <c r="D384" i="5" s="1"/>
  <c r="F383" i="5"/>
  <c r="K383" i="5"/>
  <c r="I383" i="5"/>
  <c r="J383" i="5" s="1"/>
  <c r="E384" i="5" l="1"/>
  <c r="D385" i="5" s="1"/>
  <c r="F384" i="5"/>
  <c r="G384" i="5"/>
  <c r="H384" i="5" s="1"/>
  <c r="G385" i="5" l="1"/>
  <c r="H385" i="5" s="1"/>
  <c r="I385" i="5" s="1"/>
  <c r="J385" i="5" s="1"/>
  <c r="I384" i="5"/>
  <c r="J384" i="5" s="1"/>
  <c r="K384" i="5"/>
  <c r="F385" i="5"/>
  <c r="E385" i="5"/>
  <c r="D386" i="5" s="1"/>
  <c r="K385" i="5" l="1"/>
  <c r="G386" i="5"/>
  <c r="H386" i="5" s="1"/>
  <c r="K386" i="5" s="1"/>
  <c r="E386" i="5"/>
  <c r="D387" i="5" s="1"/>
  <c r="F386" i="5"/>
  <c r="I386" i="5" l="1"/>
  <c r="J386" i="5" s="1"/>
  <c r="E387" i="5"/>
  <c r="D388" i="5" s="1"/>
  <c r="F387" i="5"/>
  <c r="G387" i="5"/>
  <c r="H387" i="5" s="1"/>
  <c r="G388" i="5" l="1"/>
  <c r="H388" i="5" s="1"/>
  <c r="I388" i="5" s="1"/>
  <c r="J388" i="5" s="1"/>
  <c r="K387" i="5"/>
  <c r="I387" i="5"/>
  <c r="J387" i="5" s="1"/>
  <c r="E388" i="5"/>
  <c r="D389" i="5" s="1"/>
  <c r="F388" i="5"/>
  <c r="K388" i="5" l="1"/>
  <c r="G389" i="5"/>
  <c r="H389" i="5" s="1"/>
  <c r="K389" i="5" s="1"/>
  <c r="F389" i="5"/>
  <c r="E389" i="5"/>
  <c r="D390" i="5" s="1"/>
  <c r="I389" i="5" l="1"/>
  <c r="J389" i="5" s="1"/>
  <c r="G390" i="5"/>
  <c r="H390" i="5" s="1"/>
  <c r="K390" i="5" s="1"/>
  <c r="F390" i="5"/>
  <c r="E390" i="5"/>
  <c r="G391" i="5" s="1"/>
  <c r="H391" i="5" s="1"/>
  <c r="I390" i="5" l="1"/>
  <c r="J390" i="5" s="1"/>
  <c r="D391" i="5"/>
  <c r="F391" i="5" s="1"/>
  <c r="K391" i="5"/>
  <c r="I391" i="5"/>
  <c r="J391" i="5" s="1"/>
  <c r="E391" i="5" l="1"/>
  <c r="D392" i="5" s="1"/>
  <c r="E392" i="5" s="1"/>
  <c r="G393" i="5" s="1"/>
  <c r="H393" i="5" s="1"/>
  <c r="G392" i="5" l="1"/>
  <c r="H392" i="5" s="1"/>
  <c r="K392" i="5" s="1"/>
  <c r="F392" i="5"/>
  <c r="D393" i="5"/>
  <c r="E393" i="5" s="1"/>
  <c r="D394" i="5" s="1"/>
  <c r="K393" i="5"/>
  <c r="I393" i="5"/>
  <c r="J393" i="5" s="1"/>
  <c r="F393" i="5" l="1"/>
  <c r="I392" i="5"/>
  <c r="J392" i="5" s="1"/>
  <c r="F394" i="5"/>
  <c r="E394" i="5"/>
  <c r="D395" i="5" s="1"/>
  <c r="G394" i="5"/>
  <c r="H394" i="5" s="1"/>
  <c r="G395" i="5" l="1"/>
  <c r="H395" i="5" s="1"/>
  <c r="I395" i="5" s="1"/>
  <c r="J395" i="5" s="1"/>
  <c r="I394" i="5"/>
  <c r="J394" i="5" s="1"/>
  <c r="K394" i="5"/>
  <c r="F395" i="5"/>
  <c r="E395" i="5"/>
  <c r="D396" i="5" s="1"/>
  <c r="K395" i="5" l="1"/>
  <c r="E396" i="5"/>
  <c r="D397" i="5" s="1"/>
  <c r="F396" i="5"/>
  <c r="G396" i="5"/>
  <c r="H396" i="5" s="1"/>
  <c r="G397" i="5" l="1"/>
  <c r="H397" i="5" s="1"/>
  <c r="I397" i="5" s="1"/>
  <c r="J397" i="5" s="1"/>
  <c r="K396" i="5"/>
  <c r="I396" i="5"/>
  <c r="J396" i="5" s="1"/>
  <c r="F397" i="5"/>
  <c r="E397" i="5"/>
  <c r="G398" i="5" s="1"/>
  <c r="H398" i="5" s="1"/>
  <c r="K397" i="5" l="1"/>
  <c r="D398" i="5"/>
  <c r="E398" i="5" s="1"/>
  <c r="K398" i="5"/>
  <c r="I398" i="5"/>
  <c r="J398" i="5" s="1"/>
  <c r="F398" i="5" l="1"/>
  <c r="D399" i="5"/>
  <c r="E399" i="5" s="1"/>
  <c r="G399" i="5"/>
  <c r="H399" i="5" s="1"/>
  <c r="I399" i="5" s="1"/>
  <c r="J399" i="5" s="1"/>
  <c r="F399" i="5" l="1"/>
  <c r="K399" i="5"/>
  <c r="G400" i="5"/>
  <c r="H400" i="5" s="1"/>
  <c r="D400" i="5"/>
  <c r="E400" i="5" l="1"/>
  <c r="F400" i="5"/>
  <c r="I400" i="5"/>
  <c r="J400" i="5" s="1"/>
  <c r="K400" i="5"/>
  <c r="D401" i="5" l="1"/>
  <c r="G401" i="5"/>
  <c r="H401" i="5" s="1"/>
  <c r="I401" i="5" l="1"/>
  <c r="J401" i="5" s="1"/>
  <c r="K401" i="5"/>
  <c r="E401" i="5"/>
  <c r="D402" i="5" s="1"/>
  <c r="F401" i="5"/>
  <c r="G402" i="5" l="1"/>
  <c r="H402" i="5" s="1"/>
  <c r="K402" i="5" s="1"/>
  <c r="E402" i="5"/>
  <c r="D403" i="5" s="1"/>
  <c r="F402" i="5"/>
  <c r="I402" i="5" l="1"/>
  <c r="J402" i="5" s="1"/>
  <c r="G403" i="5"/>
  <c r="H403" i="5" s="1"/>
  <c r="F403" i="5"/>
  <c r="E403" i="5"/>
  <c r="D404" i="5" s="1"/>
  <c r="G404" i="5" l="1"/>
  <c r="H404" i="5" s="1"/>
  <c r="K404" i="5" s="1"/>
  <c r="F404" i="5"/>
  <c r="E404" i="5"/>
  <c r="G405" i="5" s="1"/>
  <c r="H405" i="5" s="1"/>
  <c r="I403" i="5"/>
  <c r="J403" i="5" s="1"/>
  <c r="K403" i="5"/>
  <c r="I404" i="5" l="1"/>
  <c r="J404" i="5" s="1"/>
  <c r="D405" i="5"/>
  <c r="E405" i="5" s="1"/>
  <c r="D406" i="5" s="1"/>
  <c r="I405" i="5"/>
  <c r="J405" i="5" s="1"/>
  <c r="K405" i="5"/>
  <c r="F405" i="5" l="1"/>
  <c r="G406" i="5"/>
  <c r="H406" i="5" s="1"/>
  <c r="I406" i="5" s="1"/>
  <c r="J406" i="5" s="1"/>
  <c r="E406" i="5"/>
  <c r="F406" i="5"/>
  <c r="K406" i="5" l="1"/>
  <c r="D407" i="5"/>
  <c r="G407" i="5"/>
  <c r="H407" i="5" s="1"/>
  <c r="K407" i="5" l="1"/>
  <c r="I407" i="5"/>
  <c r="J407" i="5" s="1"/>
  <c r="E407" i="5"/>
  <c r="D408" i="5" s="1"/>
  <c r="F407" i="5"/>
  <c r="G408" i="5" l="1"/>
  <c r="H408" i="5" s="1"/>
  <c r="I408" i="5" s="1"/>
  <c r="J408" i="5" s="1"/>
  <c r="F408" i="5"/>
  <c r="E408" i="5"/>
  <c r="G409" i="5" s="1"/>
  <c r="H409" i="5" s="1"/>
  <c r="K408" i="5" l="1"/>
  <c r="D409" i="5"/>
  <c r="F409" i="5" s="1"/>
  <c r="K409" i="5"/>
  <c r="I409" i="5"/>
  <c r="J409" i="5" s="1"/>
  <c r="E409" i="5" l="1"/>
  <c r="D410" i="5" s="1"/>
  <c r="F410" i="5" s="1"/>
  <c r="E410" i="5" l="1"/>
  <c r="D411" i="5" s="1"/>
  <c r="F411" i="5" s="1"/>
  <c r="G410" i="5"/>
  <c r="H410" i="5" s="1"/>
  <c r="I410" i="5" s="1"/>
  <c r="J410" i="5" s="1"/>
  <c r="K410" i="5" l="1"/>
  <c r="E411" i="5"/>
  <c r="D412" i="5" s="1"/>
  <c r="E412" i="5" s="1"/>
  <c r="D413" i="5" s="1"/>
  <c r="G411" i="5"/>
  <c r="H411" i="5" s="1"/>
  <c r="K411" i="5" s="1"/>
  <c r="G412" i="5" l="1"/>
  <c r="H412" i="5" s="1"/>
  <c r="K412" i="5" s="1"/>
  <c r="F412" i="5"/>
  <c r="G413" i="5"/>
  <c r="H413" i="5" s="1"/>
  <c r="K413" i="5" s="1"/>
  <c r="I411" i="5"/>
  <c r="J411" i="5" s="1"/>
  <c r="F413" i="5"/>
  <c r="E413" i="5"/>
  <c r="D414" i="5" s="1"/>
  <c r="I412" i="5" l="1"/>
  <c r="J412" i="5" s="1"/>
  <c r="I413" i="5"/>
  <c r="J413" i="5" s="1"/>
  <c r="G414" i="5"/>
  <c r="H414" i="5" s="1"/>
  <c r="K414" i="5" s="1"/>
  <c r="F414" i="5"/>
  <c r="E414" i="5"/>
  <c r="G415" i="5" s="1"/>
  <c r="H415" i="5" s="1"/>
  <c r="I414" i="5" l="1"/>
  <c r="J414" i="5" s="1"/>
  <c r="D415" i="5"/>
  <c r="E415" i="5" s="1"/>
  <c r="D416" i="5" s="1"/>
  <c r="I415" i="5"/>
  <c r="J415" i="5" s="1"/>
  <c r="K415" i="5"/>
  <c r="F415" i="5" l="1"/>
  <c r="G416" i="5"/>
  <c r="H416" i="5" s="1"/>
  <c r="F416" i="5"/>
  <c r="E416" i="5"/>
  <c r="D417" i="5" s="1"/>
  <c r="K416" i="5" l="1"/>
  <c r="I416" i="5"/>
  <c r="J416" i="5" s="1"/>
  <c r="E417" i="5"/>
  <c r="F417" i="5"/>
  <c r="G417" i="5"/>
  <c r="H417" i="5" s="1"/>
  <c r="K417" i="5" l="1"/>
  <c r="I417" i="5"/>
  <c r="J417" i="5" s="1"/>
  <c r="D418" i="5"/>
  <c r="G418" i="5"/>
  <c r="H418" i="5" s="1"/>
  <c r="E418" i="5" l="1"/>
  <c r="D419" i="5" s="1"/>
  <c r="F418" i="5"/>
  <c r="K418" i="5"/>
  <c r="I418" i="5"/>
  <c r="J418" i="5" s="1"/>
  <c r="G419" i="5" l="1"/>
  <c r="H419" i="5" s="1"/>
  <c r="I419" i="5" s="1"/>
  <c r="J419" i="5" s="1"/>
  <c r="F419" i="5"/>
  <c r="E419" i="5"/>
  <c r="G420" i="5" s="1"/>
  <c r="H420" i="5" s="1"/>
  <c r="K419" i="5" l="1"/>
  <c r="I420" i="5"/>
  <c r="J420" i="5" s="1"/>
  <c r="K420" i="5"/>
  <c r="D420" i="5"/>
  <c r="E420" i="5" l="1"/>
  <c r="D421" i="5" s="1"/>
  <c r="F420" i="5"/>
  <c r="G421" i="5" l="1"/>
  <c r="H421" i="5" s="1"/>
  <c r="I421" i="5" s="1"/>
  <c r="J421" i="5" s="1"/>
  <c r="E421" i="5"/>
  <c r="D422" i="5" s="1"/>
  <c r="F421" i="5"/>
  <c r="K421" i="5" l="1"/>
  <c r="G422" i="5"/>
  <c r="H422" i="5" s="1"/>
  <c r="I422" i="5" s="1"/>
  <c r="J422" i="5" s="1"/>
  <c r="E422" i="5"/>
  <c r="D423" i="5" s="1"/>
  <c r="F422" i="5"/>
  <c r="K422" i="5" l="1"/>
  <c r="G423" i="5"/>
  <c r="H423" i="5" s="1"/>
  <c r="K423" i="5" s="1"/>
  <c r="E423" i="5"/>
  <c r="G424" i="5" s="1"/>
  <c r="H424" i="5" s="1"/>
  <c r="F423" i="5"/>
  <c r="I423" i="5" l="1"/>
  <c r="J423" i="5" s="1"/>
  <c r="D424" i="5"/>
  <c r="F424" i="5" s="1"/>
  <c r="K424" i="5"/>
  <c r="I424" i="5"/>
  <c r="J424" i="5" s="1"/>
  <c r="E424" i="5" l="1"/>
  <c r="D425" i="5" s="1"/>
  <c r="E425" i="5" s="1"/>
  <c r="D426" i="5" s="1"/>
  <c r="G425" i="5" l="1"/>
  <c r="H425" i="5" s="1"/>
  <c r="I425" i="5" s="1"/>
  <c r="J425" i="5" s="1"/>
  <c r="F425" i="5"/>
  <c r="G426" i="5"/>
  <c r="H426" i="5" s="1"/>
  <c r="K426" i="5" s="1"/>
  <c r="E426" i="5"/>
  <c r="F426" i="5"/>
  <c r="I426" i="5" l="1"/>
  <c r="J426" i="5" s="1"/>
  <c r="K425" i="5"/>
  <c r="G427" i="5"/>
  <c r="H427" i="5" s="1"/>
  <c r="D427" i="5"/>
  <c r="E427" i="5" l="1"/>
  <c r="D428" i="5" s="1"/>
  <c r="F427" i="5"/>
  <c r="K427" i="5"/>
  <c r="I427" i="5"/>
  <c r="J427" i="5" s="1"/>
  <c r="G428" i="5" l="1"/>
  <c r="H428" i="5" s="1"/>
  <c r="I428" i="5" s="1"/>
  <c r="J428" i="5" s="1"/>
  <c r="F428" i="5"/>
  <c r="E428" i="5"/>
  <c r="D429" i="5" s="1"/>
  <c r="K428" i="5" l="1"/>
  <c r="G429" i="5"/>
  <c r="H429" i="5" s="1"/>
  <c r="K429" i="5" s="1"/>
  <c r="F429" i="5"/>
  <c r="E429" i="5"/>
  <c r="D430" i="5" s="1"/>
  <c r="I429" i="5" l="1"/>
  <c r="J429" i="5" s="1"/>
  <c r="G430" i="5"/>
  <c r="H430" i="5" s="1"/>
  <c r="K430" i="5" s="1"/>
  <c r="F430" i="5"/>
  <c r="E430" i="5"/>
  <c r="D431" i="5" s="1"/>
  <c r="I430" i="5" l="1"/>
  <c r="J430" i="5" s="1"/>
  <c r="G431" i="5"/>
  <c r="H431" i="5" s="1"/>
  <c r="I431" i="5" s="1"/>
  <c r="J431" i="5" s="1"/>
  <c r="F431" i="5"/>
  <c r="E431" i="5"/>
  <c r="D432" i="5" s="1"/>
  <c r="K431" i="5" l="1"/>
  <c r="E432" i="5"/>
  <c r="D433" i="5" s="1"/>
  <c r="F432" i="5"/>
  <c r="G432" i="5"/>
  <c r="H432" i="5" s="1"/>
  <c r="G433" i="5" l="1"/>
  <c r="H433" i="5" s="1"/>
  <c r="I433" i="5" s="1"/>
  <c r="J433" i="5" s="1"/>
  <c r="K432" i="5"/>
  <c r="I432" i="5"/>
  <c r="J432" i="5" s="1"/>
  <c r="F433" i="5"/>
  <c r="E433" i="5"/>
  <c r="D434" i="5" s="1"/>
  <c r="K433" i="5" l="1"/>
  <c r="G434" i="5"/>
  <c r="H434" i="5" s="1"/>
  <c r="I434" i="5" s="1"/>
  <c r="J434" i="5" s="1"/>
  <c r="E434" i="5"/>
  <c r="D435" i="5" s="1"/>
  <c r="F434" i="5"/>
  <c r="K434" i="5" l="1"/>
  <c r="G435" i="5"/>
  <c r="H435" i="5" s="1"/>
  <c r="I435" i="5" s="1"/>
  <c r="J435" i="5" s="1"/>
  <c r="F435" i="5"/>
  <c r="E435" i="5"/>
  <c r="D436" i="5" s="1"/>
  <c r="K435" i="5" l="1"/>
  <c r="F436" i="5"/>
  <c r="E436" i="5"/>
  <c r="G437" i="5" s="1"/>
  <c r="H437" i="5" s="1"/>
  <c r="G436" i="5"/>
  <c r="H436" i="5" s="1"/>
  <c r="D437" i="5" l="1"/>
  <c r="F437" i="5" s="1"/>
  <c r="I437" i="5"/>
  <c r="J437" i="5" s="1"/>
  <c r="K437" i="5"/>
  <c r="I436" i="5"/>
  <c r="J436" i="5" s="1"/>
  <c r="K436" i="5"/>
  <c r="E437" i="5" l="1"/>
  <c r="D438" i="5" s="1"/>
  <c r="F438" i="5" s="1"/>
  <c r="G438" i="5" l="1"/>
  <c r="H438" i="5" s="1"/>
  <c r="I438" i="5" s="1"/>
  <c r="J438" i="5" s="1"/>
  <c r="E438" i="5"/>
  <c r="D439" i="5" s="1"/>
  <c r="E439" i="5" s="1"/>
  <c r="D440" i="5" s="1"/>
  <c r="G439" i="5" l="1"/>
  <c r="H439" i="5" s="1"/>
  <c r="I439" i="5" s="1"/>
  <c r="J439" i="5" s="1"/>
  <c r="F439" i="5"/>
  <c r="K438" i="5"/>
  <c r="G440" i="5"/>
  <c r="H440" i="5" s="1"/>
  <c r="K440" i="5" s="1"/>
  <c r="E440" i="5"/>
  <c r="G441" i="5" s="1"/>
  <c r="H441" i="5" s="1"/>
  <c r="F440" i="5"/>
  <c r="K439" i="5" l="1"/>
  <c r="I440" i="5"/>
  <c r="J440" i="5" s="1"/>
  <c r="D441" i="5"/>
  <c r="E441" i="5" s="1"/>
  <c r="D442" i="5" s="1"/>
  <c r="K441" i="5"/>
  <c r="I441" i="5"/>
  <c r="J441" i="5" s="1"/>
  <c r="F441" i="5" l="1"/>
  <c r="G442" i="5"/>
  <c r="H442" i="5" s="1"/>
  <c r="I442" i="5" s="1"/>
  <c r="J442" i="5" s="1"/>
  <c r="E442" i="5"/>
  <c r="D443" i="5" s="1"/>
  <c r="F442" i="5"/>
  <c r="K442" i="5" l="1"/>
  <c r="G443" i="5"/>
  <c r="H443" i="5" s="1"/>
  <c r="K443" i="5" s="1"/>
  <c r="F443" i="5"/>
  <c r="E443" i="5"/>
  <c r="D444" i="5" s="1"/>
  <c r="I443" i="5" l="1"/>
  <c r="J443" i="5" s="1"/>
  <c r="G444" i="5"/>
  <c r="H444" i="5" s="1"/>
  <c r="I444" i="5" s="1"/>
  <c r="J444" i="5" s="1"/>
  <c r="E444" i="5"/>
  <c r="G445" i="5" s="1"/>
  <c r="H445" i="5" s="1"/>
  <c r="F444" i="5"/>
  <c r="K444" i="5" l="1"/>
  <c r="D445" i="5"/>
  <c r="F445" i="5" s="1"/>
  <c r="I445" i="5"/>
  <c r="J445" i="5" s="1"/>
  <c r="K445" i="5"/>
  <c r="E445" i="5" l="1"/>
  <c r="D446" i="5" s="1"/>
  <c r="E446" i="5" s="1"/>
  <c r="D447" i="5" s="1"/>
  <c r="G446" i="5" l="1"/>
  <c r="H446" i="5" s="1"/>
  <c r="I446" i="5" s="1"/>
  <c r="J446" i="5" s="1"/>
  <c r="F446" i="5"/>
  <c r="G447" i="5"/>
  <c r="H447" i="5" s="1"/>
  <c r="I447" i="5" s="1"/>
  <c r="J447" i="5" s="1"/>
  <c r="E447" i="5"/>
  <c r="D448" i="5" s="1"/>
  <c r="F447" i="5"/>
  <c r="K446" i="5" l="1"/>
  <c r="K447" i="5"/>
  <c r="G448" i="5"/>
  <c r="H448" i="5" s="1"/>
  <c r="K448" i="5" s="1"/>
  <c r="F448" i="5"/>
  <c r="E448" i="5"/>
  <c r="D449" i="5" s="1"/>
  <c r="I448" i="5" l="1"/>
  <c r="J448" i="5" s="1"/>
  <c r="G449" i="5"/>
  <c r="H449" i="5" s="1"/>
  <c r="I449" i="5" s="1"/>
  <c r="J449" i="5" s="1"/>
  <c r="F449" i="5"/>
  <c r="E449" i="5"/>
  <c r="D450" i="5" s="1"/>
  <c r="K449" i="5" l="1"/>
  <c r="E450" i="5"/>
  <c r="D451" i="5" s="1"/>
  <c r="F450" i="5"/>
  <c r="G450" i="5"/>
  <c r="H450" i="5" s="1"/>
  <c r="G451" i="5" l="1"/>
  <c r="H451" i="5" s="1"/>
  <c r="I451" i="5" s="1"/>
  <c r="J451" i="5" s="1"/>
  <c r="K450" i="5"/>
  <c r="I450" i="5"/>
  <c r="J450" i="5" s="1"/>
  <c r="F451" i="5"/>
  <c r="E451" i="5"/>
  <c r="G452" i="5" s="1"/>
  <c r="H452" i="5" s="1"/>
  <c r="K451" i="5" l="1"/>
  <c r="D452" i="5"/>
  <c r="E452" i="5" s="1"/>
  <c r="D453" i="5" s="1"/>
  <c r="K452" i="5"/>
  <c r="I452" i="5"/>
  <c r="J452" i="5" s="1"/>
  <c r="F452" i="5" l="1"/>
  <c r="G453" i="5"/>
  <c r="H453" i="5" s="1"/>
  <c r="I453" i="5" s="1"/>
  <c r="J453" i="5" s="1"/>
  <c r="F453" i="5"/>
  <c r="E453" i="5"/>
  <c r="K453" i="5" l="1"/>
  <c r="D454" i="5"/>
  <c r="G454" i="5"/>
  <c r="H454" i="5" s="1"/>
  <c r="I454" i="5" l="1"/>
  <c r="J454" i="5" s="1"/>
  <c r="K454" i="5"/>
  <c r="F454" i="5"/>
  <c r="E454" i="5"/>
  <c r="D455" i="5" s="1"/>
  <c r="G455" i="5" l="1"/>
  <c r="H455" i="5" s="1"/>
  <c r="K455" i="5" s="1"/>
  <c r="E455" i="5"/>
  <c r="D456" i="5" s="1"/>
  <c r="F455" i="5"/>
  <c r="G456" i="5" l="1"/>
  <c r="H456" i="5" s="1"/>
  <c r="I456" i="5" s="1"/>
  <c r="J456" i="5" s="1"/>
  <c r="I455" i="5"/>
  <c r="J455" i="5" s="1"/>
  <c r="F456" i="5"/>
  <c r="E456" i="5"/>
  <c r="G457" i="5" s="1"/>
  <c r="H457" i="5" s="1"/>
  <c r="K456" i="5" l="1"/>
  <c r="D457" i="5"/>
  <c r="F457" i="5" s="1"/>
  <c r="K457" i="5"/>
  <c r="I457" i="5"/>
  <c r="J457" i="5" s="1"/>
  <c r="E457" i="5" l="1"/>
  <c r="G458" i="5" s="1"/>
  <c r="H458" i="5" s="1"/>
  <c r="I458" i="5" s="1"/>
  <c r="J458" i="5" s="1"/>
  <c r="D458" i="5" l="1"/>
  <c r="E458" i="5" s="1"/>
  <c r="D459" i="5" s="1"/>
  <c r="K458" i="5"/>
  <c r="G459" i="5" l="1"/>
  <c r="H459" i="5" s="1"/>
  <c r="I459" i="5" s="1"/>
  <c r="J459" i="5" s="1"/>
  <c r="F458" i="5"/>
  <c r="F459" i="5"/>
  <c r="E459" i="5"/>
  <c r="D460" i="5" s="1"/>
  <c r="K459" i="5" l="1"/>
  <c r="F460" i="5"/>
  <c r="E460" i="5"/>
  <c r="G460" i="5"/>
  <c r="H460" i="5" s="1"/>
  <c r="I460" i="5" l="1"/>
  <c r="J460" i="5" s="1"/>
  <c r="K460" i="5"/>
  <c r="D461" i="5"/>
  <c r="G461" i="5"/>
  <c r="H461" i="5" s="1"/>
  <c r="K461" i="5" l="1"/>
  <c r="I461" i="5"/>
  <c r="J461" i="5" s="1"/>
  <c r="F461" i="5"/>
  <c r="E461" i="5"/>
  <c r="D462" i="5" s="1"/>
  <c r="G462" i="5" l="1"/>
  <c r="H462" i="5" s="1"/>
  <c r="I462" i="5" s="1"/>
  <c r="J462" i="5" s="1"/>
  <c r="E462" i="5"/>
  <c r="G463" i="5" s="1"/>
  <c r="H463" i="5" s="1"/>
  <c r="F462" i="5"/>
  <c r="K462" i="5" l="1"/>
  <c r="D463" i="5"/>
  <c r="F463" i="5" s="1"/>
  <c r="K463" i="5"/>
  <c r="I463" i="5"/>
  <c r="J463" i="5" s="1"/>
  <c r="E463" i="5" l="1"/>
  <c r="G464" i="5" s="1"/>
  <c r="H464" i="5" s="1"/>
  <c r="K464" i="5" s="1"/>
  <c r="I464" i="5" l="1"/>
  <c r="J464" i="5" s="1"/>
  <c r="D464" i="5"/>
  <c r="F464" i="5" s="1"/>
  <c r="E464" i="5" l="1"/>
  <c r="D465" i="5" s="1"/>
  <c r="G465" i="5" l="1"/>
  <c r="H465" i="5" s="1"/>
  <c r="K465" i="5" s="1"/>
  <c r="F465" i="5"/>
  <c r="E465" i="5"/>
  <c r="I465" i="5" l="1"/>
  <c r="J465" i="5" s="1"/>
  <c r="D466" i="5"/>
  <c r="G466" i="5"/>
  <c r="H466" i="5" s="1"/>
  <c r="K466" i="5" l="1"/>
  <c r="I466" i="5"/>
  <c r="J466" i="5" s="1"/>
  <c r="F466" i="5"/>
  <c r="E466" i="5"/>
  <c r="G467" i="5" s="1"/>
  <c r="H467" i="5" s="1"/>
  <c r="D467" i="5" l="1"/>
  <c r="E467" i="5" s="1"/>
  <c r="G468" i="5" s="1"/>
  <c r="H468" i="5" s="1"/>
  <c r="K467" i="5"/>
  <c r="I467" i="5"/>
  <c r="J467" i="5" s="1"/>
  <c r="F467" i="5" l="1"/>
  <c r="D468" i="5"/>
  <c r="F468" i="5" s="1"/>
  <c r="K468" i="5"/>
  <c r="I468" i="5"/>
  <c r="J468" i="5" s="1"/>
  <c r="E468" i="5" l="1"/>
  <c r="D469" i="5" s="1"/>
  <c r="E469" i="5" s="1"/>
  <c r="G470" i="5" s="1"/>
  <c r="H470" i="5" s="1"/>
  <c r="G469" i="5" l="1"/>
  <c r="H469" i="5" s="1"/>
  <c r="I469" i="5" s="1"/>
  <c r="J469" i="5" s="1"/>
  <c r="F469" i="5"/>
  <c r="D470" i="5"/>
  <c r="E470" i="5" s="1"/>
  <c r="I470" i="5"/>
  <c r="J470" i="5" s="1"/>
  <c r="K470" i="5"/>
  <c r="F470" i="5" l="1"/>
  <c r="K469" i="5"/>
  <c r="G471" i="5"/>
  <c r="H471" i="5" s="1"/>
  <c r="D471" i="5"/>
  <c r="E471" i="5" l="1"/>
  <c r="F471" i="5"/>
  <c r="K471" i="5"/>
  <c r="I471" i="5"/>
  <c r="J471" i="5" s="1"/>
  <c r="G472" i="5" l="1"/>
  <c r="H472" i="5" s="1"/>
  <c r="D472" i="5"/>
  <c r="E472" i="5" l="1"/>
  <c r="G473" i="5" s="1"/>
  <c r="H473" i="5" s="1"/>
  <c r="F472" i="5"/>
  <c r="K472" i="5"/>
  <c r="I472" i="5"/>
  <c r="J472" i="5" s="1"/>
  <c r="D473" i="5" l="1"/>
  <c r="E473" i="5" s="1"/>
  <c r="D474" i="5" s="1"/>
  <c r="I473" i="5"/>
  <c r="J473" i="5" s="1"/>
  <c r="K473" i="5"/>
  <c r="F473" i="5" l="1"/>
  <c r="G474" i="5"/>
  <c r="H474" i="5" s="1"/>
  <c r="I474" i="5" s="1"/>
  <c r="J474" i="5" s="1"/>
  <c r="F474" i="5"/>
  <c r="E474" i="5"/>
  <c r="D475" i="5" s="1"/>
  <c r="K474" i="5" l="1"/>
  <c r="E475" i="5"/>
  <c r="G476" i="5" s="1"/>
  <c r="H476" i="5" s="1"/>
  <c r="F475" i="5"/>
  <c r="G475" i="5"/>
  <c r="H475" i="5" s="1"/>
  <c r="D476" i="5" l="1"/>
  <c r="F476" i="5" s="1"/>
  <c r="I475" i="5"/>
  <c r="J475" i="5" s="1"/>
  <c r="K475" i="5"/>
  <c r="K476" i="5"/>
  <c r="I476" i="5"/>
  <c r="J476" i="5" s="1"/>
  <c r="E476" i="5" l="1"/>
  <c r="G477" i="5" s="1"/>
  <c r="H477" i="5" s="1"/>
  <c r="K477" i="5" s="1"/>
  <c r="I477" i="5" l="1"/>
  <c r="J477" i="5" s="1"/>
  <c r="D477" i="5"/>
  <c r="F477" i="5" s="1"/>
  <c r="E477" i="5" l="1"/>
  <c r="D478" i="5" s="1"/>
  <c r="E478" i="5" s="1"/>
  <c r="D479" i="5" s="1"/>
  <c r="F479" i="5" s="1"/>
  <c r="E479" i="5" l="1"/>
  <c r="G480" i="5" s="1"/>
  <c r="H480" i="5" s="1"/>
  <c r="K480" i="5" s="1"/>
  <c r="G479" i="5"/>
  <c r="H479" i="5" s="1"/>
  <c r="K479" i="5" s="1"/>
  <c r="F478" i="5"/>
  <c r="G478" i="5"/>
  <c r="H478" i="5" s="1"/>
  <c r="K478" i="5" s="1"/>
  <c r="D480" i="5" l="1"/>
  <c r="E480" i="5" s="1"/>
  <c r="D481" i="5" s="1"/>
  <c r="E481" i="5" s="1"/>
  <c r="I480" i="5"/>
  <c r="J480" i="5" s="1"/>
  <c r="I479" i="5"/>
  <c r="J479" i="5" s="1"/>
  <c r="I478" i="5"/>
  <c r="J478" i="5" s="1"/>
  <c r="F480" i="5" l="1"/>
  <c r="G481" i="5"/>
  <c r="H481" i="5" s="1"/>
  <c r="I481" i="5" s="1"/>
  <c r="J481" i="5" s="1"/>
  <c r="F481" i="5"/>
  <c r="G482" i="5"/>
  <c r="H482" i="5" s="1"/>
  <c r="D482" i="5"/>
  <c r="K481" i="5" l="1"/>
  <c r="F482" i="5"/>
  <c r="E482" i="5"/>
  <c r="D483" i="5" s="1"/>
  <c r="I482" i="5"/>
  <c r="J482" i="5" s="1"/>
  <c r="K482" i="5"/>
  <c r="E483" i="5" l="1"/>
  <c r="D484" i="5" s="1"/>
  <c r="F483" i="5"/>
  <c r="G483" i="5"/>
  <c r="H483" i="5" s="1"/>
  <c r="G484" i="5" l="1"/>
  <c r="H484" i="5" s="1"/>
  <c r="I484" i="5" s="1"/>
  <c r="J484" i="5" s="1"/>
  <c r="K483" i="5"/>
  <c r="I483" i="5"/>
  <c r="J483" i="5" s="1"/>
  <c r="E484" i="5"/>
  <c r="D485" i="5" s="1"/>
  <c r="F484" i="5"/>
  <c r="K484" i="5" l="1"/>
  <c r="E485" i="5"/>
  <c r="G486" i="5" s="1"/>
  <c r="H486" i="5" s="1"/>
  <c r="F485" i="5"/>
  <c r="G485" i="5"/>
  <c r="H485" i="5" s="1"/>
  <c r="D486" i="5"/>
  <c r="F486" i="5" l="1"/>
  <c r="E486" i="5"/>
  <c r="G487" i="5" s="1"/>
  <c r="H487" i="5" s="1"/>
  <c r="I485" i="5"/>
  <c r="J485" i="5" s="1"/>
  <c r="K485" i="5"/>
  <c r="I486" i="5"/>
  <c r="J486" i="5" s="1"/>
  <c r="K486" i="5"/>
  <c r="D487" i="5" l="1"/>
  <c r="F487" i="5" s="1"/>
  <c r="K487" i="5"/>
  <c r="I487" i="5"/>
  <c r="J487" i="5" s="1"/>
  <c r="E487" i="5" l="1"/>
  <c r="D488" i="5" s="1"/>
  <c r="F488" i="5" s="1"/>
  <c r="G488" i="5" l="1"/>
  <c r="H488" i="5" s="1"/>
  <c r="I488" i="5" s="1"/>
  <c r="J488" i="5" s="1"/>
  <c r="E488" i="5"/>
  <c r="D489" i="5" s="1"/>
  <c r="K488" i="5" l="1"/>
  <c r="G489" i="5"/>
  <c r="H489" i="5" s="1"/>
  <c r="K489" i="5" s="1"/>
  <c r="E489" i="5"/>
  <c r="D490" i="5" s="1"/>
  <c r="F489" i="5"/>
  <c r="I489" i="5" l="1"/>
  <c r="J489" i="5" s="1"/>
  <c r="G490" i="5"/>
  <c r="H490" i="5" s="1"/>
  <c r="K490" i="5" s="1"/>
  <c r="F490" i="5"/>
  <c r="E490" i="5"/>
  <c r="D491" i="5" s="1"/>
  <c r="I490" i="5" l="1"/>
  <c r="J490" i="5" s="1"/>
  <c r="E491" i="5"/>
  <c r="D492" i="5" s="1"/>
  <c r="F491" i="5"/>
  <c r="G491" i="5"/>
  <c r="H491" i="5" s="1"/>
  <c r="G492" i="5" l="1"/>
  <c r="H492" i="5" s="1"/>
  <c r="K492" i="5" s="1"/>
  <c r="I491" i="5"/>
  <c r="J491" i="5" s="1"/>
  <c r="K491" i="5"/>
  <c r="E492" i="5"/>
  <c r="D493" i="5" s="1"/>
  <c r="F492" i="5"/>
  <c r="I492" i="5" l="1"/>
  <c r="J492" i="5" s="1"/>
  <c r="G493" i="5"/>
  <c r="H493" i="5" s="1"/>
  <c r="K493" i="5" s="1"/>
  <c r="E493" i="5"/>
  <c r="D494" i="5" s="1"/>
  <c r="F493" i="5"/>
  <c r="I493" i="5" l="1"/>
  <c r="J493" i="5" s="1"/>
  <c r="G494" i="5"/>
  <c r="H494" i="5" s="1"/>
  <c r="I494" i="5" s="1"/>
  <c r="J494" i="5" s="1"/>
  <c r="F494" i="5"/>
  <c r="E494" i="5"/>
  <c r="G495" i="5" s="1"/>
  <c r="H495" i="5" s="1"/>
  <c r="K494" i="5" l="1"/>
  <c r="D495" i="5"/>
  <c r="F495" i="5" s="1"/>
  <c r="K495" i="5"/>
  <c r="I495" i="5"/>
  <c r="J495" i="5" s="1"/>
  <c r="E495" i="5" l="1"/>
  <c r="D496" i="5" s="1"/>
  <c r="F496" i="5" s="1"/>
  <c r="E496" i="5" l="1"/>
  <c r="G497" i="5" s="1"/>
  <c r="H497" i="5" s="1"/>
  <c r="G496" i="5"/>
  <c r="H496" i="5" s="1"/>
  <c r="K496" i="5" s="1"/>
  <c r="D497" i="5" l="1"/>
  <c r="E497" i="5" s="1"/>
  <c r="G498" i="5" s="1"/>
  <c r="H498" i="5" s="1"/>
  <c r="I496" i="5"/>
  <c r="J496" i="5" s="1"/>
  <c r="I497" i="5"/>
  <c r="J497" i="5" s="1"/>
  <c r="K497" i="5"/>
  <c r="F497" i="5" l="1"/>
  <c r="D498" i="5"/>
  <c r="E498" i="5" s="1"/>
  <c r="D499" i="5" s="1"/>
  <c r="K498" i="5"/>
  <c r="I498" i="5"/>
  <c r="J498" i="5" s="1"/>
  <c r="F498" i="5" l="1"/>
  <c r="G499" i="5"/>
  <c r="H499" i="5" s="1"/>
  <c r="I499" i="5" s="1"/>
  <c r="J499" i="5" s="1"/>
  <c r="F499" i="5"/>
  <c r="E499" i="5"/>
  <c r="D500" i="5" s="1"/>
  <c r="K499" i="5" l="1"/>
  <c r="G500" i="5"/>
  <c r="H500" i="5" s="1"/>
  <c r="K500" i="5" s="1"/>
  <c r="F500" i="5"/>
  <c r="E500" i="5"/>
  <c r="G501" i="5" s="1"/>
  <c r="H501" i="5" s="1"/>
  <c r="D501" i="5" l="1"/>
  <c r="E501" i="5" s="1"/>
  <c r="G502" i="5" s="1"/>
  <c r="H502" i="5" s="1"/>
  <c r="I500" i="5"/>
  <c r="J500" i="5" s="1"/>
  <c r="I501" i="5"/>
  <c r="J501" i="5" s="1"/>
  <c r="K501" i="5"/>
  <c r="F501" i="5" l="1"/>
  <c r="D502" i="5"/>
  <c r="E502" i="5" s="1"/>
  <c r="K502" i="5"/>
  <c r="I502" i="5"/>
  <c r="J502" i="5" s="1"/>
  <c r="F502" i="5" l="1"/>
  <c r="D503" i="5"/>
  <c r="F503" i="5" s="1"/>
  <c r="G503" i="5"/>
  <c r="H503" i="5" s="1"/>
  <c r="K503" i="5" s="1"/>
  <c r="E503" i="5" l="1"/>
  <c r="G504" i="5" s="1"/>
  <c r="H504" i="5" s="1"/>
  <c r="I503" i="5"/>
  <c r="J503" i="5" s="1"/>
  <c r="D504" i="5" l="1"/>
  <c r="E504" i="5" s="1"/>
  <c r="D505" i="5" s="1"/>
  <c r="K504" i="5"/>
  <c r="I504" i="5"/>
  <c r="J504" i="5" s="1"/>
  <c r="F504" i="5" l="1"/>
  <c r="G505" i="5"/>
  <c r="H505" i="5" s="1"/>
  <c r="I505" i="5" s="1"/>
  <c r="J505" i="5" s="1"/>
  <c r="E505" i="5"/>
  <c r="D506" i="5" s="1"/>
  <c r="F505" i="5"/>
  <c r="K505" i="5" l="1"/>
  <c r="G506" i="5"/>
  <c r="H506" i="5" s="1"/>
  <c r="K506" i="5" s="1"/>
  <c r="F506" i="5"/>
  <c r="E506" i="5"/>
  <c r="D507" i="5" s="1"/>
  <c r="I506" i="5" l="1"/>
  <c r="J506" i="5" s="1"/>
  <c r="F507" i="5"/>
  <c r="E507" i="5"/>
  <c r="D508" i="5" s="1"/>
  <c r="G507" i="5"/>
  <c r="H507" i="5" s="1"/>
  <c r="E508" i="5" l="1"/>
  <c r="D509" i="5" s="1"/>
  <c r="F508" i="5"/>
  <c r="K507" i="5"/>
  <c r="I507" i="5"/>
  <c r="J507" i="5" s="1"/>
  <c r="G508" i="5"/>
  <c r="H508" i="5" s="1"/>
  <c r="G509" i="5" l="1"/>
  <c r="H509" i="5" s="1"/>
  <c r="K509" i="5" s="1"/>
  <c r="I508" i="5"/>
  <c r="J508" i="5" s="1"/>
  <c r="K508" i="5"/>
  <c r="F509" i="5"/>
  <c r="E509" i="5"/>
  <c r="I509" i="5" l="1"/>
  <c r="J509" i="5" s="1"/>
  <c r="D510" i="5"/>
  <c r="G510" i="5"/>
  <c r="H510" i="5" s="1"/>
  <c r="K510" i="5" l="1"/>
  <c r="I510" i="5"/>
  <c r="J510" i="5" s="1"/>
  <c r="E510" i="5"/>
  <c r="D511" i="5" s="1"/>
  <c r="F510" i="5"/>
  <c r="G511" i="5" l="1"/>
  <c r="H511" i="5" s="1"/>
  <c r="I511" i="5" s="1"/>
  <c r="J511" i="5" s="1"/>
  <c r="E511" i="5"/>
  <c r="D512" i="5" s="1"/>
  <c r="F511" i="5"/>
  <c r="K511" i="5" l="1"/>
  <c r="G512" i="5"/>
  <c r="H512" i="5" s="1"/>
  <c r="K512" i="5" s="1"/>
  <c r="E512" i="5"/>
  <c r="G513" i="5" s="1"/>
  <c r="H513" i="5" s="1"/>
  <c r="F512" i="5"/>
  <c r="I512" i="5" l="1"/>
  <c r="J512" i="5" s="1"/>
  <c r="D513" i="5"/>
  <c r="F513" i="5" s="1"/>
  <c r="K513" i="5"/>
  <c r="I513" i="5"/>
  <c r="J513" i="5" s="1"/>
  <c r="E513" i="5" l="1"/>
  <c r="D514" i="5" s="1"/>
  <c r="G514" i="5" l="1"/>
  <c r="H514" i="5" s="1"/>
  <c r="K514" i="5" s="1"/>
  <c r="F514" i="5"/>
  <c r="E514" i="5"/>
  <c r="G515" i="5" s="1"/>
  <c r="H515" i="5" s="1"/>
  <c r="I514" i="5" l="1"/>
  <c r="J514" i="5" s="1"/>
  <c r="D515" i="5"/>
  <c r="F515" i="5" s="1"/>
  <c r="I515" i="5"/>
  <c r="J515" i="5" s="1"/>
  <c r="K515" i="5"/>
  <c r="E515" i="5" l="1"/>
  <c r="D516" i="5" s="1"/>
  <c r="E516" i="5" s="1"/>
  <c r="G516" i="5" l="1"/>
  <c r="H516" i="5" s="1"/>
  <c r="K516" i="5" s="1"/>
  <c r="D517" i="5"/>
  <c r="F517" i="5" s="1"/>
  <c r="G517" i="5"/>
  <c r="H517" i="5" s="1"/>
  <c r="K517" i="5" s="1"/>
  <c r="F516" i="5"/>
  <c r="I516" i="5" l="1"/>
  <c r="J516" i="5" s="1"/>
  <c r="I517" i="5"/>
  <c r="J517" i="5" s="1"/>
  <c r="E517" i="5"/>
  <c r="D518" i="5" s="1"/>
  <c r="E518" i="5" s="1"/>
  <c r="D519" i="5" s="1"/>
  <c r="G518" i="5" l="1"/>
  <c r="H518" i="5" s="1"/>
  <c r="I518" i="5" s="1"/>
  <c r="J518" i="5" s="1"/>
  <c r="F518" i="5"/>
  <c r="G519" i="5"/>
  <c r="H519" i="5" s="1"/>
  <c r="K519" i="5" s="1"/>
  <c r="F519" i="5"/>
  <c r="E519" i="5"/>
  <c r="G520" i="5" s="1"/>
  <c r="H520" i="5" s="1"/>
  <c r="I519" i="5" l="1"/>
  <c r="J519" i="5" s="1"/>
  <c r="K518" i="5"/>
  <c r="D520" i="5"/>
  <c r="F520" i="5" s="1"/>
  <c r="K520" i="5"/>
  <c r="I520" i="5"/>
  <c r="J520" i="5" s="1"/>
  <c r="E520" i="5" l="1"/>
  <c r="D521" i="5" s="1"/>
  <c r="F521" i="5" s="1"/>
  <c r="G521" i="5" l="1"/>
  <c r="H521" i="5" s="1"/>
  <c r="K521" i="5" s="1"/>
  <c r="E521" i="5"/>
  <c r="D522" i="5" s="1"/>
  <c r="F522" i="5" s="1"/>
  <c r="I521" i="5" l="1"/>
  <c r="J521" i="5" s="1"/>
  <c r="E522" i="5"/>
  <c r="D523" i="5" s="1"/>
  <c r="F523" i="5" s="1"/>
  <c r="G522" i="5"/>
  <c r="H522" i="5" s="1"/>
  <c r="K522" i="5" s="1"/>
  <c r="E523" i="5" l="1"/>
  <c r="D524" i="5" s="1"/>
  <c r="E524" i="5" s="1"/>
  <c r="D525" i="5" s="1"/>
  <c r="G523" i="5"/>
  <c r="H523" i="5" s="1"/>
  <c r="I523" i="5" s="1"/>
  <c r="J523" i="5" s="1"/>
  <c r="I522" i="5"/>
  <c r="J522" i="5" s="1"/>
  <c r="F524" i="5" l="1"/>
  <c r="G524" i="5"/>
  <c r="H524" i="5" s="1"/>
  <c r="K524" i="5" s="1"/>
  <c r="K523" i="5"/>
  <c r="G525" i="5"/>
  <c r="H525" i="5" s="1"/>
  <c r="K525" i="5" s="1"/>
  <c r="E525" i="5"/>
  <c r="F525" i="5"/>
  <c r="I524" i="5" l="1"/>
  <c r="J524" i="5" s="1"/>
  <c r="I525" i="5"/>
  <c r="J525" i="5" s="1"/>
  <c r="G526" i="5"/>
  <c r="H526" i="5" s="1"/>
  <c r="D526" i="5"/>
  <c r="F526" i="5" l="1"/>
  <c r="E526" i="5"/>
  <c r="D527" i="5" s="1"/>
  <c r="K526" i="5"/>
  <c r="I526" i="5"/>
  <c r="J526" i="5" s="1"/>
  <c r="G527" i="5" l="1"/>
  <c r="H527" i="5" s="1"/>
  <c r="K527" i="5" s="1"/>
  <c r="E527" i="5"/>
  <c r="G528" i="5" s="1"/>
  <c r="H528" i="5" s="1"/>
  <c r="F527" i="5"/>
  <c r="D528" i="5" l="1"/>
  <c r="F528" i="5" s="1"/>
  <c r="I527" i="5"/>
  <c r="J527" i="5" s="1"/>
  <c r="I528" i="5"/>
  <c r="J528" i="5" s="1"/>
  <c r="K528" i="5"/>
  <c r="E528" i="5" l="1"/>
  <c r="D529" i="5" s="1"/>
  <c r="E529" i="5" s="1"/>
  <c r="G530" i="5" s="1"/>
  <c r="H530" i="5" s="1"/>
  <c r="F529" i="5" l="1"/>
  <c r="G529" i="5"/>
  <c r="H529" i="5" s="1"/>
  <c r="I529" i="5" s="1"/>
  <c r="J529" i="5" s="1"/>
  <c r="D530" i="5"/>
  <c r="E530" i="5" s="1"/>
  <c r="D531" i="5" s="1"/>
  <c r="K530" i="5"/>
  <c r="I530" i="5"/>
  <c r="J530" i="5" s="1"/>
  <c r="F530" i="5" l="1"/>
  <c r="K529" i="5"/>
  <c r="G531" i="5"/>
  <c r="H531" i="5" s="1"/>
  <c r="I531" i="5" s="1"/>
  <c r="J531" i="5" s="1"/>
  <c r="F531" i="5"/>
  <c r="E531" i="5"/>
  <c r="D532" i="5" s="1"/>
  <c r="K531" i="5" l="1"/>
  <c r="F532" i="5"/>
  <c r="E532" i="5"/>
  <c r="G533" i="5" s="1"/>
  <c r="H533" i="5" s="1"/>
  <c r="G532" i="5"/>
  <c r="H532" i="5" s="1"/>
  <c r="D533" i="5" l="1"/>
  <c r="E533" i="5" s="1"/>
  <c r="I533" i="5"/>
  <c r="J533" i="5" s="1"/>
  <c r="K533" i="5"/>
  <c r="I532" i="5"/>
  <c r="J532" i="5" s="1"/>
  <c r="K532" i="5"/>
  <c r="F533" i="5" l="1"/>
  <c r="D534" i="5"/>
  <c r="G534" i="5"/>
  <c r="H534" i="5" s="1"/>
  <c r="K534" i="5" l="1"/>
  <c r="I534" i="5"/>
  <c r="J534" i="5" s="1"/>
  <c r="E534" i="5"/>
  <c r="D535" i="5" s="1"/>
  <c r="F534" i="5"/>
  <c r="F535" i="5" l="1"/>
  <c r="E535" i="5"/>
  <c r="D536" i="5" s="1"/>
  <c r="G535" i="5"/>
  <c r="H535" i="5" s="1"/>
  <c r="E536" i="5" l="1"/>
  <c r="G537" i="5" s="1"/>
  <c r="H537" i="5" s="1"/>
  <c r="F536" i="5"/>
  <c r="I535" i="5"/>
  <c r="J535" i="5" s="1"/>
  <c r="K535" i="5"/>
  <c r="G536" i="5"/>
  <c r="H536" i="5" s="1"/>
  <c r="D537" i="5" l="1"/>
  <c r="F537" i="5" s="1"/>
  <c r="K536" i="5"/>
  <c r="I536" i="5"/>
  <c r="J536" i="5" s="1"/>
  <c r="K537" i="5"/>
  <c r="I537" i="5"/>
  <c r="J537" i="5" s="1"/>
  <c r="E537" i="5" l="1"/>
  <c r="D538" i="5" s="1"/>
  <c r="G538" i="5" l="1"/>
  <c r="H538" i="5" s="1"/>
  <c r="K538" i="5" s="1"/>
  <c r="E538" i="5"/>
  <c r="D539" i="5" s="1"/>
  <c r="F538" i="5"/>
  <c r="I538" i="5" l="1"/>
  <c r="J538" i="5" s="1"/>
  <c r="G539" i="5"/>
  <c r="H539" i="5" s="1"/>
  <c r="K539" i="5" s="1"/>
  <c r="F539" i="5"/>
  <c r="E539" i="5"/>
  <c r="D540" i="5" s="1"/>
  <c r="I539" i="5" l="1"/>
  <c r="J539" i="5" s="1"/>
  <c r="G540" i="5"/>
  <c r="H540" i="5" s="1"/>
  <c r="I540" i="5" s="1"/>
  <c r="J540" i="5" s="1"/>
  <c r="E540" i="5"/>
  <c r="G541" i="5" s="1"/>
  <c r="H541" i="5" s="1"/>
  <c r="F540" i="5"/>
  <c r="K540" i="5" l="1"/>
  <c r="D541" i="5"/>
  <c r="F541" i="5" s="1"/>
  <c r="I541" i="5"/>
  <c r="J541" i="5" s="1"/>
  <c r="K541" i="5"/>
  <c r="E541" i="5" l="1"/>
  <c r="D542" i="5" s="1"/>
  <c r="G542" i="5" l="1"/>
  <c r="H542" i="5" s="1"/>
  <c r="I542" i="5" s="1"/>
  <c r="J542" i="5" s="1"/>
  <c r="E542" i="5"/>
  <c r="D543" i="5" s="1"/>
  <c r="F542" i="5"/>
  <c r="K542" i="5" l="1"/>
  <c r="E543" i="5"/>
  <c r="D544" i="5" s="1"/>
  <c r="F543" i="5"/>
  <c r="G543" i="5"/>
  <c r="H543" i="5" s="1"/>
  <c r="G544" i="5" l="1"/>
  <c r="H544" i="5" s="1"/>
  <c r="I544" i="5" s="1"/>
  <c r="J544" i="5" s="1"/>
  <c r="I543" i="5"/>
  <c r="J543" i="5" s="1"/>
  <c r="K543" i="5"/>
  <c r="E544" i="5"/>
  <c r="G545" i="5" s="1"/>
  <c r="H545" i="5" s="1"/>
  <c r="F544" i="5"/>
  <c r="K544" i="5" l="1"/>
  <c r="K545" i="5"/>
  <c r="I545" i="5"/>
  <c r="J545" i="5" s="1"/>
  <c r="D545" i="5"/>
  <c r="F545" i="5" l="1"/>
  <c r="E545" i="5"/>
  <c r="G546" i="5" s="1"/>
  <c r="H546" i="5" s="1"/>
  <c r="K546" i="5" l="1"/>
  <c r="I546" i="5"/>
  <c r="J546" i="5" s="1"/>
  <c r="D546" i="5"/>
  <c r="E546" i="5" l="1"/>
  <c r="D547" i="5" s="1"/>
  <c r="F546" i="5"/>
  <c r="G547" i="5" l="1"/>
  <c r="H547" i="5" s="1"/>
  <c r="K547" i="5" s="1"/>
  <c r="F547" i="5"/>
  <c r="E547" i="5"/>
  <c r="D548" i="5" s="1"/>
  <c r="I547" i="5" l="1"/>
  <c r="J547" i="5" s="1"/>
  <c r="G548" i="5"/>
  <c r="H548" i="5" s="1"/>
  <c r="I548" i="5" s="1"/>
  <c r="J548" i="5" s="1"/>
  <c r="F548" i="5"/>
  <c r="E548" i="5"/>
  <c r="G549" i="5" s="1"/>
  <c r="H549" i="5" s="1"/>
  <c r="K548" i="5" l="1"/>
  <c r="D549" i="5"/>
  <c r="F549" i="5" s="1"/>
  <c r="K549" i="5"/>
  <c r="I549" i="5"/>
  <c r="J549" i="5" s="1"/>
  <c r="E549" i="5"/>
  <c r="D550" i="5" s="1"/>
  <c r="F550" i="5" l="1"/>
  <c r="E550" i="5"/>
  <c r="D551" i="5" s="1"/>
  <c r="G550" i="5"/>
  <c r="H550" i="5" s="1"/>
  <c r="G551" i="5" l="1"/>
  <c r="H551" i="5" s="1"/>
  <c r="I551" i="5" s="1"/>
  <c r="J551" i="5" s="1"/>
  <c r="I550" i="5"/>
  <c r="J550" i="5" s="1"/>
  <c r="K550" i="5"/>
  <c r="F551" i="5"/>
  <c r="E551" i="5"/>
  <c r="D552" i="5" s="1"/>
  <c r="K551" i="5" l="1"/>
  <c r="G552" i="5"/>
  <c r="H552" i="5" s="1"/>
  <c r="K552" i="5" s="1"/>
  <c r="E552" i="5"/>
  <c r="D553" i="5" s="1"/>
  <c r="F552" i="5"/>
  <c r="I552" i="5" l="1"/>
  <c r="J552" i="5" s="1"/>
  <c r="G553" i="5"/>
  <c r="H553" i="5" s="1"/>
  <c r="K553" i="5" s="1"/>
  <c r="F553" i="5"/>
  <c r="E553" i="5"/>
  <c r="D554" i="5" s="1"/>
  <c r="I553" i="5" l="1"/>
  <c r="J553" i="5" s="1"/>
  <c r="F554" i="5"/>
  <c r="E554" i="5"/>
  <c r="D555" i="5" s="1"/>
  <c r="G554" i="5"/>
  <c r="H554" i="5" s="1"/>
  <c r="F555" i="5" l="1"/>
  <c r="E555" i="5"/>
  <c r="G556" i="5" s="1"/>
  <c r="H556" i="5" s="1"/>
  <c r="I554" i="5"/>
  <c r="J554" i="5" s="1"/>
  <c r="K554" i="5"/>
  <c r="G555" i="5"/>
  <c r="H555" i="5" s="1"/>
  <c r="D556" i="5" l="1"/>
  <c r="E556" i="5" s="1"/>
  <c r="D557" i="5" s="1"/>
  <c r="K555" i="5"/>
  <c r="I555" i="5"/>
  <c r="J555" i="5" s="1"/>
  <c r="K556" i="5"/>
  <c r="I556" i="5"/>
  <c r="J556" i="5" s="1"/>
  <c r="F556" i="5" l="1"/>
  <c r="G557" i="5"/>
  <c r="H557" i="5" s="1"/>
  <c r="I557" i="5" s="1"/>
  <c r="J557" i="5" s="1"/>
  <c r="E557" i="5"/>
  <c r="D558" i="5" s="1"/>
  <c r="F557" i="5"/>
  <c r="K557" i="5" l="1"/>
  <c r="G558" i="5"/>
  <c r="H558" i="5" s="1"/>
  <c r="K558" i="5" s="1"/>
  <c r="F558" i="5"/>
  <c r="E558" i="5"/>
  <c r="D559" i="5" s="1"/>
  <c r="I558" i="5" l="1"/>
  <c r="J558" i="5" s="1"/>
  <c r="F559" i="5"/>
  <c r="E559" i="5"/>
  <c r="G560" i="5" s="1"/>
  <c r="H560" i="5" s="1"/>
  <c r="G559" i="5"/>
  <c r="H559" i="5" s="1"/>
  <c r="I560" i="5" l="1"/>
  <c r="J560" i="5" s="1"/>
  <c r="K560" i="5"/>
  <c r="I559" i="5"/>
  <c r="J559" i="5" s="1"/>
  <c r="K559" i="5"/>
  <c r="D560" i="5"/>
  <c r="E560" i="5" l="1"/>
  <c r="D561" i="5" s="1"/>
  <c r="F560" i="5"/>
  <c r="G561" i="5" l="1"/>
  <c r="H561" i="5" s="1"/>
  <c r="I561" i="5" s="1"/>
  <c r="J561" i="5" s="1"/>
  <c r="F561" i="5"/>
  <c r="E561" i="5"/>
  <c r="D562" i="5" s="1"/>
  <c r="K561" i="5" l="1"/>
  <c r="G562" i="5"/>
  <c r="H562" i="5" s="1"/>
  <c r="I562" i="5" s="1"/>
  <c r="J562" i="5" s="1"/>
  <c r="E562" i="5"/>
  <c r="D563" i="5" s="1"/>
  <c r="F562" i="5"/>
  <c r="G563" i="5" l="1"/>
  <c r="H563" i="5" s="1"/>
  <c r="I563" i="5" s="1"/>
  <c r="J563" i="5" s="1"/>
  <c r="K562" i="5"/>
  <c r="F563" i="5"/>
  <c r="E563" i="5"/>
  <c r="D564" i="5" s="1"/>
  <c r="K563" i="5" l="1"/>
  <c r="G564" i="5"/>
  <c r="H564" i="5" s="1"/>
  <c r="E564" i="5"/>
  <c r="D565" i="5" s="1"/>
  <c r="F564" i="5"/>
  <c r="I564" i="5"/>
  <c r="J564" i="5" s="1"/>
  <c r="K564" i="5"/>
  <c r="G565" i="5" l="1"/>
  <c r="H565" i="5" s="1"/>
  <c r="I565" i="5" s="1"/>
  <c r="J565" i="5" s="1"/>
  <c r="E565" i="5"/>
  <c r="D566" i="5" s="1"/>
  <c r="F565" i="5"/>
  <c r="K565" i="5" l="1"/>
  <c r="G566" i="5"/>
  <c r="H566" i="5" s="1"/>
  <c r="K566" i="5" s="1"/>
  <c r="F566" i="5"/>
  <c r="E566" i="5"/>
  <c r="G567" i="5" s="1"/>
  <c r="H567" i="5" s="1"/>
  <c r="I566" i="5" l="1"/>
  <c r="J566" i="5" s="1"/>
  <c r="I567" i="5"/>
  <c r="J567" i="5" s="1"/>
  <c r="K567" i="5"/>
  <c r="D567" i="5"/>
  <c r="E567" i="5" l="1"/>
  <c r="D568" i="5" s="1"/>
  <c r="F567" i="5"/>
  <c r="G568" i="5" l="1"/>
  <c r="H568" i="5" s="1"/>
  <c r="K568" i="5" s="1"/>
  <c r="F568" i="5"/>
  <c r="E568" i="5"/>
  <c r="G569" i="5" s="1"/>
  <c r="H569" i="5" s="1"/>
  <c r="I568" i="5" l="1"/>
  <c r="J568" i="5" s="1"/>
  <c r="D569" i="5"/>
  <c r="F569" i="5" s="1"/>
  <c r="K569" i="5"/>
  <c r="I569" i="5"/>
  <c r="J569" i="5" s="1"/>
  <c r="E569" i="5" l="1"/>
  <c r="D570" i="5" s="1"/>
  <c r="F570" i="5" s="1"/>
  <c r="G570" i="5" l="1"/>
  <c r="H570" i="5" s="1"/>
  <c r="I570" i="5" s="1"/>
  <c r="J570" i="5" s="1"/>
  <c r="E570" i="5"/>
  <c r="D571" i="5" s="1"/>
  <c r="F571" i="5" s="1"/>
  <c r="K570" i="5" l="1"/>
  <c r="E571" i="5"/>
  <c r="G572" i="5" s="1"/>
  <c r="H572" i="5" s="1"/>
  <c r="K572" i="5" s="1"/>
  <c r="G571" i="5"/>
  <c r="H571" i="5" s="1"/>
  <c r="I571" i="5" s="1"/>
  <c r="J571" i="5" s="1"/>
  <c r="I572" i="5" l="1"/>
  <c r="J572" i="5" s="1"/>
  <c r="D572" i="5"/>
  <c r="E572" i="5" s="1"/>
  <c r="D573" i="5" s="1"/>
  <c r="E573" i="5" s="1"/>
  <c r="D574" i="5" s="1"/>
  <c r="K571" i="5"/>
  <c r="G573" i="5" l="1"/>
  <c r="H573" i="5" s="1"/>
  <c r="K573" i="5" s="1"/>
  <c r="F572" i="5"/>
  <c r="F573" i="5"/>
  <c r="F574" i="5"/>
  <c r="E574" i="5"/>
  <c r="G574" i="5"/>
  <c r="H574" i="5" s="1"/>
  <c r="I573" i="5" l="1"/>
  <c r="J573" i="5" s="1"/>
  <c r="D575" i="5"/>
  <c r="G575" i="5"/>
  <c r="H575" i="5" s="1"/>
  <c r="K574" i="5"/>
  <c r="I574" i="5"/>
  <c r="J574" i="5" s="1"/>
  <c r="I575" i="5" l="1"/>
  <c r="J575" i="5" s="1"/>
  <c r="K575" i="5"/>
  <c r="F575" i="5"/>
  <c r="E575" i="5"/>
  <c r="G576" i="5" s="1"/>
  <c r="H576" i="5" s="1"/>
  <c r="K576" i="5" l="1"/>
  <c r="I576" i="5"/>
  <c r="J576" i="5" s="1"/>
  <c r="D576" i="5"/>
  <c r="E576" i="5" l="1"/>
  <c r="D577" i="5" s="1"/>
  <c r="F576" i="5"/>
  <c r="G577" i="5" l="1"/>
  <c r="H577" i="5" s="1"/>
  <c r="I577" i="5" s="1"/>
  <c r="J577" i="5" s="1"/>
  <c r="E577" i="5"/>
  <c r="D578" i="5" s="1"/>
  <c r="F577" i="5"/>
  <c r="K577" i="5" l="1"/>
  <c r="G578" i="5"/>
  <c r="H578" i="5" s="1"/>
  <c r="F578" i="5"/>
  <c r="E578" i="5"/>
  <c r="D579" i="5" s="1"/>
  <c r="I578" i="5"/>
  <c r="J578" i="5" s="1"/>
  <c r="K578" i="5"/>
  <c r="F579" i="5" l="1"/>
  <c r="E579" i="5"/>
  <c r="D580" i="5" s="1"/>
  <c r="G579" i="5"/>
  <c r="H579" i="5" s="1"/>
  <c r="E580" i="5" l="1"/>
  <c r="D581" i="5" s="1"/>
  <c r="F580" i="5"/>
  <c r="K579" i="5"/>
  <c r="I579" i="5"/>
  <c r="J579" i="5" s="1"/>
  <c r="G580" i="5"/>
  <c r="H580" i="5" s="1"/>
  <c r="G581" i="5" l="1"/>
  <c r="H581" i="5" s="1"/>
  <c r="I581" i="5" s="1"/>
  <c r="J581" i="5" s="1"/>
  <c r="I580" i="5"/>
  <c r="J580" i="5" s="1"/>
  <c r="K580" i="5"/>
  <c r="F581" i="5"/>
  <c r="E581" i="5"/>
  <c r="D582" i="5" s="1"/>
  <c r="K581" i="5" l="1"/>
  <c r="G582" i="5"/>
  <c r="H582" i="5" s="1"/>
  <c r="E582" i="5"/>
  <c r="D583" i="5" s="1"/>
  <c r="F582" i="5"/>
  <c r="G583" i="5" l="1"/>
  <c r="H583" i="5" s="1"/>
  <c r="K583" i="5" s="1"/>
  <c r="E583" i="5"/>
  <c r="D584" i="5" s="1"/>
  <c r="F583" i="5"/>
  <c r="I582" i="5"/>
  <c r="J582" i="5" s="1"/>
  <c r="K582" i="5"/>
  <c r="I583" i="5" l="1"/>
  <c r="J583" i="5" s="1"/>
  <c r="G584" i="5"/>
  <c r="H584" i="5" s="1"/>
  <c r="K584" i="5" s="1"/>
  <c r="F584" i="5"/>
  <c r="E584" i="5"/>
  <c r="D585" i="5" s="1"/>
  <c r="I584" i="5" l="1"/>
  <c r="J584" i="5" s="1"/>
  <c r="E585" i="5"/>
  <c r="D586" i="5" s="1"/>
  <c r="F585" i="5"/>
  <c r="G585" i="5"/>
  <c r="H585" i="5" s="1"/>
  <c r="G586" i="5" l="1"/>
  <c r="H586" i="5" s="1"/>
  <c r="K586" i="5" s="1"/>
  <c r="K585" i="5"/>
  <c r="I585" i="5"/>
  <c r="J585" i="5" s="1"/>
  <c r="E586" i="5"/>
  <c r="D587" i="5" s="1"/>
  <c r="F586" i="5"/>
  <c r="I586" i="5" l="1"/>
  <c r="J586" i="5" s="1"/>
  <c r="G587" i="5"/>
  <c r="H587" i="5" s="1"/>
  <c r="K587" i="5" s="1"/>
  <c r="E587" i="5"/>
  <c r="G588" i="5" s="1"/>
  <c r="H588" i="5" s="1"/>
  <c r="F587" i="5"/>
  <c r="I587" i="5" l="1"/>
  <c r="J587" i="5" s="1"/>
  <c r="D588" i="5"/>
  <c r="E588" i="5" s="1"/>
  <c r="I588" i="5"/>
  <c r="J588" i="5" s="1"/>
  <c r="K588" i="5"/>
  <c r="F588" i="5" l="1"/>
  <c r="D589" i="5"/>
  <c r="G589" i="5"/>
  <c r="H589" i="5" s="1"/>
  <c r="K589" i="5" l="1"/>
  <c r="I589" i="5"/>
  <c r="J589" i="5" s="1"/>
  <c r="F589" i="5"/>
  <c r="E589" i="5"/>
  <c r="G590" i="5" s="1"/>
  <c r="H590" i="5" s="1"/>
  <c r="I590" i="5" l="1"/>
  <c r="J590" i="5" s="1"/>
  <c r="K590" i="5"/>
  <c r="D590" i="5"/>
  <c r="E590" i="5" l="1"/>
  <c r="D591" i="5" s="1"/>
  <c r="F590" i="5"/>
  <c r="G591" i="5" l="1"/>
  <c r="H591" i="5" s="1"/>
  <c r="I591" i="5" s="1"/>
  <c r="J591" i="5" s="1"/>
  <c r="F591" i="5"/>
  <c r="E591" i="5"/>
  <c r="G592" i="5" s="1"/>
  <c r="H592" i="5" s="1"/>
  <c r="K591" i="5" l="1"/>
  <c r="D592" i="5"/>
  <c r="E592" i="5" s="1"/>
  <c r="D593" i="5" s="1"/>
  <c r="K592" i="5"/>
  <c r="I592" i="5"/>
  <c r="J592" i="5" s="1"/>
  <c r="F592" i="5" l="1"/>
  <c r="G593" i="5"/>
  <c r="H593" i="5" s="1"/>
  <c r="I593" i="5" s="1"/>
  <c r="J593" i="5" s="1"/>
  <c r="F593" i="5"/>
  <c r="E593" i="5"/>
  <c r="D594" i="5" s="1"/>
  <c r="K593" i="5" l="1"/>
  <c r="G594" i="5"/>
  <c r="H594" i="5" s="1"/>
  <c r="K594" i="5" s="1"/>
  <c r="E594" i="5"/>
  <c r="D595" i="5" s="1"/>
  <c r="F594" i="5"/>
  <c r="I594" i="5" l="1"/>
  <c r="J594" i="5" s="1"/>
  <c r="G595" i="5"/>
  <c r="H595" i="5" s="1"/>
  <c r="K595" i="5" s="1"/>
  <c r="F595" i="5"/>
  <c r="E595" i="5"/>
  <c r="G596" i="5" s="1"/>
  <c r="H596" i="5" s="1"/>
  <c r="I595" i="5" l="1"/>
  <c r="J595" i="5" s="1"/>
  <c r="D596" i="5"/>
  <c r="E596" i="5" s="1"/>
  <c r="K596" i="5"/>
  <c r="I596" i="5"/>
  <c r="J596" i="5" s="1"/>
  <c r="F596" i="5" l="1"/>
  <c r="D597" i="5"/>
  <c r="F597" i="5" s="1"/>
  <c r="G597" i="5"/>
  <c r="H597" i="5" s="1"/>
  <c r="I597" i="5" s="1"/>
  <c r="J597" i="5" s="1"/>
  <c r="E597" i="5" l="1"/>
  <c r="D598" i="5" s="1"/>
  <c r="E598" i="5" s="1"/>
  <c r="D599" i="5" s="1"/>
  <c r="K597" i="5"/>
  <c r="F598" i="5" l="1"/>
  <c r="G598" i="5"/>
  <c r="H598" i="5" s="1"/>
  <c r="F599" i="5"/>
  <c r="E599" i="5"/>
  <c r="D600" i="5" s="1"/>
  <c r="G599" i="5"/>
  <c r="H599" i="5" s="1"/>
  <c r="K598" i="5" l="1"/>
  <c r="I598" i="5"/>
  <c r="J598" i="5" s="1"/>
  <c r="E600" i="5"/>
  <c r="G601" i="5" s="1"/>
  <c r="H601" i="5" s="1"/>
  <c r="F600" i="5"/>
  <c r="I599" i="5"/>
  <c r="J599" i="5" s="1"/>
  <c r="K599" i="5"/>
  <c r="G600" i="5"/>
  <c r="H600" i="5" s="1"/>
  <c r="D601" i="5" l="1"/>
  <c r="E601" i="5" s="1"/>
  <c r="D602" i="5" s="1"/>
  <c r="I600" i="5"/>
  <c r="J600" i="5" s="1"/>
  <c r="K600" i="5"/>
  <c r="K601" i="5"/>
  <c r="I601" i="5"/>
  <c r="J601" i="5" s="1"/>
  <c r="F601" i="5" l="1"/>
  <c r="G602" i="5"/>
  <c r="H602" i="5" s="1"/>
  <c r="I602" i="5" s="1"/>
  <c r="J602" i="5" s="1"/>
  <c r="E602" i="5"/>
  <c r="D603" i="5" s="1"/>
  <c r="F602" i="5"/>
  <c r="K602" i="5" l="1"/>
  <c r="G603" i="5"/>
  <c r="H603" i="5" s="1"/>
  <c r="K603" i="5" s="1"/>
  <c r="F603" i="5"/>
  <c r="E603" i="5"/>
  <c r="D604" i="5" s="1"/>
  <c r="I603" i="5" l="1"/>
  <c r="J603" i="5" s="1"/>
  <c r="E604" i="5"/>
  <c r="G605" i="5" s="1"/>
  <c r="H605" i="5" s="1"/>
  <c r="F604" i="5"/>
  <c r="G604" i="5"/>
  <c r="H604" i="5" s="1"/>
  <c r="D605" i="5" l="1"/>
  <c r="F605" i="5" s="1"/>
  <c r="K604" i="5"/>
  <c r="I604" i="5"/>
  <c r="J604" i="5" s="1"/>
  <c r="I605" i="5"/>
  <c r="J605" i="5" s="1"/>
  <c r="K605" i="5"/>
  <c r="E605" i="5" l="1"/>
  <c r="D606" i="5" s="1"/>
  <c r="G606" i="5" l="1"/>
  <c r="H606" i="5" s="1"/>
  <c r="I606" i="5" s="1"/>
  <c r="J606" i="5" s="1"/>
  <c r="F606" i="5"/>
  <c r="E606" i="5"/>
  <c r="D607" i="5" s="1"/>
  <c r="K606" i="5" l="1"/>
  <c r="G607" i="5"/>
  <c r="H607" i="5" s="1"/>
  <c r="I607" i="5" s="1"/>
  <c r="J607" i="5" s="1"/>
  <c r="F607" i="5"/>
  <c r="E607" i="5"/>
  <c r="D608" i="5" s="1"/>
  <c r="K607" i="5" l="1"/>
  <c r="F608" i="5"/>
  <c r="E608" i="5"/>
  <c r="D609" i="5" s="1"/>
  <c r="G608" i="5"/>
  <c r="H608" i="5" s="1"/>
  <c r="E609" i="5" l="1"/>
  <c r="D610" i="5" s="1"/>
  <c r="F609" i="5"/>
  <c r="I608" i="5"/>
  <c r="J608" i="5" s="1"/>
  <c r="K608" i="5"/>
  <c r="G609" i="5"/>
  <c r="H609" i="5" s="1"/>
  <c r="G610" i="5" l="1"/>
  <c r="H610" i="5" s="1"/>
  <c r="I610" i="5" s="1"/>
  <c r="J610" i="5" s="1"/>
  <c r="K609" i="5"/>
  <c r="I609" i="5"/>
  <c r="J609" i="5" s="1"/>
  <c r="F610" i="5"/>
  <c r="E610" i="5"/>
  <c r="D611" i="5" s="1"/>
  <c r="K610" i="5" l="1"/>
  <c r="G611" i="5"/>
  <c r="H611" i="5" s="1"/>
  <c r="I611" i="5" s="1"/>
  <c r="J611" i="5" s="1"/>
  <c r="E611" i="5"/>
  <c r="D612" i="5" s="1"/>
  <c r="F611" i="5"/>
  <c r="K611" i="5" l="1"/>
  <c r="G612" i="5"/>
  <c r="H612" i="5" s="1"/>
  <c r="K612" i="5" s="1"/>
  <c r="E612" i="5"/>
  <c r="G613" i="5" s="1"/>
  <c r="H613" i="5" s="1"/>
  <c r="F612" i="5"/>
  <c r="I612" i="5" l="1"/>
  <c r="J612" i="5" s="1"/>
  <c r="D613" i="5"/>
  <c r="E613" i="5" s="1"/>
  <c r="D614" i="5" s="1"/>
  <c r="K613" i="5"/>
  <c r="I613" i="5"/>
  <c r="J613" i="5" s="1"/>
  <c r="F613" i="5" l="1"/>
  <c r="F614" i="5"/>
  <c r="E614" i="5"/>
  <c r="G614" i="5"/>
  <c r="H614" i="5" s="1"/>
  <c r="G615" i="5" l="1"/>
  <c r="H615" i="5" s="1"/>
  <c r="D615" i="5"/>
  <c r="I614" i="5"/>
  <c r="J614" i="5" s="1"/>
  <c r="K614" i="5"/>
  <c r="E615" i="5" l="1"/>
  <c r="D616" i="5" s="1"/>
  <c r="F615" i="5"/>
  <c r="K615" i="5"/>
  <c r="I615" i="5"/>
  <c r="J615" i="5" s="1"/>
  <c r="G616" i="5" l="1"/>
  <c r="H616" i="5" s="1"/>
  <c r="I616" i="5" s="1"/>
  <c r="J616" i="5" s="1"/>
  <c r="E616" i="5"/>
  <c r="D617" i="5" s="1"/>
  <c r="F616" i="5"/>
  <c r="K616" i="5" l="1"/>
  <c r="E617" i="5"/>
  <c r="F617" i="5"/>
  <c r="G617" i="5"/>
  <c r="H617" i="5" s="1"/>
  <c r="K617" i="5" l="1"/>
  <c r="I617" i="5"/>
  <c r="J617" i="5" s="1"/>
  <c r="D618" i="5"/>
  <c r="G618" i="5"/>
  <c r="H618" i="5" s="1"/>
  <c r="K618" i="5" l="1"/>
  <c r="I618" i="5"/>
  <c r="J618" i="5" s="1"/>
  <c r="F618" i="5"/>
  <c r="E618" i="5"/>
  <c r="D619" i="5" s="1"/>
  <c r="E619" i="5" l="1"/>
  <c r="G620" i="5" s="1"/>
  <c r="H620" i="5" s="1"/>
  <c r="F619" i="5"/>
  <c r="G619" i="5"/>
  <c r="H619" i="5" s="1"/>
  <c r="D620" i="5" l="1"/>
  <c r="E620" i="5" s="1"/>
  <c r="D621" i="5" s="1"/>
  <c r="I619" i="5"/>
  <c r="J619" i="5" s="1"/>
  <c r="K619" i="5"/>
  <c r="I620" i="5"/>
  <c r="J620" i="5" s="1"/>
  <c r="K620" i="5"/>
  <c r="F620" i="5" l="1"/>
  <c r="G621" i="5"/>
  <c r="H621" i="5" s="1"/>
  <c r="I621" i="5" s="1"/>
  <c r="J621" i="5" s="1"/>
  <c r="F621" i="5"/>
  <c r="E621" i="5"/>
  <c r="K621" i="5" l="1"/>
  <c r="G622" i="5"/>
  <c r="H622" i="5" s="1"/>
  <c r="D622" i="5"/>
  <c r="F622" i="5" l="1"/>
  <c r="E622" i="5"/>
  <c r="D623" i="5" s="1"/>
  <c r="K622" i="5"/>
  <c r="I622" i="5"/>
  <c r="J622" i="5" s="1"/>
  <c r="E623" i="5" l="1"/>
  <c r="D624" i="5" s="1"/>
  <c r="F623" i="5"/>
  <c r="G623" i="5"/>
  <c r="H623" i="5" s="1"/>
  <c r="G624" i="5" l="1"/>
  <c r="H624" i="5" s="1"/>
  <c r="K624" i="5" s="1"/>
  <c r="I623" i="5"/>
  <c r="J623" i="5" s="1"/>
  <c r="K623" i="5"/>
  <c r="E624" i="5"/>
  <c r="D625" i="5" s="1"/>
  <c r="F624" i="5"/>
  <c r="I624" i="5" l="1"/>
  <c r="J624" i="5" s="1"/>
  <c r="G625" i="5"/>
  <c r="H625" i="5" s="1"/>
  <c r="F625" i="5"/>
  <c r="E625" i="5"/>
  <c r="G626" i="5" s="1"/>
  <c r="H626" i="5" s="1"/>
  <c r="D626" i="5" l="1"/>
  <c r="E626" i="5" s="1"/>
  <c r="D627" i="5" s="1"/>
  <c r="K625" i="5"/>
  <c r="I625" i="5"/>
  <c r="J625" i="5" s="1"/>
  <c r="K626" i="5"/>
  <c r="I626" i="5"/>
  <c r="J626" i="5" s="1"/>
  <c r="F626" i="5" l="1"/>
  <c r="G627" i="5"/>
  <c r="H627" i="5" s="1"/>
  <c r="K627" i="5" s="1"/>
  <c r="F627" i="5"/>
  <c r="E627" i="5"/>
  <c r="D628" i="5" s="1"/>
  <c r="I627" i="5" l="1"/>
  <c r="J627" i="5" s="1"/>
  <c r="G628" i="5"/>
  <c r="H628" i="5" s="1"/>
  <c r="E628" i="5"/>
  <c r="G629" i="5" s="1"/>
  <c r="H629" i="5" s="1"/>
  <c r="F628" i="5"/>
  <c r="D629" i="5" l="1"/>
  <c r="E629" i="5" s="1"/>
  <c r="D630" i="5" s="1"/>
  <c r="K629" i="5"/>
  <c r="I629" i="5"/>
  <c r="J629" i="5" s="1"/>
  <c r="I628" i="5"/>
  <c r="J628" i="5" s="1"/>
  <c r="K628" i="5"/>
  <c r="F629" i="5" l="1"/>
  <c r="G630" i="5"/>
  <c r="H630" i="5" s="1"/>
  <c r="K630" i="5" s="1"/>
  <c r="E630" i="5"/>
  <c r="F630" i="5"/>
  <c r="I630" i="5" l="1"/>
  <c r="J630" i="5" s="1"/>
  <c r="D631" i="5"/>
  <c r="G631" i="5"/>
  <c r="H631" i="5" s="1"/>
  <c r="I631" i="5" l="1"/>
  <c r="J631" i="5" s="1"/>
  <c r="K631" i="5"/>
  <c r="F631" i="5"/>
  <c r="E631" i="5"/>
  <c r="G632" i="5" s="1"/>
  <c r="H632" i="5" s="1"/>
  <c r="D632" i="5" l="1"/>
  <c r="F632" i="5" s="1"/>
  <c r="I632" i="5"/>
  <c r="J632" i="5" s="1"/>
  <c r="K632" i="5"/>
  <c r="E632" i="5" l="1"/>
  <c r="D633" i="5" s="1"/>
  <c r="G633" i="5" l="1"/>
  <c r="H633" i="5" s="1"/>
  <c r="K633" i="5" s="1"/>
  <c r="E633" i="5"/>
  <c r="D634" i="5" s="1"/>
  <c r="F633" i="5"/>
  <c r="I633" i="5" l="1"/>
  <c r="J633" i="5" s="1"/>
  <c r="F634" i="5"/>
  <c r="E634" i="5"/>
  <c r="D635" i="5" s="1"/>
  <c r="G634" i="5"/>
  <c r="H634" i="5" s="1"/>
  <c r="G635" i="5" l="1"/>
  <c r="H635" i="5" s="1"/>
  <c r="K635" i="5" s="1"/>
  <c r="K634" i="5"/>
  <c r="I634" i="5"/>
  <c r="J634" i="5" s="1"/>
  <c r="F635" i="5"/>
  <c r="E635" i="5"/>
  <c r="D636" i="5" s="1"/>
  <c r="I635" i="5" l="1"/>
  <c r="J635" i="5" s="1"/>
  <c r="G636" i="5"/>
  <c r="H636" i="5" s="1"/>
  <c r="I636" i="5" s="1"/>
  <c r="J636" i="5" s="1"/>
  <c r="F636" i="5"/>
  <c r="E636" i="5"/>
  <c r="D637" i="5" s="1"/>
  <c r="K636" i="5" l="1"/>
  <c r="G637" i="5"/>
  <c r="H637" i="5" s="1"/>
  <c r="K637" i="5" s="1"/>
  <c r="F637" i="5"/>
  <c r="E637" i="5"/>
  <c r="D638" i="5" s="1"/>
  <c r="I637" i="5" l="1"/>
  <c r="J637" i="5" s="1"/>
  <c r="E638" i="5"/>
  <c r="G639" i="5" s="1"/>
  <c r="H639" i="5" s="1"/>
  <c r="F638" i="5"/>
  <c r="G638" i="5"/>
  <c r="H638" i="5" s="1"/>
  <c r="D639" i="5"/>
  <c r="E639" i="5" l="1"/>
  <c r="F639" i="5"/>
  <c r="K638" i="5"/>
  <c r="I638" i="5"/>
  <c r="J638" i="5" s="1"/>
  <c r="K639" i="5"/>
  <c r="I639" i="5"/>
  <c r="J639" i="5" s="1"/>
  <c r="G640" i="5" l="1"/>
  <c r="H640" i="5" s="1"/>
  <c r="D640" i="5"/>
  <c r="F640" i="5" l="1"/>
  <c r="E640" i="5"/>
  <c r="G641" i="5" s="1"/>
  <c r="H641" i="5" s="1"/>
  <c r="K640" i="5"/>
  <c r="I640" i="5"/>
  <c r="J640" i="5" s="1"/>
  <c r="D641" i="5" l="1"/>
  <c r="F641" i="5" s="1"/>
  <c r="I641" i="5"/>
  <c r="J641" i="5" s="1"/>
  <c r="K641" i="5"/>
  <c r="E641" i="5" l="1"/>
  <c r="G642" i="5" s="1"/>
  <c r="H642" i="5" s="1"/>
  <c r="D642" i="5" l="1"/>
  <c r="E642" i="5" s="1"/>
  <c r="I642" i="5"/>
  <c r="J642" i="5" s="1"/>
  <c r="K642" i="5"/>
  <c r="F642" i="5" l="1"/>
  <c r="D643" i="5"/>
  <c r="F643" i="5" s="1"/>
  <c r="G643" i="5"/>
  <c r="H643" i="5" s="1"/>
  <c r="K643" i="5" s="1"/>
  <c r="I643" i="5" l="1"/>
  <c r="J643" i="5" s="1"/>
  <c r="E643" i="5"/>
  <c r="D644" i="5" s="1"/>
  <c r="E644" i="5" s="1"/>
  <c r="D645" i="5" s="1"/>
  <c r="G644" i="5" l="1"/>
  <c r="H644" i="5" s="1"/>
  <c r="I644" i="5" s="1"/>
  <c r="J644" i="5" s="1"/>
  <c r="F644" i="5"/>
  <c r="G645" i="5"/>
  <c r="H645" i="5" s="1"/>
  <c r="K645" i="5" s="1"/>
  <c r="F645" i="5"/>
  <c r="E645" i="5"/>
  <c r="D646" i="5" s="1"/>
  <c r="K644" i="5" l="1"/>
  <c r="I645" i="5"/>
  <c r="J645" i="5" s="1"/>
  <c r="G646" i="5"/>
  <c r="H646" i="5" s="1"/>
  <c r="F646" i="5"/>
  <c r="E646" i="5"/>
  <c r="D647" i="5" s="1"/>
  <c r="G647" i="5" l="1"/>
  <c r="H647" i="5" s="1"/>
  <c r="K647" i="5" s="1"/>
  <c r="F647" i="5"/>
  <c r="E647" i="5"/>
  <c r="D648" i="5" s="1"/>
  <c r="K646" i="5"/>
  <c r="I646" i="5"/>
  <c r="J646" i="5" s="1"/>
  <c r="I647" i="5" l="1"/>
  <c r="J647" i="5" s="1"/>
  <c r="G648" i="5"/>
  <c r="H648" i="5" s="1"/>
  <c r="K648" i="5" s="1"/>
  <c r="E648" i="5"/>
  <c r="G649" i="5" s="1"/>
  <c r="H649" i="5" s="1"/>
  <c r="F648" i="5"/>
  <c r="I648" i="5" l="1"/>
  <c r="J648" i="5" s="1"/>
  <c r="D649" i="5"/>
  <c r="E649" i="5" s="1"/>
  <c r="D650" i="5" s="1"/>
  <c r="K649" i="5"/>
  <c r="I649" i="5"/>
  <c r="J649" i="5" s="1"/>
  <c r="F649" i="5" l="1"/>
  <c r="G650" i="5"/>
  <c r="H650" i="5" s="1"/>
  <c r="I650" i="5" s="1"/>
  <c r="J650" i="5" s="1"/>
  <c r="E650" i="5"/>
  <c r="D651" i="5" s="1"/>
  <c r="F650" i="5"/>
  <c r="K650" i="5" l="1"/>
  <c r="G651" i="5"/>
  <c r="H651" i="5" s="1"/>
  <c r="K651" i="5" s="1"/>
  <c r="F651" i="5"/>
  <c r="E651" i="5"/>
  <c r="D652" i="5" s="1"/>
  <c r="I651" i="5" l="1"/>
  <c r="J651" i="5" s="1"/>
  <c r="G652" i="5"/>
  <c r="H652" i="5" s="1"/>
  <c r="K652" i="5" s="1"/>
  <c r="F652" i="5"/>
  <c r="E652" i="5"/>
  <c r="D653" i="5" s="1"/>
  <c r="I652" i="5" l="1"/>
  <c r="J652" i="5" s="1"/>
  <c r="G653" i="5"/>
  <c r="H653" i="5" s="1"/>
  <c r="I653" i="5" s="1"/>
  <c r="J653" i="5" s="1"/>
  <c r="E653" i="5"/>
  <c r="D654" i="5" s="1"/>
  <c r="F653" i="5"/>
  <c r="K653" i="5" l="1"/>
  <c r="G654" i="5"/>
  <c r="H654" i="5" s="1"/>
  <c r="K654" i="5" s="1"/>
  <c r="E654" i="5"/>
  <c r="G655" i="5" s="1"/>
  <c r="H655" i="5" s="1"/>
  <c r="F654" i="5"/>
  <c r="I654" i="5" l="1"/>
  <c r="J654" i="5" s="1"/>
  <c r="D655" i="5"/>
  <c r="E655" i="5" s="1"/>
  <c r="D656" i="5" s="1"/>
  <c r="I655" i="5"/>
  <c r="J655" i="5" s="1"/>
  <c r="K655" i="5"/>
  <c r="F655" i="5" l="1"/>
  <c r="G656" i="5"/>
  <c r="H656" i="5" s="1"/>
  <c r="K656" i="5" s="1"/>
  <c r="F656" i="5"/>
  <c r="E656" i="5"/>
  <c r="I656" i="5" l="1"/>
  <c r="J656" i="5" s="1"/>
  <c r="D657" i="5"/>
  <c r="G657" i="5"/>
  <c r="H657" i="5" s="1"/>
  <c r="K657" i="5" l="1"/>
  <c r="I657" i="5"/>
  <c r="J657" i="5" s="1"/>
  <c r="E657" i="5"/>
  <c r="G658" i="5" s="1"/>
  <c r="H658" i="5" s="1"/>
  <c r="F657" i="5"/>
  <c r="D658" i="5" l="1"/>
  <c r="E658" i="5" s="1"/>
  <c r="D659" i="5" s="1"/>
  <c r="I658" i="5"/>
  <c r="J658" i="5" s="1"/>
  <c r="K658" i="5"/>
  <c r="F658" i="5" l="1"/>
  <c r="G659" i="5"/>
  <c r="H659" i="5" s="1"/>
  <c r="K659" i="5" s="1"/>
  <c r="E659" i="5"/>
  <c r="D660" i="5" s="1"/>
  <c r="F659" i="5"/>
  <c r="I659" i="5" l="1"/>
  <c r="J659" i="5" s="1"/>
  <c r="G660" i="5"/>
  <c r="H660" i="5" s="1"/>
  <c r="I660" i="5" s="1"/>
  <c r="J660" i="5" s="1"/>
  <c r="E660" i="5"/>
  <c r="G661" i="5" s="1"/>
  <c r="H661" i="5" s="1"/>
  <c r="F660" i="5"/>
  <c r="K660" i="5" l="1"/>
  <c r="D661" i="5"/>
  <c r="F661" i="5" s="1"/>
  <c r="I661" i="5"/>
  <c r="J661" i="5" s="1"/>
  <c r="K661" i="5"/>
  <c r="E661" i="5" l="1"/>
  <c r="D662" i="5" s="1"/>
  <c r="F662" i="5" s="1"/>
  <c r="G662" i="5" l="1"/>
  <c r="H662" i="5" s="1"/>
  <c r="K662" i="5" s="1"/>
  <c r="E662" i="5"/>
  <c r="D663" i="5" s="1"/>
  <c r="E663" i="5" s="1"/>
  <c r="I662" i="5" l="1"/>
  <c r="J662" i="5" s="1"/>
  <c r="G663" i="5"/>
  <c r="H663" i="5" s="1"/>
  <c r="I663" i="5" s="1"/>
  <c r="J663" i="5" s="1"/>
  <c r="F663" i="5"/>
  <c r="G664" i="5"/>
  <c r="H664" i="5" s="1"/>
  <c r="D664" i="5"/>
  <c r="K663" i="5" l="1"/>
  <c r="E664" i="5"/>
  <c r="D665" i="5" s="1"/>
  <c r="F664" i="5"/>
  <c r="K664" i="5"/>
  <c r="I664" i="5"/>
  <c r="J664" i="5" s="1"/>
  <c r="G665" i="5" l="1"/>
  <c r="H665" i="5" s="1"/>
  <c r="K665" i="5" s="1"/>
  <c r="E665" i="5"/>
  <c r="G666" i="5" s="1"/>
  <c r="H666" i="5" s="1"/>
  <c r="F665" i="5"/>
  <c r="I665" i="5" l="1"/>
  <c r="J665" i="5" s="1"/>
  <c r="D666" i="5"/>
  <c r="E666" i="5" s="1"/>
  <c r="K666" i="5"/>
  <c r="I666" i="5"/>
  <c r="J666" i="5" s="1"/>
  <c r="F666" i="5" l="1"/>
  <c r="D667" i="5"/>
  <c r="E667" i="5" s="1"/>
  <c r="D668" i="5" s="1"/>
  <c r="G667" i="5"/>
  <c r="H667" i="5" s="1"/>
  <c r="K667" i="5" s="1"/>
  <c r="F667" i="5" l="1"/>
  <c r="I667" i="5"/>
  <c r="J667" i="5" s="1"/>
  <c r="G668" i="5"/>
  <c r="H668" i="5" s="1"/>
  <c r="K668" i="5" s="1"/>
  <c r="F668" i="5"/>
  <c r="E668" i="5"/>
  <c r="G669" i="5" s="1"/>
  <c r="H669" i="5" s="1"/>
  <c r="I668" i="5" l="1"/>
  <c r="J668" i="5" s="1"/>
  <c r="D669" i="5"/>
  <c r="F669" i="5" s="1"/>
  <c r="K669" i="5"/>
  <c r="I669" i="5"/>
  <c r="J669" i="5" s="1"/>
  <c r="E669" i="5" l="1"/>
  <c r="D670" i="5" s="1"/>
  <c r="E670" i="5" s="1"/>
  <c r="D671" i="5" s="1"/>
  <c r="G671" i="5" l="1"/>
  <c r="H671" i="5" s="1"/>
  <c r="K671" i="5" s="1"/>
  <c r="F670" i="5"/>
  <c r="G670" i="5"/>
  <c r="H670" i="5" s="1"/>
  <c r="K670" i="5" s="1"/>
  <c r="E671" i="5"/>
  <c r="D672" i="5" s="1"/>
  <c r="F671" i="5"/>
  <c r="I670" i="5" l="1"/>
  <c r="J670" i="5" s="1"/>
  <c r="I671" i="5"/>
  <c r="J671" i="5" s="1"/>
  <c r="G672" i="5"/>
  <c r="H672" i="5" s="1"/>
  <c r="K672" i="5" s="1"/>
  <c r="E672" i="5"/>
  <c r="G673" i="5" s="1"/>
  <c r="H673" i="5" s="1"/>
  <c r="F672" i="5"/>
  <c r="I672" i="5" l="1"/>
  <c r="J672" i="5" s="1"/>
  <c r="D673" i="5"/>
  <c r="F673" i="5" s="1"/>
  <c r="K673" i="5"/>
  <c r="I673" i="5"/>
  <c r="J673" i="5" s="1"/>
  <c r="E673" i="5" l="1"/>
  <c r="D674" i="5" s="1"/>
  <c r="E674" i="5" s="1"/>
  <c r="D675" i="5" s="1"/>
  <c r="F674" i="5" l="1"/>
  <c r="G674" i="5"/>
  <c r="H674" i="5" s="1"/>
  <c r="I674" i="5" s="1"/>
  <c r="J674" i="5" s="1"/>
  <c r="G675" i="5"/>
  <c r="H675" i="5" s="1"/>
  <c r="I675" i="5" s="1"/>
  <c r="J675" i="5" s="1"/>
  <c r="E675" i="5"/>
  <c r="F675" i="5"/>
  <c r="K675" i="5" l="1"/>
  <c r="K674" i="5"/>
  <c r="D676" i="5"/>
  <c r="G676" i="5"/>
  <c r="H676" i="5" s="1"/>
  <c r="K676" i="5" l="1"/>
  <c r="I676" i="5"/>
  <c r="J676" i="5" s="1"/>
  <c r="F676" i="5"/>
  <c r="E676" i="5"/>
  <c r="D677" i="5" s="1"/>
  <c r="E677" i="5" l="1"/>
  <c r="D678" i="5" s="1"/>
  <c r="F677" i="5"/>
  <c r="G677" i="5"/>
  <c r="H677" i="5" s="1"/>
  <c r="G678" i="5" l="1"/>
  <c r="H678" i="5" s="1"/>
  <c r="K678" i="5" s="1"/>
  <c r="I677" i="5"/>
  <c r="J677" i="5" s="1"/>
  <c r="K677" i="5"/>
  <c r="E678" i="5"/>
  <c r="D679" i="5" s="1"/>
  <c r="F678" i="5"/>
  <c r="I678" i="5" l="1"/>
  <c r="J678" i="5" s="1"/>
  <c r="E679" i="5"/>
  <c r="D680" i="5" s="1"/>
  <c r="F679" i="5"/>
  <c r="G679" i="5"/>
  <c r="H679" i="5" s="1"/>
  <c r="E680" i="5" l="1"/>
  <c r="G681" i="5" s="1"/>
  <c r="H681" i="5" s="1"/>
  <c r="F680" i="5"/>
  <c r="I679" i="5"/>
  <c r="J679" i="5" s="1"/>
  <c r="K679" i="5"/>
  <c r="G680" i="5"/>
  <c r="H680" i="5" s="1"/>
  <c r="D681" i="5" l="1"/>
  <c r="F681" i="5" s="1"/>
  <c r="I680" i="5"/>
  <c r="J680" i="5" s="1"/>
  <c r="K680" i="5"/>
  <c r="I681" i="5"/>
  <c r="J681" i="5" s="1"/>
  <c r="K681" i="5"/>
  <c r="E681" i="5" l="1"/>
  <c r="D682" i="5" s="1"/>
  <c r="E682" i="5" s="1"/>
  <c r="G683" i="5" s="1"/>
  <c r="H683" i="5" s="1"/>
  <c r="G682" i="5" l="1"/>
  <c r="H682" i="5" s="1"/>
  <c r="K682" i="5" s="1"/>
  <c r="F682" i="5"/>
  <c r="D683" i="5"/>
  <c r="F683" i="5" s="1"/>
  <c r="I683" i="5"/>
  <c r="J683" i="5" s="1"/>
  <c r="K683" i="5"/>
  <c r="I682" i="5" l="1"/>
  <c r="J682" i="5" s="1"/>
  <c r="E683" i="5"/>
  <c r="D684" i="5" s="1"/>
  <c r="G684" i="5" l="1"/>
  <c r="H684" i="5" s="1"/>
  <c r="I684" i="5" s="1"/>
  <c r="J684" i="5" s="1"/>
  <c r="F684" i="5"/>
  <c r="E684" i="5"/>
  <c r="G685" i="5" s="1"/>
  <c r="H685" i="5" s="1"/>
  <c r="K684" i="5" l="1"/>
  <c r="D685" i="5"/>
  <c r="F685" i="5" s="1"/>
  <c r="I685" i="5"/>
  <c r="J685" i="5" s="1"/>
  <c r="K685" i="5"/>
  <c r="E685" i="5" l="1"/>
  <c r="D686" i="5" s="1"/>
  <c r="F686" i="5" s="1"/>
  <c r="G686" i="5" l="1"/>
  <c r="H686" i="5" s="1"/>
  <c r="I686" i="5" s="1"/>
  <c r="J686" i="5" s="1"/>
  <c r="E686" i="5"/>
  <c r="D687" i="5" s="1"/>
  <c r="G687" i="5" l="1"/>
  <c r="H687" i="5" s="1"/>
  <c r="K687" i="5" s="1"/>
  <c r="K686" i="5"/>
  <c r="F687" i="5"/>
  <c r="E687" i="5"/>
  <c r="D688" i="5" s="1"/>
  <c r="I687" i="5" l="1"/>
  <c r="J687" i="5" s="1"/>
  <c r="F688" i="5"/>
  <c r="E688" i="5"/>
  <c r="D689" i="5" s="1"/>
  <c r="G688" i="5"/>
  <c r="H688" i="5" s="1"/>
  <c r="F689" i="5" l="1"/>
  <c r="E689" i="5"/>
  <c r="D690" i="5" s="1"/>
  <c r="K688" i="5"/>
  <c r="I688" i="5"/>
  <c r="J688" i="5" s="1"/>
  <c r="G689" i="5"/>
  <c r="H689" i="5" s="1"/>
  <c r="G690" i="5" l="1"/>
  <c r="H690" i="5" s="1"/>
  <c r="K690" i="5" s="1"/>
  <c r="F690" i="5"/>
  <c r="E690" i="5"/>
  <c r="D691" i="5" s="1"/>
  <c r="I689" i="5"/>
  <c r="J689" i="5" s="1"/>
  <c r="K689" i="5"/>
  <c r="I690" i="5" l="1"/>
  <c r="J690" i="5" s="1"/>
  <c r="G691" i="5"/>
  <c r="H691" i="5" s="1"/>
  <c r="K691" i="5" s="1"/>
  <c r="F691" i="5"/>
  <c r="E691" i="5"/>
  <c r="D692" i="5" s="1"/>
  <c r="I691" i="5" l="1"/>
  <c r="J691" i="5" s="1"/>
  <c r="F692" i="5"/>
  <c r="E692" i="5"/>
  <c r="D693" i="5" s="1"/>
  <c r="G692" i="5"/>
  <c r="H692" i="5" s="1"/>
  <c r="F693" i="5" l="1"/>
  <c r="E693" i="5"/>
  <c r="D694" i="5" s="1"/>
  <c r="I692" i="5"/>
  <c r="J692" i="5" s="1"/>
  <c r="K692" i="5"/>
  <c r="G693" i="5"/>
  <c r="H693" i="5" s="1"/>
  <c r="K693" i="5" l="1"/>
  <c r="I693" i="5"/>
  <c r="J693" i="5" s="1"/>
  <c r="E694" i="5"/>
  <c r="D695" i="5" s="1"/>
  <c r="F694" i="5"/>
  <c r="G694" i="5"/>
  <c r="H694" i="5" s="1"/>
  <c r="I694" i="5" l="1"/>
  <c r="J694" i="5" s="1"/>
  <c r="K694" i="5"/>
  <c r="E695" i="5"/>
  <c r="F695" i="5"/>
  <c r="G695" i="5"/>
  <c r="H695" i="5" s="1"/>
  <c r="K695" i="5" l="1"/>
  <c r="I695" i="5"/>
  <c r="J695" i="5" s="1"/>
  <c r="D696" i="5"/>
  <c r="G696" i="5"/>
  <c r="H696" i="5" s="1"/>
  <c r="F696" i="5" l="1"/>
  <c r="E696" i="5"/>
  <c r="D697" i="5" s="1"/>
  <c r="K696" i="5"/>
  <c r="I696" i="5"/>
  <c r="J696" i="5" s="1"/>
  <c r="F697" i="5" l="1"/>
  <c r="E697" i="5"/>
  <c r="D698" i="5" s="1"/>
  <c r="G697" i="5"/>
  <c r="H697" i="5" s="1"/>
  <c r="G698" i="5" l="1"/>
  <c r="H698" i="5" s="1"/>
  <c r="I698" i="5" s="1"/>
  <c r="J698" i="5" s="1"/>
  <c r="I697" i="5"/>
  <c r="J697" i="5" s="1"/>
  <c r="K697" i="5"/>
  <c r="E698" i="5"/>
  <c r="D699" i="5" s="1"/>
  <c r="F698" i="5"/>
  <c r="K698" i="5" l="1"/>
  <c r="G699" i="5"/>
  <c r="H699" i="5" s="1"/>
  <c r="F699" i="5"/>
  <c r="E699" i="5"/>
  <c r="D700" i="5" s="1"/>
  <c r="I699" i="5"/>
  <c r="J699" i="5" s="1"/>
  <c r="K699" i="5"/>
  <c r="G700" i="5" l="1"/>
  <c r="H700" i="5" s="1"/>
  <c r="I700" i="5" s="1"/>
  <c r="J700" i="5" s="1"/>
  <c r="E700" i="5"/>
  <c r="G701" i="5" s="1"/>
  <c r="H701" i="5" s="1"/>
  <c r="F700" i="5"/>
  <c r="K700" i="5" l="1"/>
  <c r="D701" i="5"/>
  <c r="F701" i="5" s="1"/>
  <c r="I701" i="5"/>
  <c r="J701" i="5" s="1"/>
  <c r="K701" i="5"/>
  <c r="E701" i="5" l="1"/>
  <c r="G702" i="5" l="1"/>
  <c r="H702" i="5" s="1"/>
  <c r="D702" i="5"/>
  <c r="F702" i="5" l="1"/>
  <c r="E702" i="5"/>
  <c r="G703" i="5" s="1"/>
  <c r="H703" i="5" s="1"/>
  <c r="I702" i="5"/>
  <c r="J702" i="5" s="1"/>
  <c r="K702" i="5"/>
  <c r="D703" i="5" l="1"/>
  <c r="F703" i="5" s="1"/>
  <c r="K703" i="5"/>
  <c r="I703" i="5"/>
  <c r="J703" i="5" s="1"/>
  <c r="E703" i="5" l="1"/>
  <c r="D704" i="5" s="1"/>
  <c r="G704" i="5" l="1"/>
  <c r="H704" i="5" s="1"/>
  <c r="I704" i="5" s="1"/>
  <c r="J704" i="5" s="1"/>
  <c r="E704" i="5"/>
  <c r="D705" i="5" s="1"/>
  <c r="F704" i="5"/>
  <c r="K704" i="5" l="1"/>
  <c r="G705" i="5"/>
  <c r="H705" i="5" s="1"/>
  <c r="E705" i="5"/>
  <c r="D706" i="5" s="1"/>
  <c r="F705" i="5"/>
  <c r="F706" i="5" l="1"/>
  <c r="E706" i="5"/>
  <c r="D707" i="5" s="1"/>
  <c r="G706" i="5"/>
  <c r="H706" i="5" s="1"/>
  <c r="I705" i="5"/>
  <c r="J705" i="5" s="1"/>
  <c r="K705" i="5"/>
  <c r="G707" i="5" l="1"/>
  <c r="H707" i="5" s="1"/>
  <c r="K707" i="5" s="1"/>
  <c r="I706" i="5"/>
  <c r="J706" i="5" s="1"/>
  <c r="K706" i="5"/>
  <c r="E707" i="5"/>
  <c r="G708" i="5" s="1"/>
  <c r="H708" i="5" s="1"/>
  <c r="F707" i="5"/>
  <c r="I707" i="5" l="1"/>
  <c r="J707" i="5" s="1"/>
  <c r="D708" i="5"/>
  <c r="E708" i="5" s="1"/>
  <c r="D709" i="5" s="1"/>
  <c r="K708" i="5"/>
  <c r="I708" i="5"/>
  <c r="J708" i="5" s="1"/>
  <c r="F708" i="5" l="1"/>
  <c r="G709" i="5"/>
  <c r="H709" i="5" s="1"/>
  <c r="I709" i="5" s="1"/>
  <c r="J709" i="5" s="1"/>
  <c r="E709" i="5"/>
  <c r="D710" i="5" s="1"/>
  <c r="F709" i="5"/>
  <c r="K709" i="5" l="1"/>
  <c r="G710" i="5"/>
  <c r="H710" i="5" s="1"/>
  <c r="K710" i="5" s="1"/>
  <c r="E710" i="5"/>
  <c r="D711" i="5" s="1"/>
  <c r="F710" i="5"/>
  <c r="I710" i="5" l="1"/>
  <c r="J710" i="5" s="1"/>
  <c r="G711" i="5"/>
  <c r="H711" i="5" s="1"/>
  <c r="I711" i="5" s="1"/>
  <c r="J711" i="5" s="1"/>
  <c r="F711" i="5"/>
  <c r="E711" i="5"/>
  <c r="G712" i="5" s="1"/>
  <c r="H712" i="5" s="1"/>
  <c r="K711" i="5" l="1"/>
  <c r="D712" i="5"/>
  <c r="F712" i="5" s="1"/>
  <c r="K712" i="5"/>
  <c r="I712" i="5"/>
  <c r="J712" i="5" s="1"/>
  <c r="E712" i="5" l="1"/>
  <c r="D713" i="5" s="1"/>
  <c r="G713" i="5" l="1"/>
  <c r="H713" i="5" s="1"/>
  <c r="I713" i="5" s="1"/>
  <c r="J713" i="5" s="1"/>
  <c r="E713" i="5"/>
  <c r="G714" i="5" s="1"/>
  <c r="H714" i="5" s="1"/>
  <c r="F713" i="5"/>
  <c r="K713" i="5" l="1"/>
  <c r="D714" i="5"/>
  <c r="F714" i="5" s="1"/>
  <c r="K714" i="5"/>
  <c r="I714" i="5"/>
  <c r="J714" i="5" s="1"/>
  <c r="E714" i="5" l="1"/>
  <c r="D715" i="5" s="1"/>
  <c r="E715" i="5" s="1"/>
  <c r="D716" i="5" s="1"/>
  <c r="G715" i="5" l="1"/>
  <c r="H715" i="5" s="1"/>
  <c r="K715" i="5" s="1"/>
  <c r="F715" i="5"/>
  <c r="G716" i="5"/>
  <c r="H716" i="5" s="1"/>
  <c r="I716" i="5" s="1"/>
  <c r="J716" i="5" s="1"/>
  <c r="E716" i="5"/>
  <c r="D717" i="5" s="1"/>
  <c r="F716" i="5"/>
  <c r="I715" i="5" l="1"/>
  <c r="J715" i="5" s="1"/>
  <c r="K716" i="5"/>
  <c r="G717" i="5"/>
  <c r="H717" i="5" s="1"/>
  <c r="K717" i="5" s="1"/>
  <c r="E717" i="5"/>
  <c r="D718" i="5" s="1"/>
  <c r="F717" i="5"/>
  <c r="I717" i="5" l="1"/>
  <c r="J717" i="5" s="1"/>
  <c r="G718" i="5"/>
  <c r="H718" i="5" s="1"/>
  <c r="I718" i="5" s="1"/>
  <c r="J718" i="5" s="1"/>
  <c r="E718" i="5"/>
  <c r="G719" i="5" s="1"/>
  <c r="H719" i="5" s="1"/>
  <c r="F718" i="5"/>
  <c r="D719" i="5" l="1"/>
  <c r="F719" i="5" s="1"/>
  <c r="K718" i="5"/>
  <c r="I719" i="5"/>
  <c r="J719" i="5" s="1"/>
  <c r="K719" i="5"/>
  <c r="E719" i="5" l="1"/>
  <c r="D720" i="5" s="1"/>
  <c r="G720" i="5" l="1"/>
  <c r="H720" i="5" s="1"/>
  <c r="I720" i="5" s="1"/>
  <c r="J720" i="5" s="1"/>
  <c r="F720" i="5"/>
  <c r="E720" i="5"/>
  <c r="G721" i="5" s="1"/>
  <c r="H721" i="5" s="1"/>
  <c r="K720" i="5" l="1"/>
  <c r="D721" i="5"/>
  <c r="I721" i="5"/>
  <c r="J721" i="5" s="1"/>
  <c r="K721" i="5"/>
  <c r="F721" i="5" l="1"/>
  <c r="E721" i="5"/>
  <c r="D722" i="5" s="1"/>
  <c r="E722" i="5" l="1"/>
  <c r="D723" i="5" s="1"/>
  <c r="F722" i="5"/>
  <c r="G722" i="5"/>
  <c r="H722" i="5" s="1"/>
  <c r="G723" i="5" l="1"/>
  <c r="H723" i="5" s="1"/>
  <c r="K723" i="5" s="1"/>
  <c r="I722" i="5"/>
  <c r="J722" i="5" s="1"/>
  <c r="K722" i="5"/>
  <c r="F723" i="5"/>
  <c r="E723" i="5"/>
  <c r="D724" i="5" s="1"/>
  <c r="I723" i="5" l="1"/>
  <c r="J723" i="5" s="1"/>
  <c r="E724" i="5"/>
  <c r="D725" i="5" s="1"/>
  <c r="F724" i="5"/>
  <c r="G724" i="5"/>
  <c r="H724" i="5" s="1"/>
  <c r="G725" i="5" l="1"/>
  <c r="H725" i="5" s="1"/>
  <c r="I725" i="5" s="1"/>
  <c r="J725" i="5" s="1"/>
  <c r="K724" i="5"/>
  <c r="I724" i="5"/>
  <c r="J724" i="5" s="1"/>
  <c r="E725" i="5"/>
  <c r="F725" i="5"/>
  <c r="K725" i="5" l="1"/>
  <c r="G726" i="5"/>
  <c r="H726" i="5" s="1"/>
  <c r="D726" i="5"/>
  <c r="F726" i="5" l="1"/>
  <c r="E726" i="5"/>
  <c r="D727" i="5" s="1"/>
  <c r="I726" i="5"/>
  <c r="J726" i="5" s="1"/>
  <c r="K726" i="5"/>
  <c r="F727" i="5" l="1"/>
  <c r="E727" i="5"/>
  <c r="D728" i="5" s="1"/>
  <c r="G727" i="5"/>
  <c r="H727" i="5" s="1"/>
  <c r="G728" i="5" l="1"/>
  <c r="H728" i="5" s="1"/>
  <c r="K728" i="5" s="1"/>
  <c r="I727" i="5"/>
  <c r="J727" i="5" s="1"/>
  <c r="K727" i="5"/>
  <c r="E728" i="5"/>
  <c r="D729" i="5" s="1"/>
  <c r="F728" i="5"/>
  <c r="I728" i="5" l="1"/>
  <c r="J728" i="5" s="1"/>
  <c r="G729" i="5"/>
  <c r="H729" i="5" s="1"/>
  <c r="K729" i="5" s="1"/>
  <c r="E729" i="5"/>
  <c r="D730" i="5" s="1"/>
  <c r="F729" i="5"/>
  <c r="I729" i="5" l="1"/>
  <c r="J729" i="5" s="1"/>
  <c r="G730" i="5"/>
  <c r="H730" i="5" s="1"/>
  <c r="I730" i="5" s="1"/>
  <c r="J730" i="5" s="1"/>
  <c r="F730" i="5"/>
  <c r="E730" i="5"/>
  <c r="D731" i="5" s="1"/>
  <c r="K730" i="5" l="1"/>
  <c r="G731" i="5"/>
  <c r="H731" i="5" s="1"/>
  <c r="I731" i="5" s="1"/>
  <c r="J731" i="5" s="1"/>
  <c r="E731" i="5"/>
  <c r="D732" i="5" s="1"/>
  <c r="F731" i="5"/>
  <c r="G732" i="5" l="1"/>
  <c r="H732" i="5" s="1"/>
  <c r="K732" i="5" s="1"/>
  <c r="K731" i="5"/>
  <c r="F732" i="5"/>
  <c r="E732" i="5"/>
  <c r="D733" i="5" s="1"/>
  <c r="I732" i="5" l="1"/>
  <c r="J732" i="5" s="1"/>
  <c r="G733" i="5"/>
  <c r="H733" i="5" s="1"/>
  <c r="I733" i="5" s="1"/>
  <c r="J733" i="5" s="1"/>
  <c r="F733" i="5"/>
  <c r="E733" i="5"/>
  <c r="D734" i="5" s="1"/>
  <c r="K733" i="5" l="1"/>
  <c r="G734" i="5"/>
  <c r="H734" i="5" s="1"/>
  <c r="F734" i="5"/>
  <c r="E734" i="5"/>
  <c r="G735" i="5" s="1"/>
  <c r="H735" i="5" s="1"/>
  <c r="D735" i="5" l="1"/>
  <c r="F735" i="5" s="1"/>
  <c r="K735" i="5"/>
  <c r="I735" i="5"/>
  <c r="J735" i="5" s="1"/>
  <c r="I734" i="5"/>
  <c r="J734" i="5" s="1"/>
  <c r="K734" i="5"/>
  <c r="E735" i="5" l="1"/>
  <c r="G736" i="5" s="1"/>
  <c r="H736" i="5" s="1"/>
  <c r="I736" i="5" s="1"/>
  <c r="J736" i="5" s="1"/>
  <c r="K736" i="5" l="1"/>
  <c r="D736" i="5"/>
  <c r="F736" i="5" l="1"/>
  <c r="E736" i="5"/>
  <c r="G737" i="5" l="1"/>
  <c r="H737" i="5" s="1"/>
  <c r="D737" i="5"/>
  <c r="F737" i="5" l="1"/>
  <c r="E737" i="5"/>
  <c r="G738" i="5" s="1"/>
  <c r="H738" i="5" s="1"/>
  <c r="I737" i="5"/>
  <c r="J737" i="5" s="1"/>
  <c r="K737" i="5"/>
  <c r="K738" i="5" l="1"/>
  <c r="I738" i="5"/>
  <c r="J738" i="5" s="1"/>
  <c r="D738" i="5"/>
  <c r="F738" i="5" l="1"/>
  <c r="E738" i="5"/>
  <c r="G739" i="5" s="1"/>
  <c r="H739" i="5" s="1"/>
  <c r="D739" i="5" l="1"/>
  <c r="F739" i="5" s="1"/>
  <c r="K739" i="5"/>
  <c r="I739" i="5"/>
  <c r="J739" i="5" s="1"/>
  <c r="E739" i="5" l="1"/>
  <c r="D740" i="5" s="1"/>
  <c r="F740" i="5" s="1"/>
  <c r="E740" i="5" l="1"/>
  <c r="D741" i="5" s="1"/>
  <c r="F741" i="5" s="1"/>
  <c r="G740" i="5"/>
  <c r="H740" i="5" s="1"/>
  <c r="I740" i="5" s="1"/>
  <c r="J740" i="5" s="1"/>
  <c r="G741" i="5" l="1"/>
  <c r="H741" i="5" s="1"/>
  <c r="K741" i="5" s="1"/>
  <c r="K740" i="5"/>
  <c r="E741" i="5"/>
  <c r="D742" i="5" s="1"/>
  <c r="G742" i="5" l="1"/>
  <c r="H742" i="5" s="1"/>
  <c r="K742" i="5" s="1"/>
  <c r="I741" i="5"/>
  <c r="J741" i="5" s="1"/>
  <c r="E742" i="5"/>
  <c r="D743" i="5" s="1"/>
  <c r="F742" i="5"/>
  <c r="I742" i="5" l="1"/>
  <c r="J742" i="5" s="1"/>
  <c r="G743" i="5"/>
  <c r="H743" i="5" s="1"/>
  <c r="I743" i="5" s="1"/>
  <c r="J743" i="5" s="1"/>
  <c r="E743" i="5"/>
  <c r="D744" i="5" s="1"/>
  <c r="F743" i="5"/>
  <c r="K743" i="5" l="1"/>
  <c r="G744" i="5"/>
  <c r="H744" i="5" s="1"/>
  <c r="I744" i="5" s="1"/>
  <c r="J744" i="5" s="1"/>
  <c r="E744" i="5"/>
  <c r="D745" i="5" s="1"/>
  <c r="F744" i="5"/>
  <c r="K744" i="5" l="1"/>
  <c r="G745" i="5"/>
  <c r="H745" i="5" s="1"/>
  <c r="E745" i="5"/>
  <c r="D746" i="5" s="1"/>
  <c r="F745" i="5"/>
  <c r="K745" i="5"/>
  <c r="I745" i="5"/>
  <c r="J745" i="5" s="1"/>
  <c r="G746" i="5" l="1"/>
  <c r="H746" i="5" s="1"/>
  <c r="K746" i="5" s="1"/>
  <c r="E746" i="5"/>
  <c r="D747" i="5" s="1"/>
  <c r="F746" i="5"/>
  <c r="I746" i="5" l="1"/>
  <c r="J746" i="5" s="1"/>
  <c r="G747" i="5"/>
  <c r="H747" i="5" s="1"/>
  <c r="I747" i="5" s="1"/>
  <c r="J747" i="5" s="1"/>
  <c r="E747" i="5"/>
  <c r="D748" i="5" s="1"/>
  <c r="F747" i="5"/>
  <c r="K747" i="5" l="1"/>
  <c r="G748" i="5"/>
  <c r="H748" i="5" s="1"/>
  <c r="E748" i="5"/>
  <c r="D749" i="5" s="1"/>
  <c r="F748" i="5"/>
  <c r="G749" i="5" l="1"/>
  <c r="H749" i="5" s="1"/>
  <c r="K749" i="5" s="1"/>
  <c r="E749" i="5"/>
  <c r="D750" i="5" s="1"/>
  <c r="F749" i="5"/>
  <c r="I748" i="5"/>
  <c r="J748" i="5" s="1"/>
  <c r="K748" i="5"/>
  <c r="I749" i="5" l="1"/>
  <c r="J749" i="5" s="1"/>
  <c r="G750" i="5"/>
  <c r="H750" i="5" s="1"/>
  <c r="K750" i="5" s="1"/>
  <c r="E750" i="5"/>
  <c r="D751" i="5" s="1"/>
  <c r="F750" i="5"/>
  <c r="I750" i="5" l="1"/>
  <c r="J750" i="5" s="1"/>
  <c r="G751" i="5"/>
  <c r="H751" i="5" s="1"/>
  <c r="K751" i="5" s="1"/>
  <c r="E751" i="5"/>
  <c r="G752" i="5" s="1"/>
  <c r="H752" i="5" s="1"/>
  <c r="F751" i="5"/>
  <c r="D752" i="5" l="1"/>
  <c r="E752" i="5" s="1"/>
  <c r="D753" i="5" s="1"/>
  <c r="I751" i="5"/>
  <c r="J751" i="5" s="1"/>
  <c r="I752" i="5"/>
  <c r="J752" i="5" s="1"/>
  <c r="K752" i="5"/>
  <c r="F752" i="5" l="1"/>
  <c r="G753" i="5"/>
  <c r="H753" i="5" s="1"/>
  <c r="K753" i="5" s="1"/>
  <c r="F753" i="5"/>
  <c r="E753" i="5"/>
  <c r="D754" i="5" s="1"/>
  <c r="I753" i="5" l="1"/>
  <c r="J753" i="5" s="1"/>
  <c r="G754" i="5"/>
  <c r="H754" i="5" s="1"/>
  <c r="K754" i="5" s="1"/>
  <c r="F754" i="5"/>
  <c r="E754" i="5"/>
  <c r="G755" i="5" s="1"/>
  <c r="H755" i="5" s="1"/>
  <c r="I754" i="5" l="1"/>
  <c r="J754" i="5" s="1"/>
  <c r="I755" i="5"/>
  <c r="J755" i="5" s="1"/>
  <c r="K755" i="5"/>
  <c r="D755" i="5"/>
  <c r="E755" i="5" l="1"/>
  <c r="D756" i="5" s="1"/>
  <c r="F755" i="5"/>
  <c r="G756" i="5" l="1"/>
  <c r="H756" i="5" s="1"/>
  <c r="I756" i="5" s="1"/>
  <c r="J756" i="5" s="1"/>
  <c r="F756" i="5"/>
  <c r="E756" i="5"/>
  <c r="G757" i="5" s="1"/>
  <c r="H757" i="5" s="1"/>
  <c r="K756" i="5" l="1"/>
  <c r="D757" i="5"/>
  <c r="F757" i="5" s="1"/>
  <c r="K757" i="5"/>
  <c r="I757" i="5"/>
  <c r="J757" i="5" s="1"/>
  <c r="E757" i="5" l="1"/>
  <c r="D758" i="5" s="1"/>
  <c r="E758" i="5" s="1"/>
  <c r="G758" i="5" l="1"/>
  <c r="H758" i="5" s="1"/>
  <c r="K758" i="5" s="1"/>
  <c r="F758" i="5"/>
  <c r="G759" i="5"/>
  <c r="H759" i="5" s="1"/>
  <c r="D759" i="5"/>
  <c r="I758" i="5" l="1"/>
  <c r="J758" i="5" s="1"/>
  <c r="I759" i="5"/>
  <c r="J759" i="5" s="1"/>
  <c r="K759" i="5"/>
  <c r="E759" i="5"/>
  <c r="G760" i="5" s="1"/>
  <c r="H760" i="5" s="1"/>
  <c r="F759" i="5"/>
  <c r="D760" i="5" l="1"/>
  <c r="F760" i="5" s="1"/>
  <c r="K760" i="5"/>
  <c r="I760" i="5"/>
  <c r="J760" i="5" s="1"/>
  <c r="E760" i="5" l="1"/>
  <c r="D761" i="5" s="1"/>
  <c r="E761" i="5" s="1"/>
  <c r="D762" i="5" s="1"/>
  <c r="F761" i="5" l="1"/>
  <c r="G761" i="5"/>
  <c r="H761" i="5" s="1"/>
  <c r="K761" i="5" s="1"/>
  <c r="G762" i="5"/>
  <c r="H762" i="5" s="1"/>
  <c r="I762" i="5" s="1"/>
  <c r="J762" i="5" s="1"/>
  <c r="F762" i="5"/>
  <c r="E762" i="5"/>
  <c r="D763" i="5" s="1"/>
  <c r="I761" i="5" l="1"/>
  <c r="J761" i="5" s="1"/>
  <c r="K762" i="5"/>
  <c r="G763" i="5"/>
  <c r="H763" i="5" s="1"/>
  <c r="K763" i="5" s="1"/>
  <c r="F763" i="5"/>
  <c r="E763" i="5"/>
  <c r="I763" i="5" l="1"/>
  <c r="J763" i="5" s="1"/>
  <c r="G764" i="5"/>
  <c r="H764" i="5" s="1"/>
  <c r="D764" i="5"/>
  <c r="F764" i="5" l="1"/>
  <c r="E764" i="5"/>
  <c r="D765" i="5" s="1"/>
  <c r="I764" i="5"/>
  <c r="J764" i="5" s="1"/>
  <c r="K764" i="5"/>
  <c r="G765" i="5" l="1"/>
  <c r="H765" i="5" s="1"/>
  <c r="K765" i="5" s="1"/>
  <c r="F765" i="5"/>
  <c r="E765" i="5"/>
  <c r="D766" i="5" s="1"/>
  <c r="I765" i="5" l="1"/>
  <c r="J765" i="5" s="1"/>
  <c r="G766" i="5"/>
  <c r="H766" i="5" s="1"/>
  <c r="K766" i="5" s="1"/>
  <c r="E766" i="5"/>
  <c r="D767" i="5" s="1"/>
  <c r="F766" i="5"/>
  <c r="I766" i="5"/>
  <c r="J766" i="5" s="1"/>
  <c r="G767" i="5" l="1"/>
  <c r="H767" i="5" s="1"/>
  <c r="I767" i="5" s="1"/>
  <c r="J767" i="5" s="1"/>
  <c r="F767" i="5"/>
  <c r="E767" i="5"/>
  <c r="D768" i="5" s="1"/>
  <c r="K767" i="5" l="1"/>
  <c r="G768" i="5"/>
  <c r="H768" i="5" s="1"/>
  <c r="E768" i="5"/>
  <c r="D769" i="5" s="1"/>
  <c r="F768" i="5"/>
  <c r="E769" i="5" l="1"/>
  <c r="D770" i="5" s="1"/>
  <c r="F769" i="5"/>
  <c r="G769" i="5"/>
  <c r="H769" i="5" s="1"/>
  <c r="I768" i="5"/>
  <c r="J768" i="5" s="1"/>
  <c r="K768" i="5"/>
  <c r="G770" i="5" l="1"/>
  <c r="H770" i="5" s="1"/>
  <c r="K770" i="5" s="1"/>
  <c r="K769" i="5"/>
  <c r="I769" i="5"/>
  <c r="J769" i="5" s="1"/>
  <c r="E770" i="5"/>
  <c r="D771" i="5" s="1"/>
  <c r="F770" i="5"/>
  <c r="I770" i="5" l="1"/>
  <c r="J770" i="5" s="1"/>
  <c r="G771" i="5"/>
  <c r="H771" i="5" s="1"/>
  <c r="K771" i="5" s="1"/>
  <c r="F771" i="5"/>
  <c r="E771" i="5"/>
  <c r="D772" i="5" s="1"/>
  <c r="I771" i="5" l="1"/>
  <c r="J771" i="5" s="1"/>
  <c r="G772" i="5"/>
  <c r="H772" i="5" s="1"/>
  <c r="I772" i="5" s="1"/>
  <c r="J772" i="5" s="1"/>
  <c r="E772" i="5"/>
  <c r="D773" i="5" s="1"/>
  <c r="F772" i="5"/>
  <c r="K772" i="5" l="1"/>
  <c r="E773" i="5"/>
  <c r="D774" i="5" s="1"/>
  <c r="F773" i="5"/>
  <c r="G773" i="5"/>
  <c r="H773" i="5" s="1"/>
  <c r="G774" i="5" l="1"/>
  <c r="H774" i="5" s="1"/>
  <c r="I774" i="5" s="1"/>
  <c r="J774" i="5" s="1"/>
  <c r="I773" i="5"/>
  <c r="J773" i="5" s="1"/>
  <c r="K773" i="5"/>
  <c r="E774" i="5"/>
  <c r="D775" i="5" s="1"/>
  <c r="F774" i="5"/>
  <c r="K774" i="5" l="1"/>
  <c r="G775" i="5"/>
  <c r="H775" i="5" s="1"/>
  <c r="I775" i="5" s="1"/>
  <c r="J775" i="5" s="1"/>
  <c r="E775" i="5"/>
  <c r="D776" i="5" s="1"/>
  <c r="F775" i="5"/>
  <c r="K775" i="5" l="1"/>
  <c r="G776" i="5"/>
  <c r="H776" i="5" s="1"/>
  <c r="K776" i="5" s="1"/>
  <c r="E776" i="5"/>
  <c r="D777" i="5" s="1"/>
  <c r="F776" i="5"/>
  <c r="I776" i="5" l="1"/>
  <c r="J776" i="5" s="1"/>
  <c r="G777" i="5"/>
  <c r="H777" i="5" s="1"/>
  <c r="K777" i="5" s="1"/>
  <c r="F777" i="5"/>
  <c r="E777" i="5"/>
  <c r="D778" i="5" s="1"/>
  <c r="I777" i="5" l="1"/>
  <c r="J777" i="5" s="1"/>
  <c r="G778" i="5"/>
  <c r="H778" i="5" s="1"/>
  <c r="I778" i="5" s="1"/>
  <c r="J778" i="5" s="1"/>
  <c r="E778" i="5"/>
  <c r="D779" i="5" s="1"/>
  <c r="F778" i="5"/>
  <c r="G779" i="5" l="1"/>
  <c r="H779" i="5" s="1"/>
  <c r="I779" i="5" s="1"/>
  <c r="J779" i="5" s="1"/>
  <c r="K778" i="5"/>
  <c r="F779" i="5"/>
  <c r="E779" i="5"/>
  <c r="D780" i="5" s="1"/>
  <c r="K779" i="5" l="1"/>
  <c r="F780" i="5"/>
  <c r="E780" i="5"/>
  <c r="D781" i="5" s="1"/>
  <c r="G780" i="5"/>
  <c r="H780" i="5" s="1"/>
  <c r="E781" i="5" l="1"/>
  <c r="D782" i="5" s="1"/>
  <c r="F781" i="5"/>
  <c r="I780" i="5"/>
  <c r="J780" i="5" s="1"/>
  <c r="K780" i="5"/>
  <c r="G781" i="5"/>
  <c r="H781" i="5" s="1"/>
  <c r="G782" i="5" l="1"/>
  <c r="H782" i="5" s="1"/>
  <c r="I782" i="5" s="1"/>
  <c r="J782" i="5" s="1"/>
  <c r="K781" i="5"/>
  <c r="I781" i="5"/>
  <c r="J781" i="5" s="1"/>
  <c r="F782" i="5"/>
  <c r="E782" i="5"/>
  <c r="D783" i="5" s="1"/>
  <c r="K782" i="5" l="1"/>
  <c r="G783" i="5"/>
  <c r="H783" i="5" s="1"/>
  <c r="I783" i="5" s="1"/>
  <c r="J783" i="5" s="1"/>
  <c r="E783" i="5"/>
  <c r="D784" i="5" s="1"/>
  <c r="F783" i="5"/>
  <c r="K783" i="5" l="1"/>
  <c r="G784" i="5"/>
  <c r="H784" i="5" s="1"/>
  <c r="I784" i="5" s="1"/>
  <c r="J784" i="5" s="1"/>
  <c r="E784" i="5"/>
  <c r="D785" i="5" s="1"/>
  <c r="F784" i="5"/>
  <c r="K784" i="5" l="1"/>
  <c r="G785" i="5"/>
  <c r="H785" i="5" s="1"/>
  <c r="I785" i="5" s="1"/>
  <c r="J785" i="5" s="1"/>
  <c r="F785" i="5"/>
  <c r="E785" i="5"/>
  <c r="D786" i="5" s="1"/>
  <c r="K785" i="5" l="1"/>
  <c r="G786" i="5"/>
  <c r="H786" i="5" s="1"/>
  <c r="I786" i="5" s="1"/>
  <c r="J786" i="5" s="1"/>
  <c r="F786" i="5"/>
  <c r="E786" i="5"/>
  <c r="D787" i="5" s="1"/>
  <c r="K786" i="5" l="1"/>
  <c r="E787" i="5"/>
  <c r="F787" i="5"/>
  <c r="G787" i="5"/>
  <c r="H787" i="5" s="1"/>
  <c r="K787" i="5" l="1"/>
  <c r="I787" i="5"/>
  <c r="J787" i="5" s="1"/>
  <c r="G788" i="5"/>
  <c r="H788" i="5" s="1"/>
  <c r="D788" i="5"/>
  <c r="I788" i="5" l="1"/>
  <c r="J788" i="5" s="1"/>
  <c r="K788" i="5"/>
  <c r="F788" i="5"/>
  <c r="E788" i="5"/>
  <c r="D789" i="5" s="1"/>
  <c r="F789" i="5" l="1"/>
  <c r="E789" i="5"/>
  <c r="D790" i="5" s="1"/>
  <c r="G789" i="5"/>
  <c r="H789" i="5" s="1"/>
  <c r="G790" i="5" l="1"/>
  <c r="H790" i="5" s="1"/>
  <c r="K790" i="5" s="1"/>
  <c r="K789" i="5"/>
  <c r="I789" i="5"/>
  <c r="J789" i="5" s="1"/>
  <c r="E790" i="5"/>
  <c r="D791" i="5" s="1"/>
  <c r="F790" i="5"/>
  <c r="I790" i="5" l="1"/>
  <c r="J790" i="5" s="1"/>
  <c r="G791" i="5"/>
  <c r="H791" i="5" s="1"/>
  <c r="E791" i="5"/>
  <c r="D792" i="5" s="1"/>
  <c r="F791" i="5"/>
  <c r="E792" i="5" l="1"/>
  <c r="G793" i="5" s="1"/>
  <c r="H793" i="5" s="1"/>
  <c r="F792" i="5"/>
  <c r="G792" i="5"/>
  <c r="H792" i="5" s="1"/>
  <c r="I791" i="5"/>
  <c r="J791" i="5" s="1"/>
  <c r="K791" i="5"/>
  <c r="D793" i="5" l="1"/>
  <c r="F793" i="5" s="1"/>
  <c r="I792" i="5"/>
  <c r="J792" i="5" s="1"/>
  <c r="K792" i="5"/>
  <c r="K793" i="5"/>
  <c r="I793" i="5"/>
  <c r="J793" i="5" s="1"/>
  <c r="E793" i="5" l="1"/>
  <c r="D794" i="5" s="1"/>
  <c r="F794" i="5" s="1"/>
  <c r="E794" i="5" l="1"/>
  <c r="G795" i="5" s="1"/>
  <c r="H795" i="5" s="1"/>
  <c r="K795" i="5" s="1"/>
  <c r="G794" i="5"/>
  <c r="H794" i="5" s="1"/>
  <c r="K794" i="5" s="1"/>
  <c r="I794" i="5" l="1"/>
  <c r="J794" i="5" s="1"/>
  <c r="I795" i="5"/>
  <c r="J795" i="5" s="1"/>
  <c r="D795" i="5"/>
  <c r="E795" i="5" s="1"/>
  <c r="G796" i="5" s="1"/>
  <c r="H796" i="5" s="1"/>
  <c r="I796" i="5" s="1"/>
  <c r="J796" i="5" s="1"/>
  <c r="K796" i="5" l="1"/>
  <c r="D796" i="5"/>
  <c r="E796" i="5" s="1"/>
  <c r="G797" i="5" s="1"/>
  <c r="H797" i="5" s="1"/>
  <c r="K797" i="5" s="1"/>
  <c r="F795" i="5"/>
  <c r="D797" i="5" l="1"/>
  <c r="F797" i="5" s="1"/>
  <c r="F796" i="5"/>
  <c r="I797" i="5"/>
  <c r="J797" i="5" s="1"/>
  <c r="E797" i="5" l="1"/>
  <c r="G798" i="5" s="1"/>
  <c r="H798" i="5" s="1"/>
  <c r="K798" i="5" s="1"/>
  <c r="D798" i="5" l="1"/>
  <c r="F798" i="5" s="1"/>
  <c r="I798" i="5"/>
  <c r="J798" i="5" s="1"/>
  <c r="E798" i="5" l="1"/>
  <c r="D799" i="5" s="1"/>
  <c r="E799" i="5" s="1"/>
  <c r="D800" i="5" s="1"/>
  <c r="F800" i="5" s="1"/>
  <c r="G799" i="5" l="1"/>
  <c r="H799" i="5" s="1"/>
  <c r="G800" i="5"/>
  <c r="H800" i="5" s="1"/>
  <c r="I800" i="5" s="1"/>
  <c r="J800" i="5" s="1"/>
  <c r="F799" i="5"/>
  <c r="E800" i="5"/>
  <c r="D801" i="5" s="1"/>
  <c r="E801" i="5" s="1"/>
  <c r="K800" i="5"/>
  <c r="K799" i="5"/>
  <c r="I799" i="5"/>
  <c r="J799" i="5" s="1"/>
  <c r="G802" i="5" l="1"/>
  <c r="H802" i="5" s="1"/>
  <c r="K802" i="5" s="1"/>
  <c r="D802" i="5"/>
  <c r="F802" i="5" s="1"/>
  <c r="F801" i="5"/>
  <c r="G801" i="5"/>
  <c r="H801" i="5" s="1"/>
  <c r="K801" i="5" s="1"/>
  <c r="I802" i="5"/>
  <c r="J802" i="5" s="1"/>
  <c r="I801" i="5" l="1"/>
  <c r="J801" i="5" s="1"/>
  <c r="E802" i="5"/>
  <c r="D803" i="5" s="1"/>
  <c r="E803" i="5" s="1"/>
  <c r="D804" i="5" s="1"/>
  <c r="E804" i="5" s="1"/>
  <c r="D805" i="5" s="1"/>
  <c r="G804" i="5" l="1"/>
  <c r="H804" i="5" s="1"/>
  <c r="K804" i="5" s="1"/>
  <c r="F804" i="5"/>
  <c r="F803" i="5"/>
  <c r="G803" i="5"/>
  <c r="H803" i="5" s="1"/>
  <c r="I804" i="5"/>
  <c r="J804" i="5" s="1"/>
  <c r="G805" i="5"/>
  <c r="H805" i="5" s="1"/>
  <c r="E805" i="5"/>
  <c r="D806" i="5" s="1"/>
  <c r="F805" i="5"/>
  <c r="K803" i="5" l="1"/>
  <c r="I803" i="5"/>
  <c r="J803" i="5" s="1"/>
  <c r="G806" i="5"/>
  <c r="H806" i="5" s="1"/>
  <c r="I806" i="5" s="1"/>
  <c r="J806" i="5" s="1"/>
  <c r="E806" i="5"/>
  <c r="D807" i="5" s="1"/>
  <c r="F806" i="5"/>
  <c r="K805" i="5"/>
  <c r="I805" i="5"/>
  <c r="J805" i="5" s="1"/>
  <c r="K806" i="5" l="1"/>
  <c r="G807" i="5"/>
  <c r="H807" i="5" s="1"/>
  <c r="K807" i="5" s="1"/>
  <c r="F807" i="5"/>
  <c r="E807" i="5"/>
  <c r="D808" i="5" s="1"/>
  <c r="I807" i="5" l="1"/>
  <c r="J807" i="5" s="1"/>
  <c r="F808" i="5"/>
  <c r="E808" i="5"/>
  <c r="D809" i="5" s="1"/>
  <c r="G808" i="5"/>
  <c r="H808" i="5" s="1"/>
  <c r="G809" i="5" l="1"/>
  <c r="H809" i="5" s="1"/>
  <c r="K809" i="5" s="1"/>
  <c r="E809" i="5"/>
  <c r="D810" i="5" s="1"/>
  <c r="F809" i="5"/>
  <c r="I808" i="5"/>
  <c r="J808" i="5" s="1"/>
  <c r="K808" i="5"/>
  <c r="I809" i="5" l="1"/>
  <c r="J809" i="5" s="1"/>
  <c r="G810" i="5"/>
  <c r="H810" i="5" s="1"/>
  <c r="I810" i="5" s="1"/>
  <c r="J810" i="5" s="1"/>
  <c r="E810" i="5"/>
  <c r="D811" i="5" s="1"/>
  <c r="F810" i="5"/>
  <c r="K810" i="5" l="1"/>
  <c r="G811" i="5"/>
  <c r="H811" i="5" s="1"/>
  <c r="K811" i="5" s="1"/>
  <c r="E811" i="5"/>
  <c r="D812" i="5" s="1"/>
  <c r="F811" i="5"/>
  <c r="I811" i="5" l="1"/>
  <c r="J811" i="5" s="1"/>
  <c r="G812" i="5"/>
  <c r="H812" i="5" s="1"/>
  <c r="I812" i="5" s="1"/>
  <c r="J812" i="5" s="1"/>
  <c r="E812" i="5"/>
  <c r="G813" i="5" s="1"/>
  <c r="H813" i="5" s="1"/>
  <c r="F812" i="5"/>
  <c r="D813" i="5" l="1"/>
  <c r="F813" i="5" s="1"/>
  <c r="K812" i="5"/>
  <c r="K813" i="5"/>
  <c r="I813" i="5"/>
  <c r="J813" i="5" s="1"/>
  <c r="E813" i="5" l="1"/>
  <c r="D814" i="5" s="1"/>
  <c r="F814" i="5" s="1"/>
  <c r="G814" i="5" l="1"/>
  <c r="H814" i="5" s="1"/>
  <c r="I814" i="5" s="1"/>
  <c r="J814" i="5" s="1"/>
  <c r="E814" i="5"/>
  <c r="D815" i="5" s="1"/>
  <c r="E815" i="5" s="1"/>
  <c r="D816" i="5" s="1"/>
  <c r="G815" i="5" l="1"/>
  <c r="H815" i="5" s="1"/>
  <c r="K814" i="5"/>
  <c r="F815" i="5"/>
  <c r="G816" i="5"/>
  <c r="H816" i="5" s="1"/>
  <c r="I816" i="5" s="1"/>
  <c r="J816" i="5" s="1"/>
  <c r="I815" i="5"/>
  <c r="J815" i="5" s="1"/>
  <c r="K815" i="5"/>
  <c r="F816" i="5"/>
  <c r="E816" i="5"/>
  <c r="D817" i="5" s="1"/>
  <c r="K816" i="5" l="1"/>
  <c r="G817" i="5"/>
  <c r="H817" i="5" s="1"/>
  <c r="K817" i="5" s="1"/>
  <c r="F817" i="5"/>
  <c r="E817" i="5"/>
  <c r="D818" i="5" s="1"/>
  <c r="I817" i="5" l="1"/>
  <c r="J817" i="5" s="1"/>
  <c r="G818" i="5"/>
  <c r="H818" i="5" s="1"/>
  <c r="K818" i="5" s="1"/>
  <c r="F818" i="5"/>
  <c r="E818" i="5"/>
  <c r="D819" i="5" s="1"/>
  <c r="I818" i="5" l="1"/>
  <c r="J818" i="5" s="1"/>
  <c r="G819" i="5"/>
  <c r="H819" i="5" s="1"/>
  <c r="K819" i="5" s="1"/>
  <c r="F819" i="5"/>
  <c r="E819" i="5"/>
  <c r="D820" i="5" s="1"/>
  <c r="I819" i="5" l="1"/>
  <c r="J819" i="5" s="1"/>
  <c r="G820" i="5"/>
  <c r="H820" i="5" s="1"/>
  <c r="I820" i="5" s="1"/>
  <c r="J820" i="5" s="1"/>
  <c r="F820" i="5"/>
  <c r="E820" i="5"/>
  <c r="D821" i="5" s="1"/>
  <c r="K820" i="5" l="1"/>
  <c r="G821" i="5"/>
  <c r="H821" i="5" s="1"/>
  <c r="I821" i="5" s="1"/>
  <c r="J821" i="5" s="1"/>
  <c r="E821" i="5"/>
  <c r="D822" i="5" s="1"/>
  <c r="F821" i="5"/>
  <c r="K821" i="5" l="1"/>
  <c r="G822" i="5"/>
  <c r="H822" i="5" s="1"/>
  <c r="K822" i="5" s="1"/>
  <c r="F822" i="5"/>
  <c r="E822" i="5"/>
  <c r="D823" i="5" s="1"/>
  <c r="I822" i="5" l="1"/>
  <c r="J822" i="5" s="1"/>
  <c r="E823" i="5"/>
  <c r="D824" i="5" s="1"/>
  <c r="F823" i="5"/>
  <c r="G823" i="5"/>
  <c r="H823" i="5" s="1"/>
  <c r="G824" i="5" l="1"/>
  <c r="H824" i="5" s="1"/>
  <c r="I824" i="5" s="1"/>
  <c r="J824" i="5" s="1"/>
  <c r="I823" i="5"/>
  <c r="J823" i="5" s="1"/>
  <c r="K823" i="5"/>
  <c r="F824" i="5"/>
  <c r="E824" i="5"/>
  <c r="D825" i="5" s="1"/>
  <c r="K824" i="5" l="1"/>
  <c r="G825" i="5"/>
  <c r="H825" i="5" s="1"/>
  <c r="K825" i="5" s="1"/>
  <c r="F825" i="5"/>
  <c r="E825" i="5"/>
  <c r="D826" i="5" s="1"/>
  <c r="I825" i="5" l="1"/>
  <c r="J825" i="5" s="1"/>
  <c r="G826" i="5"/>
  <c r="H826" i="5" s="1"/>
  <c r="F826" i="5"/>
  <c r="E826" i="5"/>
  <c r="G827" i="5" s="1"/>
  <c r="H827" i="5" s="1"/>
  <c r="D827" i="5" l="1"/>
  <c r="F827" i="5" s="1"/>
  <c r="I827" i="5"/>
  <c r="J827" i="5" s="1"/>
  <c r="K827" i="5"/>
  <c r="K826" i="5"/>
  <c r="I826" i="5"/>
  <c r="J826" i="5" s="1"/>
  <c r="E827" i="5" l="1"/>
  <c r="D828" i="5" s="1"/>
  <c r="E828" i="5" s="1"/>
  <c r="D829" i="5" s="1"/>
  <c r="G828" i="5" l="1"/>
  <c r="H828" i="5" s="1"/>
  <c r="I828" i="5" s="1"/>
  <c r="J828" i="5" s="1"/>
  <c r="F828" i="5"/>
  <c r="G829" i="5"/>
  <c r="H829" i="5" s="1"/>
  <c r="I829" i="5" s="1"/>
  <c r="J829" i="5" s="1"/>
  <c r="F829" i="5"/>
  <c r="E829" i="5"/>
  <c r="D830" i="5" s="1"/>
  <c r="K828" i="5" l="1"/>
  <c r="K829" i="5"/>
  <c r="F830" i="5"/>
  <c r="E830" i="5"/>
  <c r="D831" i="5" s="1"/>
  <c r="G830" i="5"/>
  <c r="H830" i="5" s="1"/>
  <c r="F831" i="5" l="1"/>
  <c r="E831" i="5"/>
  <c r="D832" i="5" s="1"/>
  <c r="I830" i="5"/>
  <c r="J830" i="5" s="1"/>
  <c r="K830" i="5"/>
  <c r="G831" i="5"/>
  <c r="H831" i="5" s="1"/>
  <c r="K831" i="5" l="1"/>
  <c r="I831" i="5"/>
  <c r="J831" i="5" s="1"/>
  <c r="F832" i="5"/>
  <c r="E832" i="5"/>
  <c r="G832" i="5"/>
  <c r="H832" i="5" s="1"/>
  <c r="I832" i="5" l="1"/>
  <c r="J832" i="5" s="1"/>
  <c r="K832" i="5"/>
  <c r="G833" i="5"/>
  <c r="H833" i="5" s="1"/>
  <c r="D833" i="5"/>
  <c r="F833" i="5" l="1"/>
  <c r="E833" i="5"/>
  <c r="D834" i="5" s="1"/>
  <c r="K833" i="5"/>
  <c r="I833" i="5"/>
  <c r="J833" i="5" s="1"/>
  <c r="F834" i="5" l="1"/>
  <c r="E834" i="5"/>
  <c r="D835" i="5" s="1"/>
  <c r="G834" i="5"/>
  <c r="H834" i="5" s="1"/>
  <c r="E835" i="5" l="1"/>
  <c r="G836" i="5" s="1"/>
  <c r="H836" i="5" s="1"/>
  <c r="F835" i="5"/>
  <c r="I834" i="5"/>
  <c r="J834" i="5" s="1"/>
  <c r="K834" i="5"/>
  <c r="G835" i="5"/>
  <c r="H835" i="5" s="1"/>
  <c r="D836" i="5" l="1"/>
  <c r="E836" i="5" s="1"/>
  <c r="D837" i="5" s="1"/>
  <c r="K835" i="5"/>
  <c r="I835" i="5"/>
  <c r="J835" i="5" s="1"/>
  <c r="I836" i="5"/>
  <c r="J836" i="5" s="1"/>
  <c r="K836" i="5"/>
  <c r="F836" i="5" l="1"/>
  <c r="G837" i="5"/>
  <c r="H837" i="5" s="1"/>
  <c r="I837" i="5" s="1"/>
  <c r="J837" i="5" s="1"/>
  <c r="E837" i="5"/>
  <c r="D838" i="5" s="1"/>
  <c r="F837" i="5"/>
  <c r="K837" i="5" l="1"/>
  <c r="G838" i="5"/>
  <c r="H838" i="5" s="1"/>
  <c r="I838" i="5" s="1"/>
  <c r="J838" i="5" s="1"/>
  <c r="F838" i="5"/>
  <c r="E838" i="5"/>
  <c r="D839" i="5" s="1"/>
  <c r="K838" i="5" l="1"/>
  <c r="G839" i="5"/>
  <c r="H839" i="5" s="1"/>
  <c r="I839" i="5" s="1"/>
  <c r="J839" i="5" s="1"/>
  <c r="F839" i="5"/>
  <c r="E839" i="5"/>
  <c r="D840" i="5" s="1"/>
  <c r="K839" i="5" l="1"/>
  <c r="G840" i="5"/>
  <c r="H840" i="5" s="1"/>
  <c r="E840" i="5"/>
  <c r="D841" i="5" s="1"/>
  <c r="F840" i="5"/>
  <c r="G841" i="5" l="1"/>
  <c r="H841" i="5" s="1"/>
  <c r="K841" i="5" s="1"/>
  <c r="E841" i="5"/>
  <c r="D842" i="5" s="1"/>
  <c r="F841" i="5"/>
  <c r="K840" i="5"/>
  <c r="I840" i="5"/>
  <c r="J840" i="5" s="1"/>
  <c r="I841" i="5" l="1"/>
  <c r="J841" i="5" s="1"/>
  <c r="G842" i="5"/>
  <c r="H842" i="5" s="1"/>
  <c r="I842" i="5" s="1"/>
  <c r="J842" i="5" s="1"/>
  <c r="F842" i="5"/>
  <c r="E842" i="5"/>
  <c r="G843" i="5" s="1"/>
  <c r="H843" i="5" s="1"/>
  <c r="K842" i="5" l="1"/>
  <c r="D843" i="5"/>
  <c r="F843" i="5" s="1"/>
  <c r="I843" i="5"/>
  <c r="J843" i="5" s="1"/>
  <c r="K843" i="5"/>
  <c r="E843" i="5"/>
  <c r="D844" i="5" s="1"/>
  <c r="G844" i="5" l="1"/>
  <c r="H844" i="5" s="1"/>
  <c r="I844" i="5" s="1"/>
  <c r="J844" i="5" s="1"/>
  <c r="E844" i="5"/>
  <c r="D845" i="5" s="1"/>
  <c r="F844" i="5"/>
  <c r="K844" i="5" l="1"/>
  <c r="G845" i="5"/>
  <c r="H845" i="5" s="1"/>
  <c r="I845" i="5" s="1"/>
  <c r="J845" i="5" s="1"/>
  <c r="F845" i="5"/>
  <c r="E845" i="5"/>
  <c r="D846" i="5" s="1"/>
  <c r="K845" i="5" l="1"/>
  <c r="G846" i="5"/>
  <c r="H846" i="5" s="1"/>
  <c r="K846" i="5" s="1"/>
  <c r="E846" i="5"/>
  <c r="D847" i="5" s="1"/>
  <c r="F846" i="5"/>
  <c r="I846" i="5" l="1"/>
  <c r="J846" i="5" s="1"/>
  <c r="G847" i="5"/>
  <c r="H847" i="5" s="1"/>
  <c r="K847" i="5" s="1"/>
  <c r="E847" i="5"/>
  <c r="D848" i="5" s="1"/>
  <c r="F847" i="5"/>
  <c r="I847" i="5" l="1"/>
  <c r="J847" i="5" s="1"/>
  <c r="G848" i="5"/>
  <c r="H848" i="5" s="1"/>
  <c r="K848" i="5" s="1"/>
  <c r="E848" i="5"/>
  <c r="D849" i="5" s="1"/>
  <c r="F848" i="5"/>
  <c r="I848" i="5" l="1"/>
  <c r="J848" i="5" s="1"/>
  <c r="G849" i="5"/>
  <c r="H849" i="5" s="1"/>
  <c r="K849" i="5" s="1"/>
  <c r="F849" i="5"/>
  <c r="E849" i="5"/>
  <c r="D850" i="5" s="1"/>
  <c r="I849" i="5" l="1"/>
  <c r="J849" i="5" s="1"/>
  <c r="F850" i="5"/>
  <c r="E850" i="5"/>
  <c r="D851" i="5" s="1"/>
  <c r="G850" i="5"/>
  <c r="H850" i="5" s="1"/>
  <c r="G851" i="5" l="1"/>
  <c r="H851" i="5" s="1"/>
  <c r="I851" i="5" s="1"/>
  <c r="J851" i="5" s="1"/>
  <c r="E851" i="5"/>
  <c r="D852" i="5" s="1"/>
  <c r="F851" i="5"/>
  <c r="K850" i="5"/>
  <c r="I850" i="5"/>
  <c r="J850" i="5" s="1"/>
  <c r="G852" i="5" l="1"/>
  <c r="H852" i="5" s="1"/>
  <c r="K852" i="5" s="1"/>
  <c r="K851" i="5"/>
  <c r="F852" i="5"/>
  <c r="E852" i="5"/>
  <c r="D853" i="5" s="1"/>
  <c r="I852" i="5" l="1"/>
  <c r="J852" i="5" s="1"/>
  <c r="F853" i="5"/>
  <c r="E853" i="5"/>
  <c r="D854" i="5" s="1"/>
  <c r="G853" i="5"/>
  <c r="H853" i="5" s="1"/>
  <c r="E854" i="5" l="1"/>
  <c r="D855" i="5" s="1"/>
  <c r="F854" i="5"/>
  <c r="K853" i="5"/>
  <c r="I853" i="5"/>
  <c r="J853" i="5" s="1"/>
  <c r="G854" i="5"/>
  <c r="H854" i="5" s="1"/>
  <c r="G855" i="5" l="1"/>
  <c r="H855" i="5" s="1"/>
  <c r="K855" i="5" s="1"/>
  <c r="K854" i="5"/>
  <c r="I854" i="5"/>
  <c r="J854" i="5" s="1"/>
  <c r="F855" i="5"/>
  <c r="E855" i="5"/>
  <c r="G856" i="5" s="1"/>
  <c r="H856" i="5" s="1"/>
  <c r="I855" i="5" l="1"/>
  <c r="J855" i="5" s="1"/>
  <c r="D856" i="5"/>
  <c r="E856" i="5" s="1"/>
  <c r="D857" i="5" s="1"/>
  <c r="I856" i="5"/>
  <c r="J856" i="5" s="1"/>
  <c r="K856" i="5"/>
  <c r="F856" i="5" l="1"/>
  <c r="F857" i="5"/>
  <c r="E857" i="5"/>
  <c r="D858" i="5" s="1"/>
  <c r="G857" i="5"/>
  <c r="H857" i="5" s="1"/>
  <c r="G858" i="5" l="1"/>
  <c r="H858" i="5" s="1"/>
  <c r="I858" i="5" s="1"/>
  <c r="J858" i="5" s="1"/>
  <c r="I857" i="5"/>
  <c r="J857" i="5" s="1"/>
  <c r="K857" i="5"/>
  <c r="F858" i="5"/>
  <c r="E858" i="5"/>
  <c r="G859" i="5" s="1"/>
  <c r="H859" i="5" s="1"/>
  <c r="K858" i="5" l="1"/>
  <c r="D859" i="5"/>
  <c r="F859" i="5" s="1"/>
  <c r="I859" i="5"/>
  <c r="J859" i="5" s="1"/>
  <c r="K859" i="5"/>
  <c r="E859" i="5" l="1"/>
  <c r="D860" i="5" s="1"/>
  <c r="E860" i="5" s="1"/>
  <c r="G861" i="5" s="1"/>
  <c r="H861" i="5" s="1"/>
  <c r="F860" i="5" l="1"/>
  <c r="G860" i="5"/>
  <c r="H860" i="5" s="1"/>
  <c r="I860" i="5" s="1"/>
  <c r="J860" i="5" s="1"/>
  <c r="D861" i="5"/>
  <c r="F861" i="5" s="1"/>
  <c r="K861" i="5"/>
  <c r="I861" i="5"/>
  <c r="J861" i="5" s="1"/>
  <c r="K860" i="5" l="1"/>
  <c r="E861" i="5"/>
  <c r="D862" i="5" s="1"/>
  <c r="E862" i="5" s="1"/>
  <c r="F862" i="5" l="1"/>
  <c r="G862" i="5"/>
  <c r="H862" i="5" s="1"/>
  <c r="K862" i="5" s="1"/>
  <c r="D863" i="5"/>
  <c r="G863" i="5"/>
  <c r="H863" i="5" s="1"/>
  <c r="I862" i="5" l="1"/>
  <c r="J862" i="5" s="1"/>
  <c r="I863" i="5"/>
  <c r="J863" i="5" s="1"/>
  <c r="K863" i="5"/>
  <c r="F863" i="5"/>
  <c r="E863" i="5"/>
  <c r="D864" i="5" s="1"/>
  <c r="G864" i="5" l="1"/>
  <c r="H864" i="5" s="1"/>
  <c r="K864" i="5" s="1"/>
  <c r="E864" i="5"/>
  <c r="D865" i="5" s="1"/>
  <c r="F864" i="5"/>
  <c r="I864" i="5" l="1"/>
  <c r="J864" i="5" s="1"/>
  <c r="E865" i="5"/>
  <c r="D866" i="5" s="1"/>
  <c r="F865" i="5"/>
  <c r="G865" i="5"/>
  <c r="H865" i="5" s="1"/>
  <c r="G866" i="5" l="1"/>
  <c r="H866" i="5" s="1"/>
  <c r="K866" i="5" s="1"/>
  <c r="I865" i="5"/>
  <c r="J865" i="5" s="1"/>
  <c r="K865" i="5"/>
  <c r="E866" i="5"/>
  <c r="G867" i="5" s="1"/>
  <c r="H867" i="5" s="1"/>
  <c r="F866" i="5"/>
  <c r="I866" i="5" l="1"/>
  <c r="J866" i="5" s="1"/>
  <c r="D867" i="5"/>
  <c r="E867" i="5" s="1"/>
  <c r="D868" i="5" s="1"/>
  <c r="I867" i="5"/>
  <c r="J867" i="5" s="1"/>
  <c r="K867" i="5"/>
  <c r="F867" i="5" l="1"/>
  <c r="G868" i="5"/>
  <c r="H868" i="5" s="1"/>
  <c r="K868" i="5" s="1"/>
  <c r="F868" i="5"/>
  <c r="E868" i="5"/>
  <c r="I868" i="5" l="1"/>
  <c r="J868" i="5" s="1"/>
  <c r="G869" i="5"/>
  <c r="H869" i="5" s="1"/>
  <c r="D869" i="5"/>
  <c r="E869" i="5" l="1"/>
  <c r="D870" i="5" s="1"/>
  <c r="F869" i="5"/>
  <c r="K869" i="5"/>
  <c r="I869" i="5"/>
  <c r="J869" i="5" s="1"/>
  <c r="G870" i="5" l="1"/>
  <c r="H870" i="5" s="1"/>
  <c r="K870" i="5" s="1"/>
  <c r="F870" i="5"/>
  <c r="E870" i="5"/>
  <c r="D871" i="5" s="1"/>
  <c r="I870" i="5" l="1"/>
  <c r="J870" i="5" s="1"/>
  <c r="G871" i="5"/>
  <c r="H871" i="5" s="1"/>
  <c r="F871" i="5"/>
  <c r="E871" i="5"/>
  <c r="D872" i="5" s="1"/>
  <c r="F872" i="5" l="1"/>
  <c r="E872" i="5"/>
  <c r="D873" i="5" s="1"/>
  <c r="G872" i="5"/>
  <c r="H872" i="5" s="1"/>
  <c r="K871" i="5"/>
  <c r="I871" i="5"/>
  <c r="J871" i="5" s="1"/>
  <c r="G873" i="5" l="1"/>
  <c r="H873" i="5" s="1"/>
  <c r="I873" i="5" s="1"/>
  <c r="J873" i="5" s="1"/>
  <c r="I872" i="5"/>
  <c r="J872" i="5" s="1"/>
  <c r="K872" i="5"/>
  <c r="E873" i="5"/>
  <c r="D874" i="5" s="1"/>
  <c r="F873" i="5"/>
  <c r="G874" i="5" l="1"/>
  <c r="H874" i="5" s="1"/>
  <c r="K874" i="5" s="1"/>
  <c r="K873" i="5"/>
  <c r="F874" i="5"/>
  <c r="E874" i="5"/>
  <c r="G875" i="5" s="1"/>
  <c r="H875" i="5" s="1"/>
  <c r="I874" i="5" l="1"/>
  <c r="J874" i="5" s="1"/>
  <c r="D875" i="5"/>
  <c r="E875" i="5" s="1"/>
  <c r="D876" i="5" s="1"/>
  <c r="K875" i="5"/>
  <c r="I875" i="5"/>
  <c r="J875" i="5" s="1"/>
  <c r="F875" i="5" l="1"/>
  <c r="G876" i="5"/>
  <c r="H876" i="5" s="1"/>
  <c r="F876" i="5"/>
  <c r="E876" i="5"/>
  <c r="D877" i="5" s="1"/>
  <c r="G877" i="5" l="1"/>
  <c r="H877" i="5" s="1"/>
  <c r="K877" i="5" s="1"/>
  <c r="F877" i="5"/>
  <c r="E877" i="5"/>
  <c r="D878" i="5" s="1"/>
  <c r="K876" i="5"/>
  <c r="I876" i="5"/>
  <c r="J876" i="5" s="1"/>
  <c r="I877" i="5" l="1"/>
  <c r="J877" i="5" s="1"/>
  <c r="G878" i="5"/>
  <c r="H878" i="5" s="1"/>
  <c r="E878" i="5"/>
  <c r="D879" i="5" s="1"/>
  <c r="F878" i="5"/>
  <c r="E879" i="5" l="1"/>
  <c r="D880" i="5" s="1"/>
  <c r="F879" i="5"/>
  <c r="G879" i="5"/>
  <c r="H879" i="5" s="1"/>
  <c r="K878" i="5"/>
  <c r="I878" i="5"/>
  <c r="J878" i="5" s="1"/>
  <c r="G880" i="5" l="1"/>
  <c r="H880" i="5" s="1"/>
  <c r="K880" i="5" s="1"/>
  <c r="K879" i="5"/>
  <c r="I879" i="5"/>
  <c r="J879" i="5" s="1"/>
  <c r="E880" i="5"/>
  <c r="D881" i="5" s="1"/>
  <c r="F880" i="5"/>
  <c r="I880" i="5" l="1"/>
  <c r="J880" i="5" s="1"/>
  <c r="G881" i="5"/>
  <c r="H881" i="5" s="1"/>
  <c r="K881" i="5" s="1"/>
  <c r="F881" i="5"/>
  <c r="E881" i="5"/>
  <c r="G882" i="5" s="1"/>
  <c r="H882" i="5" s="1"/>
  <c r="I881" i="5" l="1"/>
  <c r="J881" i="5" s="1"/>
  <c r="D882" i="5"/>
  <c r="E882" i="5" s="1"/>
  <c r="I882" i="5"/>
  <c r="J882" i="5" s="1"/>
  <c r="K882" i="5"/>
  <c r="D883" i="5" l="1"/>
  <c r="E883" i="5" s="1"/>
  <c r="G883" i="5"/>
  <c r="H883" i="5" s="1"/>
  <c r="F882" i="5"/>
  <c r="F883" i="5" l="1"/>
  <c r="I883" i="5"/>
  <c r="J883" i="5" s="1"/>
  <c r="K883" i="5"/>
  <c r="D884" i="5"/>
  <c r="G884" i="5"/>
  <c r="H884" i="5" s="1"/>
  <c r="K884" i="5" l="1"/>
  <c r="I884" i="5"/>
  <c r="J884" i="5" s="1"/>
  <c r="E884" i="5"/>
  <c r="D885" i="5" s="1"/>
  <c r="F884" i="5"/>
  <c r="G885" i="5" l="1"/>
  <c r="H885" i="5" s="1"/>
  <c r="K885" i="5" s="1"/>
  <c r="E885" i="5"/>
  <c r="D886" i="5" s="1"/>
  <c r="F885" i="5"/>
  <c r="I885" i="5" l="1"/>
  <c r="J885" i="5" s="1"/>
  <c r="G886" i="5"/>
  <c r="H886" i="5" s="1"/>
  <c r="K886" i="5" s="1"/>
  <c r="F886" i="5"/>
  <c r="E886" i="5"/>
  <c r="D887" i="5" s="1"/>
  <c r="I886" i="5"/>
  <c r="J886" i="5" s="1"/>
  <c r="E887" i="5" l="1"/>
  <c r="G888" i="5" s="1"/>
  <c r="H888" i="5" s="1"/>
  <c r="F887" i="5"/>
  <c r="G887" i="5"/>
  <c r="H887" i="5" s="1"/>
  <c r="D888" i="5" l="1"/>
  <c r="F888" i="5" s="1"/>
  <c r="I887" i="5"/>
  <c r="J887" i="5" s="1"/>
  <c r="K887" i="5"/>
  <c r="I888" i="5"/>
  <c r="J888" i="5" s="1"/>
  <c r="K888" i="5"/>
  <c r="E888" i="5" l="1"/>
  <c r="D889" i="5" s="1"/>
  <c r="G889" i="5" l="1"/>
  <c r="H889" i="5" s="1"/>
  <c r="I889" i="5" s="1"/>
  <c r="J889" i="5" s="1"/>
  <c r="K889" i="5"/>
  <c r="F889" i="5"/>
  <c r="E889" i="5"/>
  <c r="D890" i="5" s="1"/>
  <c r="G890" i="5" l="1"/>
  <c r="H890" i="5" s="1"/>
  <c r="F890" i="5"/>
  <c r="E890" i="5"/>
  <c r="D891" i="5" s="1"/>
  <c r="G891" i="5" l="1"/>
  <c r="H891" i="5" s="1"/>
  <c r="K891" i="5" s="1"/>
  <c r="E891" i="5"/>
  <c r="D892" i="5" s="1"/>
  <c r="F891" i="5"/>
  <c r="I890" i="5"/>
  <c r="J890" i="5" s="1"/>
  <c r="K890" i="5"/>
  <c r="I891" i="5" l="1"/>
  <c r="J891" i="5" s="1"/>
  <c r="G892" i="5"/>
  <c r="H892" i="5" s="1"/>
  <c r="K892" i="5" s="1"/>
  <c r="E892" i="5"/>
  <c r="D893" i="5" s="1"/>
  <c r="F892" i="5"/>
  <c r="G893" i="5" l="1"/>
  <c r="H893" i="5" s="1"/>
  <c r="K893" i="5" s="1"/>
  <c r="I892" i="5"/>
  <c r="J892" i="5" s="1"/>
  <c r="F893" i="5"/>
  <c r="E893" i="5"/>
  <c r="D894" i="5" s="1"/>
  <c r="I893" i="5" l="1"/>
  <c r="J893" i="5" s="1"/>
  <c r="G894" i="5"/>
  <c r="H894" i="5" s="1"/>
  <c r="K894" i="5" s="1"/>
  <c r="E894" i="5"/>
  <c r="D895" i="5" s="1"/>
  <c r="F894" i="5"/>
  <c r="I894" i="5" l="1"/>
  <c r="J894" i="5" s="1"/>
  <c r="G895" i="5"/>
  <c r="H895" i="5" s="1"/>
  <c r="K895" i="5" s="1"/>
  <c r="F895" i="5"/>
  <c r="E895" i="5"/>
  <c r="D896" i="5" s="1"/>
  <c r="I895" i="5"/>
  <c r="J895" i="5" s="1"/>
  <c r="E896" i="5" l="1"/>
  <c r="D897" i="5" s="1"/>
  <c r="F896" i="5"/>
  <c r="G896" i="5"/>
  <c r="H896" i="5" s="1"/>
  <c r="G897" i="5" l="1"/>
  <c r="H897" i="5" s="1"/>
  <c r="I897" i="5" s="1"/>
  <c r="J897" i="5" s="1"/>
  <c r="K896" i="5"/>
  <c r="I896" i="5"/>
  <c r="J896" i="5" s="1"/>
  <c r="E897" i="5"/>
  <c r="G898" i="5" s="1"/>
  <c r="H898" i="5" s="1"/>
  <c r="F897" i="5"/>
  <c r="D898" i="5" l="1"/>
  <c r="E898" i="5" s="1"/>
  <c r="D899" i="5" s="1"/>
  <c r="K897" i="5"/>
  <c r="K898" i="5"/>
  <c r="I898" i="5"/>
  <c r="J898" i="5" s="1"/>
  <c r="F898" i="5" l="1"/>
  <c r="G899" i="5"/>
  <c r="H899" i="5" s="1"/>
  <c r="I899" i="5" s="1"/>
  <c r="J899" i="5" s="1"/>
  <c r="F899" i="5"/>
  <c r="E899" i="5"/>
  <c r="D900" i="5" s="1"/>
  <c r="K899" i="5" l="1"/>
  <c r="F900" i="5"/>
  <c r="E900" i="5"/>
  <c r="G901" i="5" s="1"/>
  <c r="H901" i="5" s="1"/>
  <c r="G900" i="5"/>
  <c r="H900" i="5" s="1"/>
  <c r="I901" i="5" l="1"/>
  <c r="J901" i="5" s="1"/>
  <c r="K901" i="5"/>
  <c r="K900" i="5"/>
  <c r="I900" i="5"/>
  <c r="J900" i="5" s="1"/>
  <c r="D901" i="5"/>
  <c r="E901" i="5" l="1"/>
  <c r="G902" i="5" s="1"/>
  <c r="H902" i="5" s="1"/>
  <c r="F901" i="5"/>
  <c r="D902" i="5" l="1"/>
  <c r="F902" i="5" s="1"/>
  <c r="K902" i="5"/>
  <c r="I902" i="5"/>
  <c r="J902" i="5" s="1"/>
  <c r="E902" i="5" l="1"/>
  <c r="G903" i="5" s="1"/>
  <c r="H903" i="5" s="1"/>
  <c r="I903" i="5" s="1"/>
  <c r="J903" i="5" s="1"/>
  <c r="D903" i="5" l="1"/>
  <c r="E903" i="5" s="1"/>
  <c r="K903" i="5"/>
  <c r="F903" i="5" l="1"/>
  <c r="D904" i="5"/>
  <c r="E904" i="5" s="1"/>
  <c r="D905" i="5" s="1"/>
  <c r="G904" i="5"/>
  <c r="H904" i="5" s="1"/>
  <c r="K904" i="5" s="1"/>
  <c r="F904" i="5" l="1"/>
  <c r="I904" i="5"/>
  <c r="J904" i="5" s="1"/>
  <c r="G905" i="5"/>
  <c r="H905" i="5" s="1"/>
  <c r="I905" i="5" s="1"/>
  <c r="J905" i="5" s="1"/>
  <c r="F905" i="5"/>
  <c r="E905" i="5"/>
  <c r="D906" i="5" s="1"/>
  <c r="K905" i="5" l="1"/>
  <c r="E906" i="5"/>
  <c r="G907" i="5" s="1"/>
  <c r="H907" i="5" s="1"/>
  <c r="F906" i="5"/>
  <c r="G906" i="5"/>
  <c r="H906" i="5" s="1"/>
  <c r="D907" i="5"/>
  <c r="F907" i="5" l="1"/>
  <c r="E907" i="5"/>
  <c r="D908" i="5" s="1"/>
  <c r="K906" i="5"/>
  <c r="I906" i="5"/>
  <c r="J906" i="5" s="1"/>
  <c r="K907" i="5"/>
  <c r="I907" i="5"/>
  <c r="J907" i="5" s="1"/>
  <c r="G908" i="5" l="1"/>
  <c r="H908" i="5" s="1"/>
  <c r="K908" i="5" s="1"/>
  <c r="F908" i="5"/>
  <c r="E908" i="5"/>
  <c r="I908" i="5" l="1"/>
  <c r="J908" i="5" s="1"/>
  <c r="G909" i="5"/>
  <c r="H909" i="5" s="1"/>
  <c r="D909" i="5"/>
  <c r="K909" i="5" l="1"/>
  <c r="I909" i="5"/>
  <c r="J909" i="5" s="1"/>
  <c r="E909" i="5"/>
  <c r="D910" i="5" s="1"/>
  <c r="F909" i="5"/>
  <c r="G910" i="5" l="1"/>
  <c r="H910" i="5" s="1"/>
  <c r="K910" i="5" s="1"/>
  <c r="E910" i="5"/>
  <c r="G911" i="5" s="1"/>
  <c r="H911" i="5" s="1"/>
  <c r="F910" i="5"/>
  <c r="D911" i="5" l="1"/>
  <c r="F911" i="5" s="1"/>
  <c r="I910" i="5"/>
  <c r="J910" i="5" s="1"/>
  <c r="K911" i="5"/>
  <c r="I911" i="5"/>
  <c r="J911" i="5" s="1"/>
  <c r="E911" i="5" l="1"/>
  <c r="D912" i="5" s="1"/>
  <c r="E912" i="5" s="1"/>
  <c r="G913" i="5" s="1"/>
  <c r="H913" i="5" s="1"/>
  <c r="F912" i="5" l="1"/>
  <c r="G912" i="5"/>
  <c r="H912" i="5" s="1"/>
  <c r="I912" i="5" s="1"/>
  <c r="J912" i="5" s="1"/>
  <c r="D913" i="5"/>
  <c r="F913" i="5" s="1"/>
  <c r="I913" i="5"/>
  <c r="J913" i="5" s="1"/>
  <c r="K913" i="5"/>
  <c r="K912" i="5" l="1"/>
  <c r="E913" i="5"/>
  <c r="D914" i="5" s="1"/>
  <c r="E914" i="5" s="1"/>
  <c r="F914" i="5" l="1"/>
  <c r="G914" i="5"/>
  <c r="H914" i="5" s="1"/>
  <c r="K914" i="5" s="1"/>
  <c r="G915" i="5"/>
  <c r="H915" i="5" s="1"/>
  <c r="D915" i="5"/>
  <c r="I914" i="5" l="1"/>
  <c r="J914" i="5" s="1"/>
  <c r="E915" i="5"/>
  <c r="D916" i="5" s="1"/>
  <c r="F915" i="5"/>
  <c r="I915" i="5"/>
  <c r="J915" i="5" s="1"/>
  <c r="K915" i="5"/>
  <c r="G916" i="5" l="1"/>
  <c r="H916" i="5" s="1"/>
  <c r="I916" i="5" s="1"/>
  <c r="J916" i="5" s="1"/>
  <c r="F916" i="5"/>
  <c r="E916" i="5"/>
  <c r="D917" i="5" s="1"/>
  <c r="K916" i="5" l="1"/>
  <c r="E917" i="5"/>
  <c r="D918" i="5" s="1"/>
  <c r="F917" i="5"/>
  <c r="G917" i="5"/>
  <c r="H917" i="5" s="1"/>
  <c r="G918" i="5" l="1"/>
  <c r="H918" i="5" s="1"/>
  <c r="K918" i="5" s="1"/>
  <c r="K917" i="5"/>
  <c r="I917" i="5"/>
  <c r="J917" i="5" s="1"/>
  <c r="E918" i="5"/>
  <c r="D919" i="5" s="1"/>
  <c r="F918" i="5"/>
  <c r="I918" i="5" l="1"/>
  <c r="J918" i="5" s="1"/>
  <c r="G919" i="5"/>
  <c r="H919" i="5" s="1"/>
  <c r="K919" i="5" s="1"/>
  <c r="F919" i="5"/>
  <c r="E919" i="5"/>
  <c r="D920" i="5" s="1"/>
  <c r="I919" i="5" l="1"/>
  <c r="J919" i="5" s="1"/>
  <c r="E920" i="5"/>
  <c r="D921" i="5" s="1"/>
  <c r="F920" i="5"/>
  <c r="G920" i="5"/>
  <c r="H920" i="5" s="1"/>
  <c r="G921" i="5" l="1"/>
  <c r="H921" i="5" s="1"/>
  <c r="K921" i="5" s="1"/>
  <c r="K920" i="5"/>
  <c r="I920" i="5"/>
  <c r="J920" i="5" s="1"/>
  <c r="F921" i="5"/>
  <c r="E921" i="5"/>
  <c r="D922" i="5" s="1"/>
  <c r="I921" i="5" l="1"/>
  <c r="J921" i="5" s="1"/>
  <c r="G922" i="5"/>
  <c r="H922" i="5" s="1"/>
  <c r="K922" i="5" s="1"/>
  <c r="F922" i="5"/>
  <c r="E922" i="5"/>
  <c r="G923" i="5" s="1"/>
  <c r="H923" i="5" s="1"/>
  <c r="I922" i="5" l="1"/>
  <c r="J922" i="5" s="1"/>
  <c r="D923" i="5"/>
  <c r="F923" i="5" s="1"/>
  <c r="I923" i="5"/>
  <c r="J923" i="5" s="1"/>
  <c r="K923" i="5"/>
  <c r="E923" i="5" l="1"/>
  <c r="D924" i="5" s="1"/>
  <c r="F924" i="5" s="1"/>
  <c r="E924" i="5" l="1"/>
  <c r="G925" i="5" s="1"/>
  <c r="H925" i="5" s="1"/>
  <c r="G924" i="5"/>
  <c r="H924" i="5" s="1"/>
  <c r="D925" i="5" l="1"/>
  <c r="E925" i="5" s="1"/>
  <c r="D926" i="5" s="1"/>
  <c r="K924" i="5"/>
  <c r="I924" i="5"/>
  <c r="J924" i="5" s="1"/>
  <c r="I925" i="5"/>
  <c r="J925" i="5" s="1"/>
  <c r="K925" i="5"/>
  <c r="F925" i="5" l="1"/>
  <c r="G926" i="5"/>
  <c r="H926" i="5" s="1"/>
  <c r="K926" i="5" s="1"/>
  <c r="E926" i="5"/>
  <c r="D927" i="5" s="1"/>
  <c r="F926" i="5"/>
  <c r="G927" i="5" l="1"/>
  <c r="H927" i="5" s="1"/>
  <c r="I927" i="5" s="1"/>
  <c r="J927" i="5" s="1"/>
  <c r="I926" i="5"/>
  <c r="J926" i="5" s="1"/>
  <c r="F927" i="5"/>
  <c r="E927" i="5"/>
  <c r="D928" i="5" s="1"/>
  <c r="K927" i="5" l="1"/>
  <c r="E928" i="5"/>
  <c r="G929" i="5" s="1"/>
  <c r="H929" i="5" s="1"/>
  <c r="F928" i="5"/>
  <c r="G928" i="5"/>
  <c r="H928" i="5" s="1"/>
  <c r="D929" i="5" l="1"/>
  <c r="F929" i="5" s="1"/>
  <c r="K928" i="5"/>
  <c r="I928" i="5"/>
  <c r="J928" i="5" s="1"/>
  <c r="I929" i="5"/>
  <c r="J929" i="5" s="1"/>
  <c r="K929" i="5"/>
  <c r="E929" i="5" l="1"/>
  <c r="D930" i="5" s="1"/>
  <c r="F930" i="5" s="1"/>
  <c r="E930" i="5" l="1"/>
  <c r="G930" i="5"/>
  <c r="H930" i="5" s="1"/>
  <c r="I930" i="5" s="1"/>
  <c r="J930" i="5" s="1"/>
  <c r="G931" i="5"/>
  <c r="H931" i="5" s="1"/>
  <c r="D931" i="5"/>
  <c r="K930" i="5" l="1"/>
  <c r="F931" i="5"/>
  <c r="E931" i="5"/>
  <c r="D932" i="5" s="1"/>
  <c r="K931" i="5"/>
  <c r="I931" i="5"/>
  <c r="J931" i="5" s="1"/>
  <c r="F932" i="5" l="1"/>
  <c r="E932" i="5"/>
  <c r="D933" i="5" s="1"/>
  <c r="G932" i="5"/>
  <c r="H932" i="5" s="1"/>
  <c r="G933" i="5" l="1"/>
  <c r="H933" i="5" s="1"/>
  <c r="K933" i="5" s="1"/>
  <c r="I932" i="5"/>
  <c r="J932" i="5" s="1"/>
  <c r="K932" i="5"/>
  <c r="F933" i="5"/>
  <c r="E933" i="5"/>
  <c r="D934" i="5" s="1"/>
  <c r="I933" i="5" l="1"/>
  <c r="J933" i="5" s="1"/>
  <c r="G934" i="5"/>
  <c r="H934" i="5" s="1"/>
  <c r="I934" i="5" s="1"/>
  <c r="J934" i="5" s="1"/>
  <c r="E934" i="5"/>
  <c r="D935" i="5" s="1"/>
  <c r="F934" i="5"/>
  <c r="G935" i="5" l="1"/>
  <c r="H935" i="5" s="1"/>
  <c r="K935" i="5" s="1"/>
  <c r="K934" i="5"/>
  <c r="F935" i="5"/>
  <c r="E935" i="5"/>
  <c r="D936" i="5" s="1"/>
  <c r="I935" i="5" l="1"/>
  <c r="J935" i="5" s="1"/>
  <c r="G936" i="5"/>
  <c r="H936" i="5" s="1"/>
  <c r="I936" i="5" s="1"/>
  <c r="J936" i="5" s="1"/>
  <c r="F936" i="5"/>
  <c r="E936" i="5"/>
  <c r="D937" i="5" s="1"/>
  <c r="K936" i="5" l="1"/>
  <c r="E937" i="5"/>
  <c r="D938" i="5" s="1"/>
  <c r="F937" i="5"/>
  <c r="G937" i="5"/>
  <c r="H937" i="5" s="1"/>
  <c r="G938" i="5" l="1"/>
  <c r="H938" i="5" s="1"/>
  <c r="K938" i="5" s="1"/>
  <c r="K937" i="5"/>
  <c r="I937" i="5"/>
  <c r="J937" i="5" s="1"/>
  <c r="E938" i="5"/>
  <c r="D939" i="5" s="1"/>
  <c r="F938" i="5"/>
  <c r="I938" i="5" l="1"/>
  <c r="J938" i="5" s="1"/>
  <c r="F939" i="5"/>
  <c r="E939" i="5"/>
  <c r="G940" i="5" s="1"/>
  <c r="H940" i="5" s="1"/>
  <c r="G939" i="5"/>
  <c r="H939" i="5" s="1"/>
  <c r="D940" i="5" l="1"/>
  <c r="E940" i="5" s="1"/>
  <c r="D941" i="5" s="1"/>
  <c r="K940" i="5"/>
  <c r="I940" i="5"/>
  <c r="J940" i="5" s="1"/>
  <c r="K939" i="5"/>
  <c r="I939" i="5"/>
  <c r="J939" i="5" s="1"/>
  <c r="F940" i="5" l="1"/>
  <c r="G941" i="5"/>
  <c r="H941" i="5" s="1"/>
  <c r="I941" i="5" s="1"/>
  <c r="J941" i="5" s="1"/>
  <c r="E941" i="5"/>
  <c r="F941" i="5"/>
  <c r="K941" i="5" l="1"/>
  <c r="G942" i="5"/>
  <c r="H942" i="5" s="1"/>
  <c r="D942" i="5"/>
  <c r="E942" i="5" l="1"/>
  <c r="D943" i="5" s="1"/>
  <c r="F942" i="5"/>
  <c r="K942" i="5"/>
  <c r="I942" i="5"/>
  <c r="J942" i="5" s="1"/>
  <c r="G943" i="5" l="1"/>
  <c r="H943" i="5" s="1"/>
  <c r="I943" i="5" s="1"/>
  <c r="J943" i="5" s="1"/>
  <c r="F943" i="5"/>
  <c r="E943" i="5"/>
  <c r="D944" i="5" s="1"/>
  <c r="K943" i="5" l="1"/>
  <c r="E944" i="5"/>
  <c r="D945" i="5" s="1"/>
  <c r="F944" i="5"/>
  <c r="G944" i="5"/>
  <c r="H944" i="5" s="1"/>
  <c r="G945" i="5" l="1"/>
  <c r="H945" i="5" s="1"/>
  <c r="I945" i="5" s="1"/>
  <c r="J945" i="5" s="1"/>
  <c r="I944" i="5"/>
  <c r="J944" i="5" s="1"/>
  <c r="K944" i="5"/>
  <c r="F945" i="5"/>
  <c r="E945" i="5"/>
  <c r="D946" i="5" s="1"/>
  <c r="K945" i="5" l="1"/>
  <c r="G946" i="5"/>
  <c r="H946" i="5" s="1"/>
  <c r="E946" i="5"/>
  <c r="D947" i="5" s="1"/>
  <c r="F946" i="5"/>
  <c r="G947" i="5" l="1"/>
  <c r="H947" i="5" s="1"/>
  <c r="K947" i="5" s="1"/>
  <c r="I946" i="5"/>
  <c r="J946" i="5" s="1"/>
  <c r="K946" i="5"/>
  <c r="F947" i="5"/>
  <c r="E947" i="5"/>
  <c r="D948" i="5" s="1"/>
  <c r="I947" i="5" l="1"/>
  <c r="J947" i="5" s="1"/>
  <c r="E948" i="5"/>
  <c r="D949" i="5" s="1"/>
  <c r="F948" i="5"/>
  <c r="G948" i="5"/>
  <c r="H948" i="5" s="1"/>
  <c r="G949" i="5" l="1"/>
  <c r="H949" i="5" s="1"/>
  <c r="K949" i="5" s="1"/>
  <c r="K948" i="5"/>
  <c r="I948" i="5"/>
  <c r="J948" i="5" s="1"/>
  <c r="F949" i="5"/>
  <c r="E949" i="5"/>
  <c r="D950" i="5" s="1"/>
  <c r="I949" i="5" l="1"/>
  <c r="J949" i="5" s="1"/>
  <c r="G950" i="5"/>
  <c r="H950" i="5" s="1"/>
  <c r="I950" i="5" s="1"/>
  <c r="J950" i="5" s="1"/>
  <c r="E950" i="5"/>
  <c r="D951" i="5" s="1"/>
  <c r="F950" i="5"/>
  <c r="K950" i="5" l="1"/>
  <c r="G951" i="5"/>
  <c r="H951" i="5" s="1"/>
  <c r="K951" i="5" s="1"/>
  <c r="F951" i="5"/>
  <c r="E951" i="5"/>
  <c r="D952" i="5" s="1"/>
  <c r="I951" i="5" l="1"/>
  <c r="J951" i="5" s="1"/>
  <c r="G952" i="5"/>
  <c r="H952" i="5" s="1"/>
  <c r="K952" i="5" s="1"/>
  <c r="F952" i="5"/>
  <c r="E952" i="5"/>
  <c r="D953" i="5" s="1"/>
  <c r="I952" i="5" l="1"/>
  <c r="J952" i="5" s="1"/>
  <c r="G953" i="5"/>
  <c r="H953" i="5" s="1"/>
  <c r="I953" i="5" s="1"/>
  <c r="J953" i="5" s="1"/>
  <c r="F953" i="5"/>
  <c r="E953" i="5"/>
  <c r="D954" i="5" s="1"/>
  <c r="K953" i="5" l="1"/>
  <c r="F954" i="5"/>
  <c r="E954" i="5"/>
  <c r="G955" i="5" s="1"/>
  <c r="H955" i="5" s="1"/>
  <c r="G954" i="5"/>
  <c r="H954" i="5" s="1"/>
  <c r="D955" i="5" l="1"/>
  <c r="E955" i="5" s="1"/>
  <c r="D956" i="5" s="1"/>
  <c r="I955" i="5"/>
  <c r="J955" i="5" s="1"/>
  <c r="K955" i="5"/>
  <c r="I954" i="5"/>
  <c r="J954" i="5" s="1"/>
  <c r="K954" i="5"/>
  <c r="F955" i="5" l="1"/>
  <c r="G956" i="5"/>
  <c r="H956" i="5" s="1"/>
  <c r="K956" i="5" s="1"/>
  <c r="F956" i="5"/>
  <c r="E956" i="5"/>
  <c r="I956" i="5" l="1"/>
  <c r="J956" i="5" s="1"/>
  <c r="G957" i="5"/>
  <c r="H957" i="5" s="1"/>
  <c r="D957" i="5"/>
  <c r="F957" i="5" l="1"/>
  <c r="E957" i="5"/>
  <c r="D958" i="5" s="1"/>
  <c r="K957" i="5"/>
  <c r="I957" i="5"/>
  <c r="J957" i="5" s="1"/>
  <c r="G958" i="5" l="1"/>
  <c r="H958" i="5" s="1"/>
  <c r="F958" i="5"/>
  <c r="E958" i="5"/>
  <c r="D959" i="5" s="1"/>
  <c r="E959" i="5" l="1"/>
  <c r="D960" i="5" s="1"/>
  <c r="F959" i="5"/>
  <c r="G959" i="5"/>
  <c r="H959" i="5" s="1"/>
  <c r="K958" i="5"/>
  <c r="I958" i="5"/>
  <c r="J958" i="5" s="1"/>
  <c r="G960" i="5" l="1"/>
  <c r="H960" i="5" s="1"/>
  <c r="K960" i="5" s="1"/>
  <c r="K959" i="5"/>
  <c r="I959" i="5"/>
  <c r="J959" i="5" s="1"/>
  <c r="E960" i="5"/>
  <c r="D961" i="5" s="1"/>
  <c r="F960" i="5"/>
  <c r="I960" i="5" l="1"/>
  <c r="J960" i="5" s="1"/>
  <c r="G961" i="5"/>
  <c r="H961" i="5" s="1"/>
  <c r="I961" i="5" s="1"/>
  <c r="J961" i="5" s="1"/>
  <c r="E961" i="5"/>
  <c r="D962" i="5" s="1"/>
  <c r="F961" i="5"/>
  <c r="G962" i="5" l="1"/>
  <c r="H962" i="5" s="1"/>
  <c r="K962" i="5" s="1"/>
  <c r="K961" i="5"/>
  <c r="F962" i="5"/>
  <c r="E962" i="5"/>
  <c r="I962" i="5" l="1"/>
  <c r="J962" i="5" s="1"/>
  <c r="G963" i="5"/>
  <c r="H963" i="5" s="1"/>
  <c r="D963" i="5"/>
  <c r="F963" i="5" l="1"/>
  <c r="E963" i="5"/>
  <c r="G964" i="5" s="1"/>
  <c r="H964" i="5" s="1"/>
  <c r="I963" i="5"/>
  <c r="J963" i="5" s="1"/>
  <c r="K963" i="5"/>
  <c r="D964" i="5" l="1"/>
  <c r="F964" i="5" s="1"/>
  <c r="K964" i="5"/>
  <c r="I964" i="5"/>
  <c r="J964" i="5" s="1"/>
  <c r="E964" i="5" l="1"/>
  <c r="D965" i="5" s="1"/>
  <c r="E965" i="5" s="1"/>
  <c r="D966" i="5" s="1"/>
  <c r="F965" i="5" l="1"/>
  <c r="G965" i="5"/>
  <c r="H965" i="5" s="1"/>
  <c r="I965" i="5" s="1"/>
  <c r="J965" i="5" s="1"/>
  <c r="G966" i="5"/>
  <c r="H966" i="5" s="1"/>
  <c r="K966" i="5" s="1"/>
  <c r="F966" i="5"/>
  <c r="E966" i="5"/>
  <c r="D967" i="5" s="1"/>
  <c r="I966" i="5" l="1"/>
  <c r="J966" i="5" s="1"/>
  <c r="K965" i="5"/>
  <c r="G967" i="5"/>
  <c r="H967" i="5" s="1"/>
  <c r="K967" i="5" s="1"/>
  <c r="F967" i="5"/>
  <c r="E967" i="5"/>
  <c r="D968" i="5" s="1"/>
  <c r="I967" i="5" l="1"/>
  <c r="J967" i="5" s="1"/>
  <c r="G968" i="5"/>
  <c r="H968" i="5" s="1"/>
  <c r="I968" i="5" s="1"/>
  <c r="J968" i="5" s="1"/>
  <c r="E968" i="5"/>
  <c r="D969" i="5" s="1"/>
  <c r="F968" i="5"/>
  <c r="K968" i="5" l="1"/>
  <c r="G969" i="5"/>
  <c r="H969" i="5" s="1"/>
  <c r="K969" i="5" s="1"/>
  <c r="F969" i="5"/>
  <c r="E969" i="5"/>
  <c r="G970" i="5" s="1"/>
  <c r="H970" i="5" s="1"/>
  <c r="I969" i="5" l="1"/>
  <c r="J969" i="5" s="1"/>
  <c r="D970" i="5"/>
  <c r="E970" i="5" s="1"/>
  <c r="K970" i="5"/>
  <c r="I970" i="5"/>
  <c r="J970" i="5" s="1"/>
  <c r="F970" i="5" l="1"/>
  <c r="G971" i="5"/>
  <c r="H971" i="5" s="1"/>
  <c r="I971" i="5" s="1"/>
  <c r="J971" i="5" s="1"/>
  <c r="D971" i="5"/>
  <c r="F971" i="5" s="1"/>
  <c r="K971" i="5" l="1"/>
  <c r="E971" i="5"/>
  <c r="D972" i="5" s="1"/>
  <c r="E972" i="5" s="1"/>
  <c r="G973" i="5" s="1"/>
  <c r="H973" i="5" s="1"/>
  <c r="F972" i="5" l="1"/>
  <c r="G972" i="5"/>
  <c r="H972" i="5" s="1"/>
  <c r="I972" i="5" s="1"/>
  <c r="J972" i="5" s="1"/>
  <c r="K973" i="5"/>
  <c r="I973" i="5"/>
  <c r="J973" i="5" s="1"/>
  <c r="D973" i="5"/>
  <c r="K972" i="5" l="1"/>
  <c r="F973" i="5"/>
  <c r="E973" i="5"/>
  <c r="D974" i="5" s="1"/>
  <c r="F974" i="5" l="1"/>
  <c r="E974" i="5"/>
  <c r="G975" i="5" s="1"/>
  <c r="H975" i="5" s="1"/>
  <c r="G974" i="5"/>
  <c r="H974" i="5" s="1"/>
  <c r="D975" i="5" l="1"/>
  <c r="F975" i="5" s="1"/>
  <c r="I974" i="5"/>
  <c r="J974" i="5" s="1"/>
  <c r="K974" i="5"/>
  <c r="I975" i="5"/>
  <c r="J975" i="5" s="1"/>
  <c r="K975" i="5"/>
  <c r="E975" i="5" l="1"/>
  <c r="D976" i="5" s="1"/>
  <c r="F976" i="5" s="1"/>
  <c r="G976" i="5" l="1"/>
  <c r="H976" i="5" s="1"/>
  <c r="I976" i="5" s="1"/>
  <c r="J976" i="5" s="1"/>
  <c r="E976" i="5"/>
  <c r="D977" i="5" s="1"/>
  <c r="F977" i="5" s="1"/>
  <c r="K976" i="5" l="1"/>
  <c r="E977" i="5"/>
  <c r="D978" i="5" s="1"/>
  <c r="F978" i="5" s="1"/>
  <c r="G977" i="5"/>
  <c r="H977" i="5" s="1"/>
  <c r="I977" i="5" s="1"/>
  <c r="J977" i="5" s="1"/>
  <c r="G978" i="5"/>
  <c r="H978" i="5" s="1"/>
  <c r="E978" i="5" l="1"/>
  <c r="D979" i="5" s="1"/>
  <c r="E979" i="5" s="1"/>
  <c r="G980" i="5" s="1"/>
  <c r="H980" i="5" s="1"/>
  <c r="K977" i="5"/>
  <c r="I978" i="5"/>
  <c r="J978" i="5" s="1"/>
  <c r="K978" i="5"/>
  <c r="F979" i="5" l="1"/>
  <c r="G979" i="5"/>
  <c r="H979" i="5" s="1"/>
  <c r="D980" i="5"/>
  <c r="F980" i="5" s="1"/>
  <c r="I980" i="5"/>
  <c r="J980" i="5" s="1"/>
  <c r="K980" i="5"/>
  <c r="K979" i="5"/>
  <c r="I979" i="5"/>
  <c r="J979" i="5" s="1"/>
  <c r="E980" i="5" l="1"/>
  <c r="D981" i="5" s="1"/>
  <c r="E981" i="5" s="1"/>
  <c r="D982" i="5" s="1"/>
  <c r="F982" i="5" s="1"/>
  <c r="G982" i="5" l="1"/>
  <c r="H982" i="5" s="1"/>
  <c r="K982" i="5" s="1"/>
  <c r="F981" i="5"/>
  <c r="G981" i="5"/>
  <c r="H981" i="5" s="1"/>
  <c r="K981" i="5" s="1"/>
  <c r="E982" i="5"/>
  <c r="D983" i="5" s="1"/>
  <c r="E983" i="5" s="1"/>
  <c r="D984" i="5" l="1"/>
  <c r="I982" i="5"/>
  <c r="J982" i="5" s="1"/>
  <c r="I981" i="5"/>
  <c r="J981" i="5" s="1"/>
  <c r="F983" i="5"/>
  <c r="G983" i="5"/>
  <c r="H983" i="5" s="1"/>
  <c r="I983" i="5" s="1"/>
  <c r="J983" i="5" s="1"/>
  <c r="G984" i="5"/>
  <c r="H984" i="5" s="1"/>
  <c r="I984" i="5" s="1"/>
  <c r="J984" i="5" s="1"/>
  <c r="F984" i="5"/>
  <c r="E984" i="5"/>
  <c r="D985" i="5" s="1"/>
  <c r="K983" i="5" l="1"/>
  <c r="K984" i="5"/>
  <c r="F985" i="5"/>
  <c r="E985" i="5"/>
  <c r="G986" i="5" s="1"/>
  <c r="H986" i="5" s="1"/>
  <c r="G985" i="5"/>
  <c r="H985" i="5" s="1"/>
  <c r="K985" i="5" l="1"/>
  <c r="I985" i="5"/>
  <c r="J985" i="5" s="1"/>
  <c r="K986" i="5"/>
  <c r="I986" i="5"/>
  <c r="J986" i="5" s="1"/>
  <c r="D986" i="5"/>
  <c r="F986" i="5" l="1"/>
  <c r="E986" i="5"/>
  <c r="D987" i="5" s="1"/>
  <c r="G987" i="5" l="1"/>
  <c r="H987" i="5" s="1"/>
  <c r="K987" i="5" s="1"/>
  <c r="F987" i="5"/>
  <c r="E987" i="5"/>
  <c r="G988" i="5" s="1"/>
  <c r="H988" i="5" s="1"/>
  <c r="I987" i="5" l="1"/>
  <c r="J987" i="5" s="1"/>
  <c r="K988" i="5"/>
  <c r="I988" i="5"/>
  <c r="J988" i="5" s="1"/>
  <c r="D988" i="5"/>
  <c r="F988" i="5" l="1"/>
  <c r="E988" i="5"/>
  <c r="G989" i="5" s="1"/>
  <c r="H989" i="5" s="1"/>
  <c r="K989" i="5" l="1"/>
  <c r="I989" i="5"/>
  <c r="J989" i="5" s="1"/>
  <c r="D989" i="5"/>
  <c r="F989" i="5" l="1"/>
  <c r="E989" i="5"/>
  <c r="G990" i="5" s="1"/>
  <c r="H990" i="5" s="1"/>
  <c r="D990" i="5" l="1"/>
  <c r="E990" i="5" s="1"/>
  <c r="D991" i="5" s="1"/>
  <c r="I990" i="5"/>
  <c r="J990" i="5" s="1"/>
  <c r="K990" i="5"/>
  <c r="F990" i="5" l="1"/>
  <c r="G991" i="5"/>
  <c r="H991" i="5" s="1"/>
  <c r="I991" i="5" s="1"/>
  <c r="J991" i="5" s="1"/>
  <c r="F991" i="5"/>
  <c r="E991" i="5"/>
  <c r="D992" i="5" s="1"/>
  <c r="K991" i="5" l="1"/>
  <c r="E992" i="5"/>
  <c r="G993" i="5" s="1"/>
  <c r="H993" i="5" s="1"/>
  <c r="F992" i="5"/>
  <c r="G992" i="5"/>
  <c r="H992" i="5" s="1"/>
  <c r="D993" i="5" l="1"/>
  <c r="E993" i="5" s="1"/>
  <c r="D994" i="5" s="1"/>
  <c r="K992" i="5"/>
  <c r="I992" i="5"/>
  <c r="J992" i="5" s="1"/>
  <c r="I993" i="5"/>
  <c r="J993" i="5" s="1"/>
  <c r="K993" i="5"/>
  <c r="F993" i="5" l="1"/>
  <c r="G994" i="5"/>
  <c r="H994" i="5" s="1"/>
  <c r="K994" i="5" s="1"/>
  <c r="F994" i="5"/>
  <c r="E994" i="5"/>
  <c r="D995" i="5" s="1"/>
  <c r="I994" i="5" l="1"/>
  <c r="J994" i="5" s="1"/>
  <c r="G995" i="5"/>
  <c r="H995" i="5" s="1"/>
  <c r="I995" i="5" s="1"/>
  <c r="J995" i="5" s="1"/>
  <c r="F995" i="5"/>
  <c r="E995" i="5"/>
  <c r="D996" i="5" s="1"/>
  <c r="K995" i="5" l="1"/>
  <c r="G996" i="5"/>
  <c r="H996" i="5" s="1"/>
  <c r="I996" i="5" s="1"/>
  <c r="J996" i="5" s="1"/>
  <c r="F996" i="5"/>
  <c r="E996" i="5"/>
  <c r="D997" i="5" s="1"/>
  <c r="K996" i="5" l="1"/>
  <c r="E997" i="5"/>
  <c r="D998" i="5" s="1"/>
  <c r="F997" i="5"/>
  <c r="G997" i="5"/>
  <c r="H997" i="5" s="1"/>
  <c r="G998" i="5" l="1"/>
  <c r="H998" i="5" s="1"/>
  <c r="K998" i="5" s="1"/>
  <c r="K997" i="5"/>
  <c r="I997" i="5"/>
  <c r="J997" i="5" s="1"/>
  <c r="E998" i="5"/>
  <c r="D999" i="5" s="1"/>
  <c r="F998" i="5"/>
  <c r="I998" i="5" l="1"/>
  <c r="J998" i="5" s="1"/>
  <c r="G999" i="5"/>
  <c r="H999" i="5" s="1"/>
  <c r="I999" i="5" s="1"/>
  <c r="J999" i="5" s="1"/>
  <c r="E999" i="5"/>
  <c r="D1000" i="5" s="1"/>
  <c r="F999" i="5"/>
  <c r="K999" i="5" l="1"/>
  <c r="F1000" i="5"/>
  <c r="E1000" i="5"/>
  <c r="D1001" i="5" s="1"/>
  <c r="G1000" i="5"/>
  <c r="H1000" i="5" s="1"/>
  <c r="G1001" i="5" l="1"/>
  <c r="H1001" i="5" s="1"/>
  <c r="I1000" i="5"/>
  <c r="J1000" i="5" s="1"/>
  <c r="K1000" i="5"/>
  <c r="E1001" i="5"/>
  <c r="D1002" i="5" s="1"/>
  <c r="F1001" i="5"/>
  <c r="G1002" i="5" l="1"/>
  <c r="H1002" i="5" s="1"/>
  <c r="I1002" i="5" s="1"/>
  <c r="J1002" i="5" s="1"/>
  <c r="F1002" i="5"/>
  <c r="E1002" i="5"/>
  <c r="D1003" i="5" s="1"/>
  <c r="K1001" i="5"/>
  <c r="I1001" i="5"/>
  <c r="J1001" i="5" s="1"/>
  <c r="K1002" i="5" l="1"/>
  <c r="G1003" i="5"/>
  <c r="H1003" i="5" s="1"/>
  <c r="K1003" i="5" s="1"/>
  <c r="F1003" i="5"/>
  <c r="E1003" i="5"/>
  <c r="D1004" i="5" s="1"/>
  <c r="I1003" i="5" l="1"/>
  <c r="J1003" i="5" s="1"/>
  <c r="E1004" i="5"/>
  <c r="G1005" i="5" s="1"/>
  <c r="H1005" i="5" s="1"/>
  <c r="F1004" i="5"/>
  <c r="G1004" i="5"/>
  <c r="H1004" i="5" s="1"/>
  <c r="D1005" i="5" l="1"/>
  <c r="F1005" i="5" s="1"/>
  <c r="I1004" i="5"/>
  <c r="J1004" i="5" s="1"/>
  <c r="K1004" i="5"/>
  <c r="I1005" i="5"/>
  <c r="J1005" i="5" s="1"/>
  <c r="K1005" i="5"/>
  <c r="E1005" i="5" l="1"/>
  <c r="D1006" i="5" s="1"/>
  <c r="E1006" i="5" s="1"/>
  <c r="G1007" i="5" s="1"/>
  <c r="H1007" i="5" s="1"/>
  <c r="F1006" i="5" l="1"/>
  <c r="G1006" i="5"/>
  <c r="H1006" i="5" s="1"/>
  <c r="K1006" i="5" s="1"/>
  <c r="D1007" i="5"/>
  <c r="F1007" i="5" s="1"/>
  <c r="K1007" i="5"/>
  <c r="I1007" i="5"/>
  <c r="J1007" i="5" s="1"/>
  <c r="I1006" i="5" l="1"/>
  <c r="J1006" i="5" s="1"/>
  <c r="E1007" i="5"/>
  <c r="D1008" i="5" s="1"/>
  <c r="E1008" i="5" s="1"/>
  <c r="D1009" i="5" s="1"/>
  <c r="F1008" i="5" l="1"/>
  <c r="G1008" i="5"/>
  <c r="H1008" i="5" s="1"/>
  <c r="K1008" i="5" s="1"/>
  <c r="G1009" i="5"/>
  <c r="H1009" i="5" s="1"/>
  <c r="I1009" i="5" s="1"/>
  <c r="J1009" i="5" s="1"/>
  <c r="E1009" i="5"/>
  <c r="D1010" i="5" s="1"/>
  <c r="F1009" i="5"/>
  <c r="I1008" i="5" l="1"/>
  <c r="J1008" i="5" s="1"/>
  <c r="K1009" i="5"/>
  <c r="G1010" i="5"/>
  <c r="H1010" i="5" s="1"/>
  <c r="I1010" i="5" s="1"/>
  <c r="J1010" i="5" s="1"/>
  <c r="F1010" i="5"/>
  <c r="E1010" i="5"/>
  <c r="D1011" i="5" s="1"/>
  <c r="K1010" i="5" l="1"/>
  <c r="F1011" i="5"/>
  <c r="E1011" i="5"/>
  <c r="D1012" i="5" s="1"/>
  <c r="G1011" i="5"/>
  <c r="H1011" i="5" s="1"/>
  <c r="K1011" i="5" l="1"/>
  <c r="I1011" i="5"/>
  <c r="J1011" i="5" s="1"/>
  <c r="G1012" i="5"/>
  <c r="H1012" i="5" s="1"/>
  <c r="E1012" i="5"/>
  <c r="D1013" i="5" s="1"/>
  <c r="F1012" i="5"/>
  <c r="G1013" i="5" l="1"/>
  <c r="H1013" i="5" s="1"/>
  <c r="K1013" i="5" s="1"/>
  <c r="F1013" i="5"/>
  <c r="E1013" i="5"/>
  <c r="D1014" i="5" s="1"/>
  <c r="K1012" i="5"/>
  <c r="I1012" i="5"/>
  <c r="J1012" i="5" s="1"/>
  <c r="I1013" i="5" l="1"/>
  <c r="J1013" i="5" s="1"/>
  <c r="G1014" i="5"/>
  <c r="H1014" i="5" s="1"/>
  <c r="E1014" i="5"/>
  <c r="G1015" i="5" s="1"/>
  <c r="H1015" i="5" s="1"/>
  <c r="F1014" i="5"/>
  <c r="K1015" i="5" l="1"/>
  <c r="I1015" i="5"/>
  <c r="J1015" i="5" s="1"/>
  <c r="D1015" i="5"/>
  <c r="K1014" i="5"/>
  <c r="I1014" i="5"/>
  <c r="J1014" i="5" s="1"/>
  <c r="F1015" i="5" l="1"/>
  <c r="E1015" i="5"/>
  <c r="G1016" i="5" s="1"/>
  <c r="H1016" i="5" s="1"/>
  <c r="D1016" i="5" l="1"/>
  <c r="E1016" i="5" s="1"/>
  <c r="I1016" i="5"/>
  <c r="J1016" i="5" s="1"/>
  <c r="K1016" i="5"/>
  <c r="F1016" i="5" l="1"/>
  <c r="D1017" i="5"/>
  <c r="E1017" i="5" s="1"/>
  <c r="D1018" i="5" s="1"/>
  <c r="G1017" i="5"/>
  <c r="H1017" i="5" s="1"/>
  <c r="I1017" i="5" s="1"/>
  <c r="J1017" i="5" s="1"/>
  <c r="K1017" i="5" l="1"/>
  <c r="F1017" i="5"/>
  <c r="G1018" i="5"/>
  <c r="H1018" i="5" s="1"/>
  <c r="I1018" i="5" s="1"/>
  <c r="J1018" i="5" s="1"/>
  <c r="F1018" i="5"/>
  <c r="E1018" i="5"/>
  <c r="D1019" i="5" s="1"/>
  <c r="K1018" i="5" l="1"/>
  <c r="G1019" i="5"/>
  <c r="H1019" i="5" s="1"/>
  <c r="E1019" i="5"/>
  <c r="D1020" i="5" s="1"/>
  <c r="F1019" i="5"/>
  <c r="F1020" i="5" l="1"/>
  <c r="E1020" i="5"/>
  <c r="G1021" i="5" s="1"/>
  <c r="H1021" i="5" s="1"/>
  <c r="G1020" i="5"/>
  <c r="H1020" i="5" s="1"/>
  <c r="K1019" i="5"/>
  <c r="I1019" i="5"/>
  <c r="J1019" i="5" s="1"/>
  <c r="K1020" i="5" l="1"/>
  <c r="I1020" i="5"/>
  <c r="J1020" i="5" s="1"/>
  <c r="D1021" i="5"/>
  <c r="I1021" i="5"/>
  <c r="J1021" i="5" s="1"/>
  <c r="K1021" i="5"/>
  <c r="F1021" i="5" l="1"/>
  <c r="E1021" i="5"/>
  <c r="D1022" i="5" s="1"/>
  <c r="E1022" i="5" l="1"/>
  <c r="G1023" i="5" s="1"/>
  <c r="H1023" i="5" s="1"/>
  <c r="F1022" i="5"/>
  <c r="G1022" i="5"/>
  <c r="H1022" i="5" s="1"/>
  <c r="D1023" i="5" l="1"/>
  <c r="F1023" i="5" s="1"/>
  <c r="I1022" i="5"/>
  <c r="J1022" i="5" s="1"/>
  <c r="K1022" i="5"/>
  <c r="K1023" i="5"/>
  <c r="I1023" i="5"/>
  <c r="J1023" i="5" s="1"/>
  <c r="E1023" i="5" l="1"/>
  <c r="D1024" i="5" s="1"/>
  <c r="F1024" i="5" s="1"/>
  <c r="E1024" i="5" l="1"/>
  <c r="D1025" i="5" s="1"/>
  <c r="E1025" i="5" s="1"/>
  <c r="D1026" i="5" s="1"/>
  <c r="G1024" i="5"/>
  <c r="H1024" i="5" s="1"/>
  <c r="K1024" i="5" s="1"/>
  <c r="G1025" i="5" l="1"/>
  <c r="H1025" i="5" s="1"/>
  <c r="I1025" i="5" s="1"/>
  <c r="J1025" i="5" s="1"/>
  <c r="I1024" i="5"/>
  <c r="J1024" i="5" s="1"/>
  <c r="F1025" i="5"/>
  <c r="G1026" i="5"/>
  <c r="H1026" i="5" s="1"/>
  <c r="K1026" i="5" s="1"/>
  <c r="E1026" i="5"/>
  <c r="D1027" i="5" s="1"/>
  <c r="F1026" i="5"/>
  <c r="K1025" i="5" l="1"/>
  <c r="I1026" i="5"/>
  <c r="J1026" i="5" s="1"/>
  <c r="G1027" i="5"/>
  <c r="H1027" i="5" s="1"/>
  <c r="F1027" i="5"/>
  <c r="E1027" i="5"/>
  <c r="D1028" i="5" s="1"/>
  <c r="E1028" i="5" l="1"/>
  <c r="G1029" i="5" s="1"/>
  <c r="H1029" i="5" s="1"/>
  <c r="F1028" i="5"/>
  <c r="I1027" i="5"/>
  <c r="J1027" i="5" s="1"/>
  <c r="K1027" i="5"/>
  <c r="G1028" i="5"/>
  <c r="H1028" i="5" s="1"/>
  <c r="D1029" i="5" l="1"/>
  <c r="E1029" i="5" s="1"/>
  <c r="D1030" i="5" s="1"/>
  <c r="I1028" i="5"/>
  <c r="J1028" i="5" s="1"/>
  <c r="K1028" i="5"/>
  <c r="I1029" i="5"/>
  <c r="J1029" i="5" s="1"/>
  <c r="K1029" i="5"/>
  <c r="F1029" i="5" l="1"/>
  <c r="E1030" i="5"/>
  <c r="D1031" i="5" s="1"/>
  <c r="F1030" i="5"/>
  <c r="G1030" i="5"/>
  <c r="H1030" i="5" s="1"/>
  <c r="G1031" i="5" l="1"/>
  <c r="H1031" i="5" s="1"/>
  <c r="I1031" i="5" s="1"/>
  <c r="J1031" i="5" s="1"/>
  <c r="I1030" i="5"/>
  <c r="J1030" i="5" s="1"/>
  <c r="K1030" i="5"/>
  <c r="F1031" i="5"/>
  <c r="E1031" i="5"/>
  <c r="G1032" i="5" s="1"/>
  <c r="H1032" i="5" s="1"/>
  <c r="K1031" i="5" l="1"/>
  <c r="K1032" i="5"/>
  <c r="I1032" i="5"/>
  <c r="J1032" i="5" s="1"/>
  <c r="D1032" i="5"/>
  <c r="F1032" i="5" l="1"/>
  <c r="E1032" i="5"/>
  <c r="D1033" i="5" s="1"/>
  <c r="G1033" i="5" l="1"/>
  <c r="H1033" i="5" s="1"/>
  <c r="F1033" i="5"/>
  <c r="E1033" i="5"/>
  <c r="G1034" i="5" s="1"/>
  <c r="H1034" i="5" s="1"/>
  <c r="K1034" i="5" l="1"/>
  <c r="I1034" i="5"/>
  <c r="J1034" i="5" s="1"/>
  <c r="D1034" i="5"/>
  <c r="I1033" i="5"/>
  <c r="J1033" i="5" s="1"/>
  <c r="K1033" i="5"/>
  <c r="E1034" i="5" l="1"/>
  <c r="D1035" i="5" s="1"/>
  <c r="F1034" i="5"/>
  <c r="G1035" i="5" l="1"/>
  <c r="H1035" i="5" s="1"/>
  <c r="I1035" i="5" s="1"/>
  <c r="J1035" i="5" s="1"/>
  <c r="E1035" i="5"/>
  <c r="D1036" i="5" s="1"/>
  <c r="F1035" i="5"/>
  <c r="K1035" i="5" l="1"/>
  <c r="F1036" i="5"/>
  <c r="E1036" i="5"/>
  <c r="G1037" i="5" s="1"/>
  <c r="H1037" i="5" s="1"/>
  <c r="G1036" i="5"/>
  <c r="H1036" i="5" s="1"/>
  <c r="I1037" i="5" l="1"/>
  <c r="J1037" i="5" s="1"/>
  <c r="K1037" i="5"/>
  <c r="K1036" i="5"/>
  <c r="I1036" i="5"/>
  <c r="J1036" i="5" s="1"/>
  <c r="D1037" i="5"/>
  <c r="F1037" i="5" l="1"/>
  <c r="E1037" i="5"/>
  <c r="D1038" i="5" s="1"/>
  <c r="G1038" i="5" l="1"/>
  <c r="H1038" i="5" s="1"/>
  <c r="K1038" i="5" s="1"/>
  <c r="E1038" i="5"/>
  <c r="D1039" i="5" s="1"/>
  <c r="F1038" i="5"/>
  <c r="I1038" i="5" l="1"/>
  <c r="J1038" i="5" s="1"/>
  <c r="G1039" i="5"/>
  <c r="H1039" i="5" s="1"/>
  <c r="I1039" i="5" s="1"/>
  <c r="J1039" i="5" s="1"/>
  <c r="F1039" i="5"/>
  <c r="E1039" i="5"/>
  <c r="K1039" i="5" l="1"/>
  <c r="G1040" i="5"/>
  <c r="H1040" i="5" s="1"/>
  <c r="D1040" i="5"/>
  <c r="E1040" i="5" l="1"/>
  <c r="D1041" i="5" s="1"/>
  <c r="F1040" i="5"/>
  <c r="I1040" i="5"/>
  <c r="J1040" i="5" s="1"/>
  <c r="K1040" i="5"/>
  <c r="G1041" i="5" l="1"/>
  <c r="H1041" i="5" s="1"/>
  <c r="I1041" i="5" s="1"/>
  <c r="J1041" i="5" s="1"/>
  <c r="F1041" i="5"/>
  <c r="E1041" i="5"/>
  <c r="D1042" i="5" s="1"/>
  <c r="K1041" i="5" l="1"/>
  <c r="G1042" i="5"/>
  <c r="H1042" i="5" s="1"/>
  <c r="E1042" i="5"/>
  <c r="G1043" i="5" s="1"/>
  <c r="H1043" i="5" s="1"/>
  <c r="F1042" i="5"/>
  <c r="K1043" i="5" l="1"/>
  <c r="I1043" i="5"/>
  <c r="J1043" i="5" s="1"/>
  <c r="I1042" i="5"/>
  <c r="J1042" i="5" s="1"/>
  <c r="K1042" i="5"/>
  <c r="D1043" i="5"/>
  <c r="E1043" i="5" l="1"/>
  <c r="D1044" i="5" s="1"/>
  <c r="F1043" i="5"/>
  <c r="G1044" i="5" l="1"/>
  <c r="H1044" i="5" s="1"/>
  <c r="K1044" i="5" s="1"/>
  <c r="E1044" i="5"/>
  <c r="G1045" i="5" s="1"/>
  <c r="H1045" i="5" s="1"/>
  <c r="F1044" i="5"/>
  <c r="I1044" i="5" l="1"/>
  <c r="J1044" i="5" s="1"/>
  <c r="D1045" i="5"/>
  <c r="E1045" i="5" s="1"/>
  <c r="I1045" i="5"/>
  <c r="J1045" i="5" s="1"/>
  <c r="K1045" i="5"/>
  <c r="G1046" i="5" l="1"/>
  <c r="H1046" i="5" s="1"/>
  <c r="K1046" i="5" s="1"/>
  <c r="D1046" i="5"/>
  <c r="F1046" i="5" s="1"/>
  <c r="F1045" i="5"/>
  <c r="I1046" i="5" l="1"/>
  <c r="J1046" i="5" s="1"/>
  <c r="E1046" i="5"/>
  <c r="D1047" i="5" s="1"/>
  <c r="F1047" i="5" s="1"/>
  <c r="G1047" i="5" l="1"/>
  <c r="H1047" i="5" s="1"/>
  <c r="I1047" i="5" s="1"/>
  <c r="J1047" i="5" s="1"/>
  <c r="E1047" i="5"/>
  <c r="D1048" i="5" s="1"/>
  <c r="E1048" i="5" s="1"/>
  <c r="K1047" i="5" l="1"/>
  <c r="F1048" i="5"/>
  <c r="G1048" i="5"/>
  <c r="H1048" i="5" s="1"/>
  <c r="G1049" i="5"/>
  <c r="H1049" i="5" s="1"/>
  <c r="D1049" i="5"/>
  <c r="K1048" i="5" l="1"/>
  <c r="I1048" i="5"/>
  <c r="J1048" i="5" s="1"/>
  <c r="E1049" i="5"/>
  <c r="D1050" i="5" s="1"/>
  <c r="F1049" i="5"/>
  <c r="I1049" i="5"/>
  <c r="J1049" i="5" s="1"/>
  <c r="K1049" i="5"/>
  <c r="G1050" i="5" l="1"/>
  <c r="H1050" i="5" s="1"/>
  <c r="I1050" i="5" s="1"/>
  <c r="J1050" i="5" s="1"/>
  <c r="F1050" i="5"/>
  <c r="E1050" i="5"/>
  <c r="D1051" i="5" s="1"/>
  <c r="K1050" i="5" l="1"/>
  <c r="G1051" i="5"/>
  <c r="H1051" i="5" s="1"/>
  <c r="I1051" i="5" s="1"/>
  <c r="J1051" i="5" s="1"/>
  <c r="F1051" i="5"/>
  <c r="E1051" i="5"/>
  <c r="D1052" i="5" s="1"/>
  <c r="K1051" i="5" l="1"/>
  <c r="G1052" i="5"/>
  <c r="H1052" i="5" s="1"/>
  <c r="K1052" i="5" s="1"/>
  <c r="E1052" i="5"/>
  <c r="D1053" i="5" s="1"/>
  <c r="F1052" i="5"/>
  <c r="I1052" i="5" l="1"/>
  <c r="J1052" i="5" s="1"/>
  <c r="G1053" i="5"/>
  <c r="H1053" i="5" s="1"/>
  <c r="E1053" i="5"/>
  <c r="D1054" i="5" s="1"/>
  <c r="F1053" i="5"/>
  <c r="F1054" i="5" l="1"/>
  <c r="E1054" i="5"/>
  <c r="D1055" i="5" s="1"/>
  <c r="G1054" i="5"/>
  <c r="H1054" i="5" s="1"/>
  <c r="K1053" i="5"/>
  <c r="I1053" i="5"/>
  <c r="J1053" i="5" s="1"/>
  <c r="F1055" i="5" l="1"/>
  <c r="E1055" i="5"/>
  <c r="D1056" i="5" s="1"/>
  <c r="K1054" i="5"/>
  <c r="I1054" i="5"/>
  <c r="J1054" i="5" s="1"/>
  <c r="G1055" i="5"/>
  <c r="H1055" i="5" s="1"/>
  <c r="G1056" i="5" l="1"/>
  <c r="H1056" i="5" s="1"/>
  <c r="E1056" i="5"/>
  <c r="D1057" i="5" s="1"/>
  <c r="F1056" i="5"/>
  <c r="I1055" i="5"/>
  <c r="J1055" i="5" s="1"/>
  <c r="K1055" i="5"/>
  <c r="G1057" i="5" l="1"/>
  <c r="H1057" i="5" s="1"/>
  <c r="E1057" i="5"/>
  <c r="D1058" i="5" s="1"/>
  <c r="F1057" i="5"/>
  <c r="K1056" i="5"/>
  <c r="I1056" i="5"/>
  <c r="J1056" i="5" s="1"/>
  <c r="G1058" i="5" l="1"/>
  <c r="H1058" i="5" s="1"/>
  <c r="I1058" i="5" s="1"/>
  <c r="J1058" i="5" s="1"/>
  <c r="E1058" i="5"/>
  <c r="D1059" i="5" s="1"/>
  <c r="F1058" i="5"/>
  <c r="K1057" i="5"/>
  <c r="I1057" i="5"/>
  <c r="J1057" i="5" s="1"/>
  <c r="K1058" i="5" l="1"/>
  <c r="G1059" i="5"/>
  <c r="H1059" i="5" s="1"/>
  <c r="K1059" i="5" s="1"/>
  <c r="F1059" i="5"/>
  <c r="E1059" i="5"/>
  <c r="D1060" i="5" s="1"/>
  <c r="I1059" i="5" l="1"/>
  <c r="J1059" i="5" s="1"/>
  <c r="E1060" i="5"/>
  <c r="G1061" i="5" s="1"/>
  <c r="H1061" i="5" s="1"/>
  <c r="F1060" i="5"/>
  <c r="G1060" i="5"/>
  <c r="H1060" i="5" s="1"/>
  <c r="D1061" i="5"/>
  <c r="E1061" i="5" l="1"/>
  <c r="D1062" i="5" s="1"/>
  <c r="F1061" i="5"/>
  <c r="I1060" i="5"/>
  <c r="J1060" i="5" s="1"/>
  <c r="K1060" i="5"/>
  <c r="K1061" i="5"/>
  <c r="I1061" i="5"/>
  <c r="J1061" i="5" s="1"/>
  <c r="G1062" i="5" l="1"/>
  <c r="H1062" i="5" s="1"/>
  <c r="I1062" i="5" s="1"/>
  <c r="J1062" i="5" s="1"/>
  <c r="E1062" i="5"/>
  <c r="D1063" i="5" s="1"/>
  <c r="F1062" i="5"/>
  <c r="K1062" i="5" l="1"/>
  <c r="F1063" i="5"/>
  <c r="E1063" i="5"/>
  <c r="D1064" i="5" s="1"/>
  <c r="G1063" i="5"/>
  <c r="H1063" i="5" s="1"/>
  <c r="G1064" i="5" l="1"/>
  <c r="H1064" i="5" s="1"/>
  <c r="K1064" i="5" s="1"/>
  <c r="I1063" i="5"/>
  <c r="J1063" i="5" s="1"/>
  <c r="K1063" i="5"/>
  <c r="F1064" i="5"/>
  <c r="E1064" i="5"/>
  <c r="D1065" i="5" s="1"/>
  <c r="I1064" i="5" l="1"/>
  <c r="J1064" i="5" s="1"/>
  <c r="E1065" i="5"/>
  <c r="D1066" i="5" s="1"/>
  <c r="F1065" i="5"/>
  <c r="G1065" i="5"/>
  <c r="H1065" i="5" s="1"/>
  <c r="G1066" i="5" l="1"/>
  <c r="H1066" i="5" s="1"/>
  <c r="K1066" i="5" s="1"/>
  <c r="K1065" i="5"/>
  <c r="I1065" i="5"/>
  <c r="J1065" i="5" s="1"/>
  <c r="F1066" i="5"/>
  <c r="E1066" i="5"/>
  <c r="D1067" i="5" s="1"/>
  <c r="I1066" i="5" l="1"/>
  <c r="J1066" i="5" s="1"/>
  <c r="F1067" i="5"/>
  <c r="E1067" i="5"/>
  <c r="D1068" i="5" s="1"/>
  <c r="G1067" i="5"/>
  <c r="H1067" i="5" s="1"/>
  <c r="G1068" i="5" l="1"/>
  <c r="H1068" i="5" s="1"/>
  <c r="K1068" i="5" s="1"/>
  <c r="I1067" i="5"/>
  <c r="J1067" i="5" s="1"/>
  <c r="K1067" i="5"/>
  <c r="F1068" i="5"/>
  <c r="E1068" i="5"/>
  <c r="D1069" i="5" s="1"/>
  <c r="I1068" i="5" l="1"/>
  <c r="J1068" i="5" s="1"/>
  <c r="G1069" i="5"/>
  <c r="H1069" i="5" s="1"/>
  <c r="F1069" i="5"/>
  <c r="E1069" i="5"/>
  <c r="D1070" i="5" s="1"/>
  <c r="F1070" i="5" l="1"/>
  <c r="E1070" i="5"/>
  <c r="G1071" i="5" s="1"/>
  <c r="H1071" i="5" s="1"/>
  <c r="G1070" i="5"/>
  <c r="H1070" i="5" s="1"/>
  <c r="I1069" i="5"/>
  <c r="J1069" i="5" s="1"/>
  <c r="K1069" i="5"/>
  <c r="D1071" i="5" l="1"/>
  <c r="E1071" i="5" s="1"/>
  <c r="D1072" i="5" s="1"/>
  <c r="K1070" i="5"/>
  <c r="I1070" i="5"/>
  <c r="J1070" i="5" s="1"/>
  <c r="K1071" i="5"/>
  <c r="I1071" i="5"/>
  <c r="J1071" i="5" s="1"/>
  <c r="F1071" i="5" l="1"/>
  <c r="G1072" i="5"/>
  <c r="H1072" i="5" s="1"/>
  <c r="F1072" i="5"/>
  <c r="E1072" i="5"/>
  <c r="D1073" i="5" s="1"/>
  <c r="K1072" i="5" l="1"/>
  <c r="I1072" i="5"/>
  <c r="J1072" i="5" s="1"/>
  <c r="E1073" i="5"/>
  <c r="D1074" i="5" s="1"/>
  <c r="F1073" i="5"/>
  <c r="G1073" i="5"/>
  <c r="H1073" i="5" s="1"/>
  <c r="F1074" i="5" l="1"/>
  <c r="E1074" i="5"/>
  <c r="D1075" i="5" s="1"/>
  <c r="I1073" i="5"/>
  <c r="J1073" i="5" s="1"/>
  <c r="K1073" i="5"/>
  <c r="G1074" i="5"/>
  <c r="H1074" i="5" s="1"/>
  <c r="K1074" i="5" l="1"/>
  <c r="I1074" i="5"/>
  <c r="J1074" i="5" s="1"/>
  <c r="G1075" i="5"/>
  <c r="H1075" i="5" s="1"/>
  <c r="E1075" i="5"/>
  <c r="D1076" i="5" s="1"/>
  <c r="F1075" i="5"/>
  <c r="F1076" i="5" l="1"/>
  <c r="E1076" i="5"/>
  <c r="G1077" i="5" s="1"/>
  <c r="H1077" i="5" s="1"/>
  <c r="G1076" i="5"/>
  <c r="H1076" i="5" s="1"/>
  <c r="K1075" i="5"/>
  <c r="I1075" i="5"/>
  <c r="J1075" i="5" s="1"/>
  <c r="D1077" i="5" l="1"/>
  <c r="F1077" i="5" s="1"/>
  <c r="I1076" i="5"/>
  <c r="J1076" i="5" s="1"/>
  <c r="K1076" i="5"/>
  <c r="K1077" i="5"/>
  <c r="I1077" i="5"/>
  <c r="J1077" i="5" s="1"/>
  <c r="E1077" i="5" l="1"/>
  <c r="D1078" i="5" s="1"/>
  <c r="F1078" i="5" s="1"/>
  <c r="G1078" i="5" l="1"/>
  <c r="H1078" i="5" s="1"/>
  <c r="I1078" i="5" s="1"/>
  <c r="J1078" i="5" s="1"/>
  <c r="E1078" i="5"/>
  <c r="D1079" i="5" s="1"/>
  <c r="E1079" i="5" s="1"/>
  <c r="D1080" i="5" s="1"/>
  <c r="K1078" i="5" l="1"/>
  <c r="F1079" i="5"/>
  <c r="G1079" i="5"/>
  <c r="H1079" i="5" s="1"/>
  <c r="I1079" i="5" s="1"/>
  <c r="J1079" i="5" s="1"/>
  <c r="G1080" i="5"/>
  <c r="H1080" i="5" s="1"/>
  <c r="K1080" i="5" s="1"/>
  <c r="F1080" i="5"/>
  <c r="E1080" i="5"/>
  <c r="G1081" i="5" s="1"/>
  <c r="H1081" i="5" s="1"/>
  <c r="K1079" i="5"/>
  <c r="I1080" i="5" l="1"/>
  <c r="J1080" i="5" s="1"/>
  <c r="I1081" i="5"/>
  <c r="J1081" i="5" s="1"/>
  <c r="K1081" i="5"/>
  <c r="D1081" i="5"/>
  <c r="E1081" i="5" l="1"/>
  <c r="D1082" i="5" s="1"/>
  <c r="F1081" i="5"/>
  <c r="G1082" i="5" l="1"/>
  <c r="H1082" i="5" s="1"/>
  <c r="K1082" i="5" s="1"/>
  <c r="E1082" i="5"/>
  <c r="D1083" i="5" s="1"/>
  <c r="F1082" i="5"/>
  <c r="I1082" i="5" l="1"/>
  <c r="J1082" i="5" s="1"/>
  <c r="E1083" i="5"/>
  <c r="D1084" i="5" s="1"/>
  <c r="F1083" i="5"/>
  <c r="G1083" i="5"/>
  <c r="H1083" i="5" s="1"/>
  <c r="E1084" i="5" l="1"/>
  <c r="D1085" i="5" s="1"/>
  <c r="F1084" i="5"/>
  <c r="I1083" i="5"/>
  <c r="J1083" i="5" s="1"/>
  <c r="K1083" i="5"/>
  <c r="G1084" i="5"/>
  <c r="H1084" i="5" s="1"/>
  <c r="F1085" i="5" l="1"/>
  <c r="E1085" i="5"/>
  <c r="G1086" i="5" s="1"/>
  <c r="H1086" i="5" s="1"/>
  <c r="K1084" i="5"/>
  <c r="I1084" i="5"/>
  <c r="J1084" i="5" s="1"/>
  <c r="G1085" i="5"/>
  <c r="H1085" i="5" s="1"/>
  <c r="D1086" i="5" l="1"/>
  <c r="F1086" i="5" s="1"/>
  <c r="I1085" i="5"/>
  <c r="J1085" i="5" s="1"/>
  <c r="K1085" i="5"/>
  <c r="K1086" i="5"/>
  <c r="I1086" i="5"/>
  <c r="J1086" i="5" s="1"/>
  <c r="E1086" i="5" l="1"/>
  <c r="D1087" i="5" s="1"/>
  <c r="E1087" i="5" s="1"/>
  <c r="D1088" i="5" s="1"/>
  <c r="F1087" i="5" l="1"/>
  <c r="G1087" i="5"/>
  <c r="H1087" i="5" s="1"/>
  <c r="I1087" i="5" s="1"/>
  <c r="J1087" i="5" s="1"/>
  <c r="G1088" i="5"/>
  <c r="H1088" i="5" s="1"/>
  <c r="E1088" i="5"/>
  <c r="D1089" i="5" s="1"/>
  <c r="F1088" i="5"/>
  <c r="K1087" i="5" l="1"/>
  <c r="G1089" i="5"/>
  <c r="H1089" i="5" s="1"/>
  <c r="K1089" i="5" s="1"/>
  <c r="F1089" i="5"/>
  <c r="E1089" i="5"/>
  <c r="D1090" i="5" s="1"/>
  <c r="K1088" i="5"/>
  <c r="I1088" i="5"/>
  <c r="J1088" i="5" s="1"/>
  <c r="I1089" i="5" l="1"/>
  <c r="J1089" i="5" s="1"/>
  <c r="G1090" i="5"/>
  <c r="H1090" i="5" s="1"/>
  <c r="K1090" i="5" s="1"/>
  <c r="E1090" i="5"/>
  <c r="D1091" i="5" s="1"/>
  <c r="F1090" i="5"/>
  <c r="I1090" i="5" l="1"/>
  <c r="J1090" i="5" s="1"/>
  <c r="E1091" i="5"/>
  <c r="D1092" i="5" s="1"/>
  <c r="F1091" i="5"/>
  <c r="G1091" i="5"/>
  <c r="H1091" i="5" s="1"/>
  <c r="G1092" i="5" l="1"/>
  <c r="H1092" i="5" s="1"/>
  <c r="K1092" i="5" s="1"/>
  <c r="I1091" i="5"/>
  <c r="J1091" i="5" s="1"/>
  <c r="K1091" i="5"/>
  <c r="E1092" i="5"/>
  <c r="G1093" i="5" s="1"/>
  <c r="H1093" i="5" s="1"/>
  <c r="F1092" i="5"/>
  <c r="I1092" i="5" l="1"/>
  <c r="J1092" i="5" s="1"/>
  <c r="D1093" i="5"/>
  <c r="F1093" i="5" s="1"/>
  <c r="I1093" i="5"/>
  <c r="J1093" i="5" s="1"/>
  <c r="K1093" i="5"/>
  <c r="E1093" i="5" l="1"/>
  <c r="D1094" i="5" s="1"/>
  <c r="E1094" i="5" s="1"/>
  <c r="G1095" i="5" s="1"/>
  <c r="H1095" i="5" s="1"/>
  <c r="F1094" i="5" l="1"/>
  <c r="G1094" i="5"/>
  <c r="H1094" i="5" s="1"/>
  <c r="D1095" i="5"/>
  <c r="F1095" i="5" s="1"/>
  <c r="K1095" i="5"/>
  <c r="I1095" i="5"/>
  <c r="J1095" i="5" s="1"/>
  <c r="K1094" i="5"/>
  <c r="I1094" i="5"/>
  <c r="J1094" i="5" s="1"/>
  <c r="E1095" i="5" l="1"/>
  <c r="D1096" i="5" s="1"/>
  <c r="F1096" i="5" s="1"/>
  <c r="G1096" i="5" l="1"/>
  <c r="H1096" i="5" s="1"/>
  <c r="I1096" i="5" s="1"/>
  <c r="J1096" i="5" s="1"/>
  <c r="E1096" i="5"/>
  <c r="G1097" i="5" s="1"/>
  <c r="H1097" i="5" s="1"/>
  <c r="I1097" i="5" s="1"/>
  <c r="J1097" i="5" s="1"/>
  <c r="D1097" i="5" l="1"/>
  <c r="F1097" i="5" s="1"/>
  <c r="K1097" i="5"/>
  <c r="K1096" i="5"/>
  <c r="E1097" i="5" l="1"/>
  <c r="D1098" i="5" s="1"/>
  <c r="E1098" i="5" s="1"/>
  <c r="D1099" i="5" s="1"/>
  <c r="F1098" i="5" l="1"/>
  <c r="G1098" i="5"/>
  <c r="H1098" i="5" s="1"/>
  <c r="G1099" i="5"/>
  <c r="H1099" i="5" s="1"/>
  <c r="E1099" i="5"/>
  <c r="G1100" i="5" s="1"/>
  <c r="H1100" i="5" s="1"/>
  <c r="F1099" i="5"/>
  <c r="I1098" i="5"/>
  <c r="J1098" i="5" s="1"/>
  <c r="K1098" i="5"/>
  <c r="I1100" i="5" l="1"/>
  <c r="J1100" i="5" s="1"/>
  <c r="K1100" i="5"/>
  <c r="D1100" i="5"/>
  <c r="K1099" i="5"/>
  <c r="I1099" i="5"/>
  <c r="J1099" i="5" s="1"/>
  <c r="E1100" i="5" l="1"/>
  <c r="D1101" i="5" s="1"/>
  <c r="F1100" i="5"/>
  <c r="G1101" i="5" l="1"/>
  <c r="H1101" i="5" s="1"/>
  <c r="I1101" i="5" s="1"/>
  <c r="J1101" i="5" s="1"/>
  <c r="F1101" i="5"/>
  <c r="E1101" i="5"/>
  <c r="K1101" i="5" l="1"/>
  <c r="D1102" i="5"/>
  <c r="G1102" i="5"/>
  <c r="H1102" i="5" s="1"/>
  <c r="I1102" i="5" l="1"/>
  <c r="J1102" i="5" s="1"/>
  <c r="K1102" i="5"/>
  <c r="E1102" i="5"/>
  <c r="G1103" i="5" s="1"/>
  <c r="H1103" i="5" s="1"/>
  <c r="F1102" i="5"/>
  <c r="D1103" i="5" l="1"/>
  <c r="E1103" i="5" s="1"/>
  <c r="D1104" i="5" s="1"/>
  <c r="I1103" i="5"/>
  <c r="J1103" i="5" s="1"/>
  <c r="K1103" i="5"/>
  <c r="F1103" i="5" l="1"/>
  <c r="G1104" i="5"/>
  <c r="H1104" i="5" s="1"/>
  <c r="E1104" i="5"/>
  <c r="G1105" i="5" s="1"/>
  <c r="H1105" i="5" s="1"/>
  <c r="F1104" i="5"/>
  <c r="D1105" i="5" l="1"/>
  <c r="F1105" i="5" s="1"/>
  <c r="K1105" i="5"/>
  <c r="I1105" i="5"/>
  <c r="J1105" i="5" s="1"/>
  <c r="I1104" i="5"/>
  <c r="J1104" i="5" s="1"/>
  <c r="K1104" i="5"/>
  <c r="E1105" i="5" l="1"/>
  <c r="D1106" i="5" s="1"/>
  <c r="F1106" i="5" s="1"/>
  <c r="E1106" i="5" l="1"/>
  <c r="D1107" i="5" s="1"/>
  <c r="G1106" i="5"/>
  <c r="H1106" i="5" s="1"/>
  <c r="K1106" i="5" s="1"/>
  <c r="I1106" i="5" l="1"/>
  <c r="J1106" i="5" s="1"/>
  <c r="G1107" i="5"/>
  <c r="H1107" i="5" s="1"/>
  <c r="K1107" i="5" s="1"/>
  <c r="E1107" i="5"/>
  <c r="D1108" i="5" s="1"/>
  <c r="F1107" i="5"/>
  <c r="I1107" i="5" l="1"/>
  <c r="J1107" i="5" s="1"/>
  <c r="G1108" i="5"/>
  <c r="H1108" i="5" s="1"/>
  <c r="E1108" i="5"/>
  <c r="G1109" i="5" s="1"/>
  <c r="H1109" i="5" s="1"/>
  <c r="F1108" i="5"/>
  <c r="D1109" i="5" l="1"/>
  <c r="E1109" i="5" s="1"/>
  <c r="D1110" i="5" s="1"/>
  <c r="K1109" i="5"/>
  <c r="I1109" i="5"/>
  <c r="J1109" i="5" s="1"/>
  <c r="I1108" i="5"/>
  <c r="J1108" i="5" s="1"/>
  <c r="K1108" i="5"/>
  <c r="F1109" i="5" l="1"/>
  <c r="G1110" i="5"/>
  <c r="H1110" i="5" s="1"/>
  <c r="K1110" i="5" s="1"/>
  <c r="E1110" i="5"/>
  <c r="D1111" i="5" s="1"/>
  <c r="F1110" i="5"/>
  <c r="I1110" i="5" l="1"/>
  <c r="J1110" i="5" s="1"/>
  <c r="G1111" i="5"/>
  <c r="H1111" i="5" s="1"/>
  <c r="I1111" i="5" s="1"/>
  <c r="J1111" i="5" s="1"/>
  <c r="E1111" i="5"/>
  <c r="D1112" i="5" s="1"/>
  <c r="F1111" i="5"/>
  <c r="K1111" i="5" l="1"/>
  <c r="E1112" i="5"/>
  <c r="D1113" i="5" s="1"/>
  <c r="F1112" i="5"/>
  <c r="G1112" i="5"/>
  <c r="H1112" i="5" s="1"/>
  <c r="G1113" i="5" l="1"/>
  <c r="H1113" i="5" s="1"/>
  <c r="K1113" i="5" s="1"/>
  <c r="K1112" i="5"/>
  <c r="I1112" i="5"/>
  <c r="J1112" i="5" s="1"/>
  <c r="F1113" i="5"/>
  <c r="E1113" i="5"/>
  <c r="D1114" i="5" s="1"/>
  <c r="I1113" i="5" l="1"/>
  <c r="J1113" i="5" s="1"/>
  <c r="E1114" i="5"/>
  <c r="G1115" i="5" s="1"/>
  <c r="H1115" i="5" s="1"/>
  <c r="F1114" i="5"/>
  <c r="G1114" i="5"/>
  <c r="H1114" i="5" s="1"/>
  <c r="D1115" i="5" l="1"/>
  <c r="E1115" i="5" s="1"/>
  <c r="K1115" i="5"/>
  <c r="I1115" i="5"/>
  <c r="J1115" i="5" s="1"/>
  <c r="K1114" i="5"/>
  <c r="I1114" i="5"/>
  <c r="J1114" i="5" s="1"/>
  <c r="F1115" i="5" l="1"/>
  <c r="D1116" i="5"/>
  <c r="G1116" i="5"/>
  <c r="H1116" i="5" s="1"/>
  <c r="I1116" i="5" l="1"/>
  <c r="J1116" i="5" s="1"/>
  <c r="K1116" i="5"/>
  <c r="F1116" i="5"/>
  <c r="E1116" i="5"/>
  <c r="D1117" i="5" s="1"/>
  <c r="E1117" i="5" l="1"/>
  <c r="D1118" i="5" s="1"/>
  <c r="F1117" i="5"/>
  <c r="G1117" i="5"/>
  <c r="H1117" i="5" s="1"/>
  <c r="G1118" i="5" l="1"/>
  <c r="H1118" i="5" s="1"/>
  <c r="K1118" i="5" s="1"/>
  <c r="K1117" i="5"/>
  <c r="I1117" i="5"/>
  <c r="J1117" i="5" s="1"/>
  <c r="F1118" i="5"/>
  <c r="E1118" i="5"/>
  <c r="D1119" i="5" s="1"/>
  <c r="I1118" i="5" l="1"/>
  <c r="J1118" i="5" s="1"/>
  <c r="E1119" i="5"/>
  <c r="D1120" i="5" s="1"/>
  <c r="F1119" i="5"/>
  <c r="G1119" i="5"/>
  <c r="H1119" i="5" s="1"/>
  <c r="G1120" i="5" l="1"/>
  <c r="H1120" i="5" s="1"/>
  <c r="K1120" i="5" s="1"/>
  <c r="K1119" i="5"/>
  <c r="I1119" i="5"/>
  <c r="J1119" i="5" s="1"/>
  <c r="F1120" i="5"/>
  <c r="E1120" i="5"/>
  <c r="D1121" i="5" s="1"/>
  <c r="I1120" i="5" l="1"/>
  <c r="J1120" i="5" s="1"/>
  <c r="E1121" i="5"/>
  <c r="D1122" i="5" s="1"/>
  <c r="F1121" i="5"/>
  <c r="G1121" i="5"/>
  <c r="H1121" i="5" s="1"/>
  <c r="G1122" i="5" l="1"/>
  <c r="H1122" i="5" s="1"/>
  <c r="I1122" i="5" s="1"/>
  <c r="J1122" i="5" s="1"/>
  <c r="K1121" i="5"/>
  <c r="I1121" i="5"/>
  <c r="J1121" i="5" s="1"/>
  <c r="F1122" i="5"/>
  <c r="E1122" i="5"/>
  <c r="D1123" i="5" s="1"/>
  <c r="K1122" i="5" l="1"/>
  <c r="F1123" i="5"/>
  <c r="E1123" i="5"/>
  <c r="D1124" i="5" s="1"/>
  <c r="G1123" i="5"/>
  <c r="H1123" i="5" s="1"/>
  <c r="E1124" i="5" l="1"/>
  <c r="D1125" i="5" s="1"/>
  <c r="F1124" i="5"/>
  <c r="K1123" i="5"/>
  <c r="I1123" i="5"/>
  <c r="J1123" i="5" s="1"/>
  <c r="G1124" i="5"/>
  <c r="H1124" i="5" s="1"/>
  <c r="G1125" i="5" l="1"/>
  <c r="H1125" i="5" s="1"/>
  <c r="I1125" i="5" s="1"/>
  <c r="J1125" i="5" s="1"/>
  <c r="I1124" i="5"/>
  <c r="J1124" i="5" s="1"/>
  <c r="K1124" i="5"/>
  <c r="F1125" i="5"/>
  <c r="E1125" i="5"/>
  <c r="D1126" i="5" s="1"/>
  <c r="K1125" i="5" l="1"/>
  <c r="F1126" i="5"/>
  <c r="E1126" i="5"/>
  <c r="D1127" i="5" s="1"/>
  <c r="G1126" i="5"/>
  <c r="H1126" i="5" s="1"/>
  <c r="G1127" i="5" l="1"/>
  <c r="H1127" i="5" s="1"/>
  <c r="E1127" i="5"/>
  <c r="D1128" i="5" s="1"/>
  <c r="F1127" i="5"/>
  <c r="K1126" i="5"/>
  <c r="I1126" i="5"/>
  <c r="J1126" i="5" s="1"/>
  <c r="G1128" i="5" l="1"/>
  <c r="H1128" i="5" s="1"/>
  <c r="K1128" i="5" s="1"/>
  <c r="F1128" i="5"/>
  <c r="E1128" i="5"/>
  <c r="D1129" i="5" s="1"/>
  <c r="I1127" i="5"/>
  <c r="J1127" i="5" s="1"/>
  <c r="K1127" i="5"/>
  <c r="I1128" i="5" l="1"/>
  <c r="J1128" i="5" s="1"/>
  <c r="G1129" i="5"/>
  <c r="H1129" i="5" s="1"/>
  <c r="F1129" i="5"/>
  <c r="E1129" i="5"/>
  <c r="G1130" i="5" s="1"/>
  <c r="H1130" i="5" s="1"/>
  <c r="D1130" i="5" l="1"/>
  <c r="I1130" i="5"/>
  <c r="J1130" i="5" s="1"/>
  <c r="K1130" i="5"/>
  <c r="I1129" i="5"/>
  <c r="J1129" i="5" s="1"/>
  <c r="K1129" i="5"/>
  <c r="E1130" i="5" l="1"/>
  <c r="G1131" i="5" s="1"/>
  <c r="H1131" i="5" s="1"/>
  <c r="F1130" i="5"/>
  <c r="D1131" i="5" l="1"/>
  <c r="E1131" i="5" s="1"/>
  <c r="D1132" i="5" s="1"/>
  <c r="K1131" i="5"/>
  <c r="I1131" i="5"/>
  <c r="J1131" i="5" s="1"/>
  <c r="F1131" i="5" l="1"/>
  <c r="G1132" i="5"/>
  <c r="H1132" i="5" s="1"/>
  <c r="I1132" i="5" s="1"/>
  <c r="J1132" i="5" s="1"/>
  <c r="E1132" i="5"/>
  <c r="D1133" i="5" s="1"/>
  <c r="F1132" i="5"/>
  <c r="K1132" i="5" l="1"/>
  <c r="F1133" i="5"/>
  <c r="E1133" i="5"/>
  <c r="D1134" i="5" s="1"/>
  <c r="G1133" i="5"/>
  <c r="H1133" i="5" s="1"/>
  <c r="G1134" i="5" l="1"/>
  <c r="H1134" i="5" s="1"/>
  <c r="F1134" i="5"/>
  <c r="E1134" i="5"/>
  <c r="D1135" i="5" s="1"/>
  <c r="K1133" i="5"/>
  <c r="I1133" i="5"/>
  <c r="J1133" i="5" s="1"/>
  <c r="E1135" i="5" l="1"/>
  <c r="D1136" i="5" s="1"/>
  <c r="F1135" i="5"/>
  <c r="G1135" i="5"/>
  <c r="H1135" i="5" s="1"/>
  <c r="I1134" i="5"/>
  <c r="J1134" i="5" s="1"/>
  <c r="K1134" i="5"/>
  <c r="G1136" i="5" l="1"/>
  <c r="H1136" i="5" s="1"/>
  <c r="K1136" i="5" s="1"/>
  <c r="K1135" i="5"/>
  <c r="I1135" i="5"/>
  <c r="J1135" i="5" s="1"/>
  <c r="E1136" i="5"/>
  <c r="D1137" i="5" s="1"/>
  <c r="F1136" i="5"/>
  <c r="I1136" i="5" l="1"/>
  <c r="J1136" i="5" s="1"/>
  <c r="G1137" i="5"/>
  <c r="H1137" i="5" s="1"/>
  <c r="F1137" i="5"/>
  <c r="E1137" i="5"/>
  <c r="D1138" i="5" s="1"/>
  <c r="G1138" i="5" l="1"/>
  <c r="H1138" i="5" s="1"/>
  <c r="F1138" i="5"/>
  <c r="E1138" i="5"/>
  <c r="D1139" i="5" s="1"/>
  <c r="K1137" i="5"/>
  <c r="I1137" i="5"/>
  <c r="J1137" i="5" s="1"/>
  <c r="E1139" i="5" l="1"/>
  <c r="D1140" i="5" s="1"/>
  <c r="F1139" i="5"/>
  <c r="G1139" i="5"/>
  <c r="H1139" i="5" s="1"/>
  <c r="K1138" i="5"/>
  <c r="I1138" i="5"/>
  <c r="J1138" i="5" s="1"/>
  <c r="G1140" i="5" l="1"/>
  <c r="H1140" i="5" s="1"/>
  <c r="I1140" i="5" s="1"/>
  <c r="J1140" i="5" s="1"/>
  <c r="I1139" i="5"/>
  <c r="J1139" i="5" s="1"/>
  <c r="K1139" i="5"/>
  <c r="F1140" i="5"/>
  <c r="E1140" i="5"/>
  <c r="D1141" i="5" s="1"/>
  <c r="K1140" i="5" l="1"/>
  <c r="F1141" i="5"/>
  <c r="E1141" i="5"/>
  <c r="D1142" i="5" s="1"/>
  <c r="G1141" i="5"/>
  <c r="H1141" i="5" s="1"/>
  <c r="G1142" i="5" l="1"/>
  <c r="H1142" i="5" s="1"/>
  <c r="F1142" i="5"/>
  <c r="E1142" i="5"/>
  <c r="D1143" i="5" s="1"/>
  <c r="I1141" i="5"/>
  <c r="J1141" i="5" s="1"/>
  <c r="K1141" i="5"/>
  <c r="E1143" i="5" l="1"/>
  <c r="G1144" i="5" s="1"/>
  <c r="H1144" i="5" s="1"/>
  <c r="F1143" i="5"/>
  <c r="G1143" i="5"/>
  <c r="H1143" i="5" s="1"/>
  <c r="K1142" i="5"/>
  <c r="I1142" i="5"/>
  <c r="J1142" i="5" s="1"/>
  <c r="K1143" i="5" l="1"/>
  <c r="I1143" i="5"/>
  <c r="J1143" i="5" s="1"/>
  <c r="I1144" i="5"/>
  <c r="J1144" i="5" s="1"/>
  <c r="K1144" i="5"/>
  <c r="D1144" i="5"/>
  <c r="F1144" i="5" l="1"/>
  <c r="E1144" i="5"/>
  <c r="D1145" i="5" s="1"/>
  <c r="E1145" i="5" l="1"/>
  <c r="D1146" i="5" s="1"/>
  <c r="F1145" i="5"/>
  <c r="G1145" i="5"/>
  <c r="H1145" i="5" s="1"/>
  <c r="G1146" i="5" l="1"/>
  <c r="H1146" i="5" s="1"/>
  <c r="K1146" i="5" s="1"/>
  <c r="K1145" i="5"/>
  <c r="I1145" i="5"/>
  <c r="J1145" i="5" s="1"/>
  <c r="F1146" i="5"/>
  <c r="E1146" i="5"/>
  <c r="D1147" i="5" s="1"/>
  <c r="I1146" i="5" l="1"/>
  <c r="J1146" i="5" s="1"/>
  <c r="G1147" i="5"/>
  <c r="H1147" i="5" s="1"/>
  <c r="E1147" i="5"/>
  <c r="D1148" i="5" s="1"/>
  <c r="F1147" i="5"/>
  <c r="E1148" i="5" l="1"/>
  <c r="D1149" i="5" s="1"/>
  <c r="F1148" i="5"/>
  <c r="G1148" i="5"/>
  <c r="H1148" i="5" s="1"/>
  <c r="I1147" i="5"/>
  <c r="J1147" i="5" s="1"/>
  <c r="K1147" i="5"/>
  <c r="G1149" i="5" l="1"/>
  <c r="H1149" i="5" s="1"/>
  <c r="K1149" i="5" s="1"/>
  <c r="I1148" i="5"/>
  <c r="J1148" i="5" s="1"/>
  <c r="K1148" i="5"/>
  <c r="F1149" i="5"/>
  <c r="E1149" i="5"/>
  <c r="D1150" i="5" s="1"/>
  <c r="I1149" i="5" l="1"/>
  <c r="J1149" i="5" s="1"/>
  <c r="E1150" i="5"/>
  <c r="D1151" i="5" s="1"/>
  <c r="F1150" i="5"/>
  <c r="G1150" i="5"/>
  <c r="H1150" i="5" s="1"/>
  <c r="K1150" i="5" l="1"/>
  <c r="I1150" i="5"/>
  <c r="J1150" i="5" s="1"/>
  <c r="G1151" i="5"/>
  <c r="H1151" i="5" s="1"/>
  <c r="F1151" i="5"/>
  <c r="E1151" i="5"/>
  <c r="D1152" i="5" s="1"/>
  <c r="E1152" i="5" l="1"/>
  <c r="D1153" i="5" s="1"/>
  <c r="F1152" i="5"/>
  <c r="I1151" i="5"/>
  <c r="J1151" i="5" s="1"/>
  <c r="K1151" i="5"/>
  <c r="G1152" i="5"/>
  <c r="H1152" i="5" s="1"/>
  <c r="G1153" i="5" l="1"/>
  <c r="H1153" i="5" s="1"/>
  <c r="K1153" i="5" s="1"/>
  <c r="I1152" i="5"/>
  <c r="J1152" i="5" s="1"/>
  <c r="K1152" i="5"/>
  <c r="E1153" i="5"/>
  <c r="D1154" i="5" s="1"/>
  <c r="F1153" i="5"/>
  <c r="I1153" i="5" l="1"/>
  <c r="J1153" i="5" s="1"/>
  <c r="E1154" i="5"/>
  <c r="D1155" i="5" s="1"/>
  <c r="F1154" i="5"/>
  <c r="G1154" i="5"/>
  <c r="H1154" i="5" s="1"/>
  <c r="G1155" i="5" l="1"/>
  <c r="H1155" i="5" s="1"/>
  <c r="K1155" i="5" s="1"/>
  <c r="K1154" i="5"/>
  <c r="I1154" i="5"/>
  <c r="J1154" i="5" s="1"/>
  <c r="E1155" i="5"/>
  <c r="F1155" i="5"/>
  <c r="I1155" i="5" l="1"/>
  <c r="J1155" i="5" s="1"/>
  <c r="G1156" i="5"/>
  <c r="H1156" i="5" s="1"/>
  <c r="D1156" i="5"/>
  <c r="E1156" i="5" l="1"/>
  <c r="G1157" i="5" s="1"/>
  <c r="H1157" i="5" s="1"/>
  <c r="F1156" i="5"/>
  <c r="I1156" i="5"/>
  <c r="J1156" i="5" s="1"/>
  <c r="K1156" i="5"/>
  <c r="D1157" i="5" l="1"/>
  <c r="E1157" i="5" s="1"/>
  <c r="K1157" i="5"/>
  <c r="I1157" i="5"/>
  <c r="J1157" i="5" s="1"/>
  <c r="F1157" i="5" l="1"/>
  <c r="G1158" i="5"/>
  <c r="H1158" i="5" s="1"/>
  <c r="K1158" i="5" s="1"/>
  <c r="D1158" i="5"/>
  <c r="E1158" i="5" s="1"/>
  <c r="D1159" i="5" s="1"/>
  <c r="F1158" i="5" l="1"/>
  <c r="I1158" i="5"/>
  <c r="J1158" i="5" s="1"/>
  <c r="G1159" i="5"/>
  <c r="H1159" i="5" s="1"/>
  <c r="K1159" i="5" s="1"/>
  <c r="E1159" i="5"/>
  <c r="D1160" i="5" s="1"/>
  <c r="F1159" i="5"/>
  <c r="I1159" i="5" l="1"/>
  <c r="J1159" i="5" s="1"/>
  <c r="E1160" i="5"/>
  <c r="D1161" i="5" s="1"/>
  <c r="F1160" i="5"/>
  <c r="G1160" i="5"/>
  <c r="H1160" i="5" s="1"/>
  <c r="G1161" i="5" l="1"/>
  <c r="H1161" i="5" s="1"/>
  <c r="K1161" i="5" s="1"/>
  <c r="I1160" i="5"/>
  <c r="J1160" i="5" s="1"/>
  <c r="K1160" i="5"/>
  <c r="E1161" i="5"/>
  <c r="D1162" i="5" s="1"/>
  <c r="F1161" i="5"/>
  <c r="I1161" i="5" l="1"/>
  <c r="J1161" i="5" s="1"/>
  <c r="G1162" i="5"/>
  <c r="H1162" i="5" s="1"/>
  <c r="E1162" i="5"/>
  <c r="G1163" i="5" s="1"/>
  <c r="H1163" i="5" s="1"/>
  <c r="F1162" i="5"/>
  <c r="D1163" i="5" l="1"/>
  <c r="F1163" i="5" s="1"/>
  <c r="I1163" i="5"/>
  <c r="J1163" i="5" s="1"/>
  <c r="K1163" i="5"/>
  <c r="K1162" i="5"/>
  <c r="I1162" i="5"/>
  <c r="J1162" i="5" s="1"/>
  <c r="E1163" i="5" l="1"/>
  <c r="D1164" i="5" s="1"/>
  <c r="F1164" i="5" s="1"/>
  <c r="E1164" i="5" l="1"/>
  <c r="D1165" i="5" s="1"/>
  <c r="E1165" i="5" s="1"/>
  <c r="D1166" i="5" s="1"/>
  <c r="G1164" i="5"/>
  <c r="H1164" i="5" s="1"/>
  <c r="K1164" i="5" s="1"/>
  <c r="F1165" i="5" l="1"/>
  <c r="I1164" i="5"/>
  <c r="J1164" i="5" s="1"/>
  <c r="G1165" i="5"/>
  <c r="H1165" i="5" s="1"/>
  <c r="I1165" i="5" s="1"/>
  <c r="J1165" i="5" s="1"/>
  <c r="G1166" i="5"/>
  <c r="H1166" i="5" s="1"/>
  <c r="I1166" i="5" s="1"/>
  <c r="J1166" i="5" s="1"/>
  <c r="F1166" i="5"/>
  <c r="E1166" i="5"/>
  <c r="D1167" i="5" s="1"/>
  <c r="K1165" i="5" l="1"/>
  <c r="K1166" i="5"/>
  <c r="G1167" i="5"/>
  <c r="H1167" i="5" s="1"/>
  <c r="F1167" i="5"/>
  <c r="E1167" i="5"/>
  <c r="D1168" i="5" s="1"/>
  <c r="F1168" i="5" l="1"/>
  <c r="E1168" i="5"/>
  <c r="D1169" i="5" s="1"/>
  <c r="G1168" i="5"/>
  <c r="H1168" i="5" s="1"/>
  <c r="K1167" i="5"/>
  <c r="I1167" i="5"/>
  <c r="J1167" i="5" s="1"/>
  <c r="G1169" i="5" l="1"/>
  <c r="H1169" i="5" s="1"/>
  <c r="I1169" i="5" s="1"/>
  <c r="J1169" i="5" s="1"/>
  <c r="I1168" i="5"/>
  <c r="J1168" i="5" s="1"/>
  <c r="K1168" i="5"/>
  <c r="F1169" i="5"/>
  <c r="E1169" i="5"/>
  <c r="D1170" i="5" s="1"/>
  <c r="K1169" i="5" l="1"/>
  <c r="E1170" i="5"/>
  <c r="G1171" i="5" s="1"/>
  <c r="H1171" i="5" s="1"/>
  <c r="F1170" i="5"/>
  <c r="G1170" i="5"/>
  <c r="H1170" i="5" s="1"/>
  <c r="D1171" i="5" l="1"/>
  <c r="F1171" i="5" s="1"/>
  <c r="I1170" i="5"/>
  <c r="J1170" i="5" s="1"/>
  <c r="K1170" i="5"/>
  <c r="K1171" i="5"/>
  <c r="I1171" i="5"/>
  <c r="J1171" i="5" s="1"/>
  <c r="E1171" i="5" l="1"/>
  <c r="D1172" i="5" s="1"/>
  <c r="F1172" i="5" s="1"/>
  <c r="E1172" i="5" l="1"/>
  <c r="D1173" i="5" s="1"/>
  <c r="F1173" i="5" s="1"/>
  <c r="G1172" i="5"/>
  <c r="H1172" i="5" s="1"/>
  <c r="K1172" i="5" s="1"/>
  <c r="G1173" i="5" l="1"/>
  <c r="H1173" i="5" s="1"/>
  <c r="K1173" i="5" s="1"/>
  <c r="E1173" i="5"/>
  <c r="D1174" i="5" s="1"/>
  <c r="F1174" i="5" s="1"/>
  <c r="I1172" i="5"/>
  <c r="J1172" i="5" s="1"/>
  <c r="G1174" i="5" l="1"/>
  <c r="H1174" i="5" s="1"/>
  <c r="K1174" i="5" s="1"/>
  <c r="I1173" i="5"/>
  <c r="J1173" i="5" s="1"/>
  <c r="E1174" i="5"/>
  <c r="D1175" i="5" s="1"/>
  <c r="F1175" i="5" s="1"/>
  <c r="I1174" i="5" l="1"/>
  <c r="J1174" i="5" s="1"/>
  <c r="G1175" i="5"/>
  <c r="H1175" i="5" s="1"/>
  <c r="K1175" i="5" s="1"/>
  <c r="E1175" i="5"/>
  <c r="D1176" i="5" s="1"/>
  <c r="E1176" i="5" s="1"/>
  <c r="D1177" i="5" s="1"/>
  <c r="I1175" i="5" l="1"/>
  <c r="J1175" i="5" s="1"/>
  <c r="F1176" i="5"/>
  <c r="G1176" i="5"/>
  <c r="H1176" i="5" s="1"/>
  <c r="G1177" i="5"/>
  <c r="H1177" i="5" s="1"/>
  <c r="I1177" i="5" s="1"/>
  <c r="J1177" i="5" s="1"/>
  <c r="E1177" i="5"/>
  <c r="F1177" i="5"/>
  <c r="I1176" i="5" l="1"/>
  <c r="J1176" i="5" s="1"/>
  <c r="K1176" i="5"/>
  <c r="K1177" i="5"/>
  <c r="G1178" i="5"/>
  <c r="H1178" i="5" s="1"/>
  <c r="D1178" i="5"/>
  <c r="I1178" i="5" l="1"/>
  <c r="J1178" i="5" s="1"/>
  <c r="K1178" i="5"/>
  <c r="E1178" i="5"/>
  <c r="G1179" i="5" s="1"/>
  <c r="H1179" i="5" s="1"/>
  <c r="F1178" i="5"/>
  <c r="K1179" i="5" l="1"/>
  <c r="I1179" i="5"/>
  <c r="J1179" i="5" s="1"/>
  <c r="D1179" i="5"/>
  <c r="E1179" i="5" l="1"/>
  <c r="G1180" i="5" s="1"/>
  <c r="H1180" i="5" s="1"/>
  <c r="F1179" i="5"/>
  <c r="D1180" i="5" l="1"/>
  <c r="F1180" i="5" s="1"/>
  <c r="I1180" i="5"/>
  <c r="J1180" i="5" s="1"/>
  <c r="K1180" i="5"/>
  <c r="E1180" i="5" l="1"/>
  <c r="D1181" i="5" s="1"/>
  <c r="E1181" i="5" s="1"/>
  <c r="D1182" i="5" s="1"/>
  <c r="F1181" i="5" l="1"/>
  <c r="G1181" i="5"/>
  <c r="H1181" i="5" s="1"/>
  <c r="K1181" i="5" s="1"/>
  <c r="G1182" i="5"/>
  <c r="H1182" i="5" s="1"/>
  <c r="I1182" i="5" s="1"/>
  <c r="J1182" i="5" s="1"/>
  <c r="F1182" i="5"/>
  <c r="E1182" i="5"/>
  <c r="D1183" i="5" s="1"/>
  <c r="I1181" i="5" l="1"/>
  <c r="J1181" i="5" s="1"/>
  <c r="K1182" i="5"/>
  <c r="F1183" i="5"/>
  <c r="E1183" i="5"/>
  <c r="D1184" i="5" s="1"/>
  <c r="G1183" i="5"/>
  <c r="H1183" i="5" s="1"/>
  <c r="I1183" i="5" l="1"/>
  <c r="J1183" i="5" s="1"/>
  <c r="K1183" i="5"/>
  <c r="F1184" i="5"/>
  <c r="E1184" i="5"/>
  <c r="D1185" i="5" s="1"/>
  <c r="G1184" i="5"/>
  <c r="H1184" i="5" s="1"/>
  <c r="I1184" i="5" l="1"/>
  <c r="J1184" i="5" s="1"/>
  <c r="K1184" i="5"/>
  <c r="G1185" i="5"/>
  <c r="H1185" i="5" s="1"/>
  <c r="E1185" i="5"/>
  <c r="D1186" i="5" s="1"/>
  <c r="F1185" i="5"/>
  <c r="G1186" i="5" l="1"/>
  <c r="H1186" i="5" s="1"/>
  <c r="K1186" i="5" s="1"/>
  <c r="K1185" i="5"/>
  <c r="I1185" i="5"/>
  <c r="J1185" i="5" s="1"/>
  <c r="E1186" i="5"/>
  <c r="D1187" i="5" s="1"/>
  <c r="F1186" i="5"/>
  <c r="I1186" i="5" l="1"/>
  <c r="J1186" i="5" s="1"/>
  <c r="G1187" i="5"/>
  <c r="H1187" i="5" s="1"/>
  <c r="I1187" i="5" s="1"/>
  <c r="J1187" i="5" s="1"/>
  <c r="F1187" i="5"/>
  <c r="E1187" i="5"/>
  <c r="D1188" i="5" s="1"/>
  <c r="K1187" i="5" l="1"/>
  <c r="F1188" i="5"/>
  <c r="E1188" i="5"/>
  <c r="D1189" i="5" s="1"/>
  <c r="G1188" i="5"/>
  <c r="H1188" i="5" s="1"/>
  <c r="E1189" i="5" l="1"/>
  <c r="D1190" i="5" s="1"/>
  <c r="F1189" i="5"/>
  <c r="K1188" i="5"/>
  <c r="I1188" i="5"/>
  <c r="J1188" i="5" s="1"/>
  <c r="G1189" i="5"/>
  <c r="H1189" i="5" s="1"/>
  <c r="G1190" i="5" l="1"/>
  <c r="H1190" i="5" s="1"/>
  <c r="I1190" i="5" s="1"/>
  <c r="J1190" i="5" s="1"/>
  <c r="K1189" i="5"/>
  <c r="I1189" i="5"/>
  <c r="J1189" i="5" s="1"/>
  <c r="F1190" i="5"/>
  <c r="E1190" i="5"/>
  <c r="D1191" i="5" s="1"/>
  <c r="K1190" i="5" l="1"/>
  <c r="G1191" i="5"/>
  <c r="H1191" i="5" s="1"/>
  <c r="I1191" i="5" s="1"/>
  <c r="J1191" i="5" s="1"/>
  <c r="E1191" i="5"/>
  <c r="D1192" i="5" s="1"/>
  <c r="F1191" i="5"/>
  <c r="K1191" i="5" l="1"/>
  <c r="G1192" i="5"/>
  <c r="H1192" i="5" s="1"/>
  <c r="I1192" i="5" s="1"/>
  <c r="J1192" i="5" s="1"/>
  <c r="E1192" i="5"/>
  <c r="D1193" i="5" s="1"/>
  <c r="F1192" i="5"/>
  <c r="K1192" i="5" l="1"/>
  <c r="G1193" i="5"/>
  <c r="H1193" i="5" s="1"/>
  <c r="K1193" i="5" s="1"/>
  <c r="F1193" i="5"/>
  <c r="E1193" i="5"/>
  <c r="D1194" i="5" s="1"/>
  <c r="I1193" i="5" l="1"/>
  <c r="J1193" i="5" s="1"/>
  <c r="G1194" i="5"/>
  <c r="H1194" i="5" s="1"/>
  <c r="K1194" i="5" s="1"/>
  <c r="F1194" i="5"/>
  <c r="E1194" i="5"/>
  <c r="D1195" i="5" s="1"/>
  <c r="I1194" i="5" l="1"/>
  <c r="J1194" i="5" s="1"/>
  <c r="G1195" i="5"/>
  <c r="H1195" i="5" s="1"/>
  <c r="I1195" i="5" s="1"/>
  <c r="J1195" i="5" s="1"/>
  <c r="F1195" i="5"/>
  <c r="E1195" i="5"/>
  <c r="D1196" i="5" s="1"/>
  <c r="K1195" i="5" l="1"/>
  <c r="G1196" i="5"/>
  <c r="H1196" i="5" s="1"/>
  <c r="K1196" i="5" s="1"/>
  <c r="F1196" i="5"/>
  <c r="E1196" i="5"/>
  <c r="I1196" i="5" l="1"/>
  <c r="J1196" i="5" s="1"/>
  <c r="G1197" i="5"/>
  <c r="H1197" i="5" s="1"/>
  <c r="D1197" i="5"/>
  <c r="F1197" i="5" l="1"/>
  <c r="E1197" i="5"/>
  <c r="D1198" i="5" s="1"/>
  <c r="K1197" i="5"/>
  <c r="I1197" i="5"/>
  <c r="J1197" i="5" s="1"/>
  <c r="F1198" i="5" l="1"/>
  <c r="E1198" i="5"/>
  <c r="D1199" i="5" s="1"/>
  <c r="G1198" i="5"/>
  <c r="H1198" i="5" s="1"/>
  <c r="E1199" i="5" l="1"/>
  <c r="D1200" i="5" s="1"/>
  <c r="F1199" i="5"/>
  <c r="K1198" i="5"/>
  <c r="I1198" i="5"/>
  <c r="J1198" i="5" s="1"/>
  <c r="G1199" i="5"/>
  <c r="H1199" i="5" s="1"/>
  <c r="I1199" i="5" l="1"/>
  <c r="J1199" i="5" s="1"/>
  <c r="K1199" i="5"/>
  <c r="G1200" i="5"/>
  <c r="H1200" i="5" s="1"/>
  <c r="F1200" i="5"/>
  <c r="E1200" i="5"/>
  <c r="D1201" i="5" s="1"/>
  <c r="G1201" i="5" l="1"/>
  <c r="H1201" i="5" s="1"/>
  <c r="I1201" i="5" s="1"/>
  <c r="J1201" i="5" s="1"/>
  <c r="F1201" i="5"/>
  <c r="E1201" i="5"/>
  <c r="D1202" i="5" s="1"/>
  <c r="I1200" i="5"/>
  <c r="J1200" i="5" s="1"/>
  <c r="K1200" i="5"/>
  <c r="K1201" i="5" l="1"/>
  <c r="E1202" i="5"/>
  <c r="D1203" i="5" s="1"/>
  <c r="F1202" i="5"/>
  <c r="G1202" i="5"/>
  <c r="H1202" i="5" s="1"/>
  <c r="G1203" i="5" l="1"/>
  <c r="H1203" i="5" s="1"/>
  <c r="I1203" i="5" s="1"/>
  <c r="J1203" i="5" s="1"/>
  <c r="I1202" i="5"/>
  <c r="J1202" i="5" s="1"/>
  <c r="K1202" i="5"/>
  <c r="E1203" i="5"/>
  <c r="D1204" i="5" s="1"/>
  <c r="F1203" i="5"/>
  <c r="K1203" i="5" l="1"/>
  <c r="G1204" i="5"/>
  <c r="H1204" i="5" s="1"/>
  <c r="F1204" i="5"/>
  <c r="E1204" i="5"/>
  <c r="D1205" i="5" s="1"/>
  <c r="G1205" i="5" l="1"/>
  <c r="H1205" i="5" s="1"/>
  <c r="I1205" i="5" s="1"/>
  <c r="J1205" i="5" s="1"/>
  <c r="F1205" i="5"/>
  <c r="E1205" i="5"/>
  <c r="D1206" i="5" s="1"/>
  <c r="I1204" i="5"/>
  <c r="J1204" i="5" s="1"/>
  <c r="K1204" i="5"/>
  <c r="K1205" i="5" l="1"/>
  <c r="G1206" i="5"/>
  <c r="H1206" i="5" s="1"/>
  <c r="K1206" i="5" s="1"/>
  <c r="F1206" i="5"/>
  <c r="E1206" i="5"/>
  <c r="G1207" i="5" s="1"/>
  <c r="H1207" i="5" s="1"/>
  <c r="I1206" i="5" l="1"/>
  <c r="J1206" i="5" s="1"/>
  <c r="D1207" i="5"/>
  <c r="F1207" i="5" s="1"/>
  <c r="K1207" i="5"/>
  <c r="I1207" i="5"/>
  <c r="J1207" i="5" s="1"/>
  <c r="E1207" i="5" l="1"/>
  <c r="D1208" i="5" s="1"/>
  <c r="E1208" i="5" s="1"/>
  <c r="D1209" i="5" s="1"/>
  <c r="F1208" i="5" l="1"/>
  <c r="G1208" i="5"/>
  <c r="H1208" i="5" s="1"/>
  <c r="I1208" i="5" s="1"/>
  <c r="J1208" i="5" s="1"/>
  <c r="G1209" i="5"/>
  <c r="H1209" i="5" s="1"/>
  <c r="K1209" i="5" s="1"/>
  <c r="F1209" i="5"/>
  <c r="E1209" i="5"/>
  <c r="D1210" i="5" s="1"/>
  <c r="K1208" i="5" l="1"/>
  <c r="I1209" i="5"/>
  <c r="J1209" i="5" s="1"/>
  <c r="G1210" i="5"/>
  <c r="H1210" i="5" s="1"/>
  <c r="E1210" i="5"/>
  <c r="G1211" i="5" s="1"/>
  <c r="H1211" i="5" s="1"/>
  <c r="F1210" i="5"/>
  <c r="D1211" i="5" l="1"/>
  <c r="F1211" i="5" s="1"/>
  <c r="K1211" i="5"/>
  <c r="I1211" i="5"/>
  <c r="J1211" i="5" s="1"/>
  <c r="K1210" i="5"/>
  <c r="I1210" i="5"/>
  <c r="J1210" i="5" s="1"/>
  <c r="E1211" i="5" l="1"/>
  <c r="G1212" i="5" s="1"/>
  <c r="H1212" i="5" s="1"/>
  <c r="I1212" i="5" s="1"/>
  <c r="J1212" i="5" s="1"/>
  <c r="D1212" i="5" l="1"/>
  <c r="F1212" i="5" s="1"/>
  <c r="K1212" i="5"/>
  <c r="E1212" i="5" l="1"/>
  <c r="G1213" i="5" s="1"/>
  <c r="H1213" i="5" s="1"/>
  <c r="K1213" i="5" s="1"/>
  <c r="D1213" i="5" l="1"/>
  <c r="E1213" i="5" s="1"/>
  <c r="D1214" i="5" s="1"/>
  <c r="I1213" i="5"/>
  <c r="J1213" i="5" s="1"/>
  <c r="F1213" i="5"/>
  <c r="G1214" i="5" l="1"/>
  <c r="H1214" i="5" s="1"/>
  <c r="K1214" i="5" s="1"/>
  <c r="F1214" i="5"/>
  <c r="E1214" i="5"/>
  <c r="D1215" i="5" s="1"/>
  <c r="I1214" i="5" l="1"/>
  <c r="J1214" i="5" s="1"/>
  <c r="G1215" i="5"/>
  <c r="H1215" i="5" s="1"/>
  <c r="K1215" i="5" s="1"/>
  <c r="E1215" i="5"/>
  <c r="D1216" i="5" s="1"/>
  <c r="F1215" i="5"/>
  <c r="I1215" i="5" l="1"/>
  <c r="J1215" i="5" s="1"/>
  <c r="F1216" i="5"/>
  <c r="E1216" i="5"/>
  <c r="G1217" i="5" s="1"/>
  <c r="H1217" i="5" s="1"/>
  <c r="G1216" i="5"/>
  <c r="H1216" i="5" s="1"/>
  <c r="D1217" i="5" l="1"/>
  <c r="F1217" i="5" s="1"/>
  <c r="I1217" i="5"/>
  <c r="J1217" i="5" s="1"/>
  <c r="K1217" i="5"/>
  <c r="I1216" i="5"/>
  <c r="J1216" i="5" s="1"/>
  <c r="K1216" i="5"/>
  <c r="E1217" i="5" l="1"/>
  <c r="D1218" i="5" s="1"/>
  <c r="F1218" i="5" s="1"/>
  <c r="G1218" i="5" l="1"/>
  <c r="H1218" i="5" s="1"/>
  <c r="E1218" i="5"/>
  <c r="D1219" i="5" s="1"/>
  <c r="E1219" i="5" s="1"/>
  <c r="D1220" i="5" s="1"/>
  <c r="I1218" i="5"/>
  <c r="J1218" i="5" s="1"/>
  <c r="K1218" i="5"/>
  <c r="G1219" i="5" l="1"/>
  <c r="H1219" i="5" s="1"/>
  <c r="F1219" i="5"/>
  <c r="G1220" i="5"/>
  <c r="H1220" i="5" s="1"/>
  <c r="I1220" i="5" s="1"/>
  <c r="J1220" i="5" s="1"/>
  <c r="I1219" i="5"/>
  <c r="J1219" i="5" s="1"/>
  <c r="K1219" i="5"/>
  <c r="F1220" i="5"/>
  <c r="E1220" i="5"/>
  <c r="D1221" i="5" s="1"/>
  <c r="K1220" i="5" l="1"/>
  <c r="G1221" i="5"/>
  <c r="H1221" i="5" s="1"/>
  <c r="I1221" i="5" s="1"/>
  <c r="J1221" i="5" s="1"/>
  <c r="E1221" i="5"/>
  <c r="D1222" i="5" s="1"/>
  <c r="F1221" i="5"/>
  <c r="K1221" i="5" l="1"/>
  <c r="G1222" i="5"/>
  <c r="H1222" i="5" s="1"/>
  <c r="K1222" i="5" s="1"/>
  <c r="E1222" i="5"/>
  <c r="D1223" i="5" s="1"/>
  <c r="F1222" i="5"/>
  <c r="I1222" i="5" l="1"/>
  <c r="J1222" i="5" s="1"/>
  <c r="G1223" i="5"/>
  <c r="H1223" i="5" s="1"/>
  <c r="I1223" i="5" s="1"/>
  <c r="J1223" i="5" s="1"/>
  <c r="F1223" i="5"/>
  <c r="E1223" i="5"/>
  <c r="G1224" i="5" s="1"/>
  <c r="H1224" i="5" s="1"/>
  <c r="K1223" i="5" l="1"/>
  <c r="I1224" i="5"/>
  <c r="J1224" i="5" s="1"/>
  <c r="K1224" i="5"/>
  <c r="D1224" i="5"/>
  <c r="F1224" i="5" l="1"/>
  <c r="E1224" i="5"/>
  <c r="D1225" i="5" s="1"/>
  <c r="E1225" i="5" l="1"/>
  <c r="D1226" i="5" s="1"/>
  <c r="F1225" i="5"/>
  <c r="G1225" i="5"/>
  <c r="H1225" i="5" s="1"/>
  <c r="G1226" i="5" l="1"/>
  <c r="H1226" i="5" s="1"/>
  <c r="I1226" i="5" s="1"/>
  <c r="J1226" i="5" s="1"/>
  <c r="I1225" i="5"/>
  <c r="J1225" i="5" s="1"/>
  <c r="K1225" i="5"/>
  <c r="F1226" i="5"/>
  <c r="E1226" i="5"/>
  <c r="K1226" i="5" l="1"/>
  <c r="G1227" i="5"/>
  <c r="H1227" i="5" s="1"/>
  <c r="D1227" i="5"/>
  <c r="F1227" i="5" l="1"/>
  <c r="E1227" i="5"/>
  <c r="D1228" i="5" s="1"/>
  <c r="K1227" i="5"/>
  <c r="I1227" i="5"/>
  <c r="J1227" i="5" s="1"/>
  <c r="F1228" i="5" l="1"/>
  <c r="E1228" i="5"/>
  <c r="G1229" i="5" s="1"/>
  <c r="H1229" i="5" s="1"/>
  <c r="G1228" i="5"/>
  <c r="H1228" i="5" s="1"/>
  <c r="K1229" i="5" l="1"/>
  <c r="I1229" i="5"/>
  <c r="J1229" i="5" s="1"/>
  <c r="I1228" i="5"/>
  <c r="J1228" i="5" s="1"/>
  <c r="K1228" i="5"/>
  <c r="D1229" i="5"/>
  <c r="F1229" i="5" l="1"/>
  <c r="E1229" i="5"/>
  <c r="G1230" i="5" s="1"/>
  <c r="H1230" i="5" s="1"/>
  <c r="K1230" i="5" l="1"/>
  <c r="I1230" i="5"/>
  <c r="J1230" i="5" s="1"/>
  <c r="D1230" i="5"/>
  <c r="E1230" i="5" l="1"/>
  <c r="D1231" i="5" s="1"/>
  <c r="F1230" i="5"/>
  <c r="G1231" i="5" l="1"/>
  <c r="H1231" i="5" s="1"/>
  <c r="K1231" i="5" s="1"/>
  <c r="E1231" i="5"/>
  <c r="D1232" i="5" s="1"/>
  <c r="F1231" i="5"/>
  <c r="I1231" i="5" l="1"/>
  <c r="J1231" i="5" s="1"/>
  <c r="G1232" i="5"/>
  <c r="H1232" i="5" s="1"/>
  <c r="I1232" i="5" s="1"/>
  <c r="J1232" i="5" s="1"/>
  <c r="E1232" i="5"/>
  <c r="D1233" i="5" s="1"/>
  <c r="F1232" i="5"/>
  <c r="K1232" i="5" l="1"/>
  <c r="G1233" i="5"/>
  <c r="H1233" i="5" s="1"/>
  <c r="I1233" i="5" s="1"/>
  <c r="J1233" i="5" s="1"/>
  <c r="F1233" i="5"/>
  <c r="E1233" i="5"/>
  <c r="D1234" i="5" s="1"/>
  <c r="K1233" i="5" l="1"/>
  <c r="F1234" i="5"/>
  <c r="E1234" i="5"/>
  <c r="D1235" i="5" s="1"/>
  <c r="G1234" i="5"/>
  <c r="H1234" i="5" s="1"/>
  <c r="F1235" i="5" l="1"/>
  <c r="E1235" i="5"/>
  <c r="D1236" i="5" s="1"/>
  <c r="I1234" i="5"/>
  <c r="J1234" i="5" s="1"/>
  <c r="K1234" i="5"/>
  <c r="G1235" i="5"/>
  <c r="H1235" i="5" s="1"/>
  <c r="G1236" i="5" l="1"/>
  <c r="H1236" i="5" s="1"/>
  <c r="I1236" i="5" s="1"/>
  <c r="J1236" i="5" s="1"/>
  <c r="E1236" i="5"/>
  <c r="D1237" i="5" s="1"/>
  <c r="F1236" i="5"/>
  <c r="K1235" i="5"/>
  <c r="I1235" i="5"/>
  <c r="J1235" i="5" s="1"/>
  <c r="K1236" i="5" l="1"/>
  <c r="G1237" i="5"/>
  <c r="H1237" i="5" s="1"/>
  <c r="K1237" i="5" s="1"/>
  <c r="F1237" i="5"/>
  <c r="E1237" i="5"/>
  <c r="D1238" i="5" s="1"/>
  <c r="I1237" i="5" l="1"/>
  <c r="J1237" i="5" s="1"/>
  <c r="G1238" i="5"/>
  <c r="H1238" i="5" s="1"/>
  <c r="K1238" i="5" s="1"/>
  <c r="F1238" i="5"/>
  <c r="E1238" i="5"/>
  <c r="D1239" i="5" s="1"/>
  <c r="I1238" i="5" l="1"/>
  <c r="J1238" i="5" s="1"/>
  <c r="G1239" i="5"/>
  <c r="H1239" i="5" s="1"/>
  <c r="K1239" i="5" s="1"/>
  <c r="E1239" i="5"/>
  <c r="F1239" i="5"/>
  <c r="I1239" i="5" l="1"/>
  <c r="J1239" i="5" s="1"/>
  <c r="G1240" i="5"/>
  <c r="H1240" i="5" s="1"/>
  <c r="D1240" i="5"/>
  <c r="E1240" i="5" l="1"/>
  <c r="D1241" i="5" s="1"/>
  <c r="F1240" i="5"/>
  <c r="I1240" i="5"/>
  <c r="J1240" i="5" s="1"/>
  <c r="K1240" i="5"/>
  <c r="G1241" i="5" l="1"/>
  <c r="H1241" i="5" s="1"/>
  <c r="K1241" i="5" s="1"/>
  <c r="E1241" i="5"/>
  <c r="D1242" i="5" s="1"/>
  <c r="F1241" i="5"/>
  <c r="I1241" i="5" l="1"/>
  <c r="J1241" i="5" s="1"/>
  <c r="G1242" i="5"/>
  <c r="H1242" i="5" s="1"/>
  <c r="I1242" i="5" s="1"/>
  <c r="J1242" i="5" s="1"/>
  <c r="E1242" i="5"/>
  <c r="D1243" i="5" s="1"/>
  <c r="F1242" i="5"/>
  <c r="K1242" i="5" l="1"/>
  <c r="G1243" i="5"/>
  <c r="H1243" i="5" s="1"/>
  <c r="I1243" i="5" s="1"/>
  <c r="J1243" i="5" s="1"/>
  <c r="E1243" i="5"/>
  <c r="D1244" i="5" s="1"/>
  <c r="F1243" i="5"/>
  <c r="K1243" i="5" l="1"/>
  <c r="G1244" i="5"/>
  <c r="H1244" i="5" s="1"/>
  <c r="K1244" i="5" s="1"/>
  <c r="F1244" i="5"/>
  <c r="E1244" i="5"/>
  <c r="D1245" i="5" s="1"/>
  <c r="I1244" i="5" l="1"/>
  <c r="J1244" i="5" s="1"/>
  <c r="G1245" i="5"/>
  <c r="H1245" i="5" s="1"/>
  <c r="I1245" i="5" s="1"/>
  <c r="J1245" i="5" s="1"/>
  <c r="F1245" i="5"/>
  <c r="E1245" i="5"/>
  <c r="D1246" i="5" s="1"/>
  <c r="K1245" i="5" l="1"/>
  <c r="G1246" i="5"/>
  <c r="H1246" i="5" s="1"/>
  <c r="I1246" i="5" s="1"/>
  <c r="J1246" i="5" s="1"/>
  <c r="E1246" i="5"/>
  <c r="D1247" i="5" s="1"/>
  <c r="F1246" i="5"/>
  <c r="K1246" i="5" l="1"/>
  <c r="G1247" i="5"/>
  <c r="H1247" i="5" s="1"/>
  <c r="K1247" i="5" s="1"/>
  <c r="F1247" i="5"/>
  <c r="E1247" i="5"/>
  <c r="D1248" i="5" s="1"/>
  <c r="I1247" i="5" l="1"/>
  <c r="J1247" i="5" s="1"/>
  <c r="G1248" i="5"/>
  <c r="H1248" i="5" s="1"/>
  <c r="E1248" i="5"/>
  <c r="D1249" i="5" s="1"/>
  <c r="F1248" i="5"/>
  <c r="E1249" i="5" l="1"/>
  <c r="G1250" i="5" s="1"/>
  <c r="H1250" i="5" s="1"/>
  <c r="F1249" i="5"/>
  <c r="G1249" i="5"/>
  <c r="H1249" i="5" s="1"/>
  <c r="I1248" i="5"/>
  <c r="J1248" i="5" s="1"/>
  <c r="K1248" i="5"/>
  <c r="D1250" i="5" l="1"/>
  <c r="F1250" i="5" s="1"/>
  <c r="I1249" i="5"/>
  <c r="J1249" i="5" s="1"/>
  <c r="K1249" i="5"/>
  <c r="I1250" i="5"/>
  <c r="J1250" i="5" s="1"/>
  <c r="K1250" i="5"/>
  <c r="E1250" i="5" l="1"/>
  <c r="G1251" i="5" s="1"/>
  <c r="H1251" i="5" s="1"/>
  <c r="D1251" i="5" l="1"/>
  <c r="F1251" i="5" s="1"/>
  <c r="I1251" i="5"/>
  <c r="J1251" i="5" s="1"/>
  <c r="K1251" i="5"/>
  <c r="E1251" i="5" l="1"/>
  <c r="D1252" i="5" s="1"/>
  <c r="E1252" i="5" s="1"/>
  <c r="D1253" i="5" s="1"/>
  <c r="G1252" i="5" l="1"/>
  <c r="H1252" i="5" s="1"/>
  <c r="K1252" i="5" s="1"/>
  <c r="F1252" i="5"/>
  <c r="G1253" i="5"/>
  <c r="H1253" i="5" s="1"/>
  <c r="K1253" i="5" s="1"/>
  <c r="F1253" i="5"/>
  <c r="E1253" i="5"/>
  <c r="D1254" i="5" s="1"/>
  <c r="I1252" i="5" l="1"/>
  <c r="J1252" i="5" s="1"/>
  <c r="I1253" i="5"/>
  <c r="J1253" i="5" s="1"/>
  <c r="G1254" i="5"/>
  <c r="H1254" i="5" s="1"/>
  <c r="E1254" i="5"/>
  <c r="D1255" i="5" s="1"/>
  <c r="F1254" i="5"/>
  <c r="G1255" i="5" l="1"/>
  <c r="H1255" i="5" s="1"/>
  <c r="K1255" i="5" s="1"/>
  <c r="F1255" i="5"/>
  <c r="E1255" i="5"/>
  <c r="K1254" i="5"/>
  <c r="I1254" i="5"/>
  <c r="J1254" i="5" s="1"/>
  <c r="I1255" i="5" l="1"/>
  <c r="J1255" i="5" s="1"/>
  <c r="G1256" i="5"/>
  <c r="H1256" i="5" s="1"/>
  <c r="D1256" i="5"/>
  <c r="F1256" i="5" l="1"/>
  <c r="E1256" i="5"/>
  <c r="D1257" i="5" s="1"/>
  <c r="I1256" i="5"/>
  <c r="J1256" i="5" s="1"/>
  <c r="K1256" i="5"/>
  <c r="F1257" i="5" l="1"/>
  <c r="E1257" i="5"/>
  <c r="D1258" i="5" s="1"/>
  <c r="G1257" i="5"/>
  <c r="H1257" i="5" s="1"/>
  <c r="E1258" i="5" l="1"/>
  <c r="D1259" i="5" s="1"/>
  <c r="F1258" i="5"/>
  <c r="I1257" i="5"/>
  <c r="J1257" i="5" s="1"/>
  <c r="K1257" i="5"/>
  <c r="G1258" i="5"/>
  <c r="H1258" i="5" s="1"/>
  <c r="K1258" i="5" l="1"/>
  <c r="I1258" i="5"/>
  <c r="J1258" i="5" s="1"/>
  <c r="G1259" i="5"/>
  <c r="H1259" i="5" s="1"/>
  <c r="E1259" i="5"/>
  <c r="D1260" i="5" s="1"/>
  <c r="F1259" i="5"/>
  <c r="E1260" i="5" l="1"/>
  <c r="D1261" i="5" s="1"/>
  <c r="F1260" i="5"/>
  <c r="G1260" i="5"/>
  <c r="H1260" i="5" s="1"/>
  <c r="K1259" i="5"/>
  <c r="I1259" i="5"/>
  <c r="J1259" i="5" s="1"/>
  <c r="G1261" i="5" l="1"/>
  <c r="H1261" i="5" s="1"/>
  <c r="I1261" i="5" s="1"/>
  <c r="J1261" i="5" s="1"/>
  <c r="I1260" i="5"/>
  <c r="J1260" i="5" s="1"/>
  <c r="K1260" i="5"/>
  <c r="E1261" i="5"/>
  <c r="D1262" i="5" s="1"/>
  <c r="F1261" i="5"/>
  <c r="K1261" i="5" l="1"/>
  <c r="G1262" i="5"/>
  <c r="H1262" i="5" s="1"/>
  <c r="F1262" i="5"/>
  <c r="E1262" i="5"/>
  <c r="D1263" i="5" s="1"/>
  <c r="E1263" i="5" l="1"/>
  <c r="D1264" i="5" s="1"/>
  <c r="F1263" i="5"/>
  <c r="G1263" i="5"/>
  <c r="H1263" i="5" s="1"/>
  <c r="I1262" i="5"/>
  <c r="J1262" i="5" s="1"/>
  <c r="K1262" i="5"/>
  <c r="G1264" i="5" l="1"/>
  <c r="H1264" i="5" s="1"/>
  <c r="I1264" i="5" s="1"/>
  <c r="J1264" i="5" s="1"/>
  <c r="I1263" i="5"/>
  <c r="J1263" i="5" s="1"/>
  <c r="K1263" i="5"/>
  <c r="E1264" i="5"/>
  <c r="F1264" i="5"/>
  <c r="K1264" i="5" l="1"/>
  <c r="G1265" i="5"/>
  <c r="H1265" i="5" s="1"/>
  <c r="D1265" i="5"/>
  <c r="K1265" i="5" l="1"/>
  <c r="I1265" i="5"/>
  <c r="J1265" i="5" s="1"/>
  <c r="F1265" i="5"/>
  <c r="E1265" i="5"/>
  <c r="G1266" i="5" s="1"/>
  <c r="H1266" i="5" s="1"/>
  <c r="K1266" i="5" l="1"/>
  <c r="I1266" i="5"/>
  <c r="J1266" i="5" s="1"/>
  <c r="D1266" i="5"/>
  <c r="F1266" i="5" l="1"/>
  <c r="E1266" i="5"/>
  <c r="G1267" i="5" s="1"/>
  <c r="H1267" i="5" s="1"/>
  <c r="D1267" i="5" l="1"/>
  <c r="F1267" i="5" s="1"/>
  <c r="I1267" i="5"/>
  <c r="J1267" i="5" s="1"/>
  <c r="K1267" i="5"/>
  <c r="E1267" i="5" l="1"/>
  <c r="G1268" i="5" s="1"/>
  <c r="H1268" i="5" s="1"/>
  <c r="K1268" i="5" s="1"/>
  <c r="D1268" i="5" l="1"/>
  <c r="E1268" i="5" s="1"/>
  <c r="D1269" i="5" s="1"/>
  <c r="I1268" i="5"/>
  <c r="J1268" i="5" s="1"/>
  <c r="F1268" i="5" l="1"/>
  <c r="G1269" i="5"/>
  <c r="H1269" i="5" s="1"/>
  <c r="I1269" i="5" s="1"/>
  <c r="J1269" i="5" s="1"/>
  <c r="F1269" i="5"/>
  <c r="E1269" i="5"/>
  <c r="G1270" i="5" s="1"/>
  <c r="H1270" i="5" s="1"/>
  <c r="K1269" i="5" l="1"/>
  <c r="D1270" i="5"/>
  <c r="E1270" i="5" s="1"/>
  <c r="D1271" i="5" s="1"/>
  <c r="I1270" i="5"/>
  <c r="J1270" i="5" s="1"/>
  <c r="K1270" i="5"/>
  <c r="F1270" i="5" l="1"/>
  <c r="G1271" i="5"/>
  <c r="H1271" i="5" s="1"/>
  <c r="E1271" i="5"/>
  <c r="D1272" i="5" s="1"/>
  <c r="F1271" i="5"/>
  <c r="E1272" i="5" l="1"/>
  <c r="D1273" i="5" s="1"/>
  <c r="F1272" i="5"/>
  <c r="I1271" i="5"/>
  <c r="J1271" i="5" s="1"/>
  <c r="K1271" i="5"/>
  <c r="G1272" i="5"/>
  <c r="H1272" i="5" s="1"/>
  <c r="K1272" i="5" l="1"/>
  <c r="I1272" i="5"/>
  <c r="J1272" i="5" s="1"/>
  <c r="G1273" i="5"/>
  <c r="H1273" i="5" s="1"/>
  <c r="E1273" i="5"/>
  <c r="D1274" i="5" s="1"/>
  <c r="F1273" i="5"/>
  <c r="G1274" i="5" l="1"/>
  <c r="H1274" i="5" s="1"/>
  <c r="K1274" i="5" s="1"/>
  <c r="K1273" i="5"/>
  <c r="I1273" i="5"/>
  <c r="J1273" i="5" s="1"/>
  <c r="E1274" i="5"/>
  <c r="D1275" i="5" s="1"/>
  <c r="F1274" i="5"/>
  <c r="I1274" i="5" l="1"/>
  <c r="J1274" i="5" s="1"/>
  <c r="G1275" i="5"/>
  <c r="H1275" i="5" s="1"/>
  <c r="F1275" i="5"/>
  <c r="E1275" i="5"/>
  <c r="D1276" i="5" s="1"/>
  <c r="G1276" i="5" l="1"/>
  <c r="H1276" i="5" s="1"/>
  <c r="K1276" i="5" s="1"/>
  <c r="E1276" i="5"/>
  <c r="D1277" i="5" s="1"/>
  <c r="F1276" i="5"/>
  <c r="I1275" i="5"/>
  <c r="J1275" i="5" s="1"/>
  <c r="K1275" i="5"/>
  <c r="I1276" i="5" l="1"/>
  <c r="J1276" i="5" s="1"/>
  <c r="E1277" i="5"/>
  <c r="G1278" i="5" s="1"/>
  <c r="H1278" i="5" s="1"/>
  <c r="F1277" i="5"/>
  <c r="G1277" i="5"/>
  <c r="H1277" i="5" s="1"/>
  <c r="D1278" i="5" l="1"/>
  <c r="E1278" i="5" s="1"/>
  <c r="D1279" i="5" s="1"/>
  <c r="I1277" i="5"/>
  <c r="J1277" i="5" s="1"/>
  <c r="K1277" i="5"/>
  <c r="K1278" i="5"/>
  <c r="I1278" i="5"/>
  <c r="J1278" i="5" s="1"/>
  <c r="F1278" i="5" l="1"/>
  <c r="F1279" i="5"/>
  <c r="E1279" i="5"/>
  <c r="D1280" i="5" s="1"/>
  <c r="G1279" i="5"/>
  <c r="H1279" i="5" s="1"/>
  <c r="K1279" i="5" l="1"/>
  <c r="I1279" i="5"/>
  <c r="J1279" i="5" s="1"/>
  <c r="G1280" i="5"/>
  <c r="H1280" i="5" s="1"/>
  <c r="E1280" i="5"/>
  <c r="D1281" i="5" s="1"/>
  <c r="F1280" i="5"/>
  <c r="G1281" i="5" l="1"/>
  <c r="H1281" i="5" s="1"/>
  <c r="I1281" i="5" s="1"/>
  <c r="J1281" i="5" s="1"/>
  <c r="E1281" i="5"/>
  <c r="D1282" i="5" s="1"/>
  <c r="F1281" i="5"/>
  <c r="K1280" i="5"/>
  <c r="I1280" i="5"/>
  <c r="J1280" i="5" s="1"/>
  <c r="K1281" i="5" l="1"/>
  <c r="G1282" i="5"/>
  <c r="H1282" i="5" s="1"/>
  <c r="E1282" i="5"/>
  <c r="D1283" i="5" s="1"/>
  <c r="F1282" i="5"/>
  <c r="E1283" i="5" l="1"/>
  <c r="D1284" i="5" s="1"/>
  <c r="F1283" i="5"/>
  <c r="G1283" i="5"/>
  <c r="H1283" i="5" s="1"/>
  <c r="I1282" i="5"/>
  <c r="J1282" i="5" s="1"/>
  <c r="K1282" i="5"/>
  <c r="G1284" i="5" l="1"/>
  <c r="H1284" i="5" s="1"/>
  <c r="K1284" i="5" s="1"/>
  <c r="K1283" i="5"/>
  <c r="I1283" i="5"/>
  <c r="J1283" i="5" s="1"/>
  <c r="F1284" i="5"/>
  <c r="E1284" i="5"/>
  <c r="D1285" i="5" s="1"/>
  <c r="I1284" i="5" l="1"/>
  <c r="J1284" i="5" s="1"/>
  <c r="G1285" i="5"/>
  <c r="H1285" i="5" s="1"/>
  <c r="E1285" i="5"/>
  <c r="D1286" i="5" s="1"/>
  <c r="F1285" i="5"/>
  <c r="G1286" i="5" l="1"/>
  <c r="H1286" i="5" s="1"/>
  <c r="E1286" i="5"/>
  <c r="D1287" i="5" s="1"/>
  <c r="F1286" i="5"/>
  <c r="I1285" i="5"/>
  <c r="J1285" i="5" s="1"/>
  <c r="K1285" i="5"/>
  <c r="G1287" i="5" l="1"/>
  <c r="H1287" i="5" s="1"/>
  <c r="F1287" i="5"/>
  <c r="E1287" i="5"/>
  <c r="D1288" i="5" s="1"/>
  <c r="I1286" i="5"/>
  <c r="J1286" i="5" s="1"/>
  <c r="K1286" i="5"/>
  <c r="G1288" i="5" l="1"/>
  <c r="H1288" i="5" s="1"/>
  <c r="I1288" i="5" s="1"/>
  <c r="J1288" i="5" s="1"/>
  <c r="E1288" i="5"/>
  <c r="G1289" i="5" s="1"/>
  <c r="H1289" i="5" s="1"/>
  <c r="F1288" i="5"/>
  <c r="K1287" i="5"/>
  <c r="I1287" i="5"/>
  <c r="J1287" i="5" s="1"/>
  <c r="K1288" i="5" l="1"/>
  <c r="D1289" i="5"/>
  <c r="K1289" i="5"/>
  <c r="I1289" i="5"/>
  <c r="J1289" i="5" s="1"/>
  <c r="F1289" i="5" l="1"/>
  <c r="E1289" i="5"/>
  <c r="G1290" i="5" s="1"/>
  <c r="H1290" i="5" s="1"/>
  <c r="D1290" i="5" l="1"/>
  <c r="E1290" i="5" s="1"/>
  <c r="D1291" i="5" s="1"/>
  <c r="I1290" i="5"/>
  <c r="J1290" i="5" s="1"/>
  <c r="K1290" i="5"/>
  <c r="F1290" i="5" l="1"/>
  <c r="G1291" i="5"/>
  <c r="H1291" i="5" s="1"/>
  <c r="I1291" i="5" s="1"/>
  <c r="J1291" i="5" s="1"/>
  <c r="F1291" i="5"/>
  <c r="E1291" i="5"/>
  <c r="D1292" i="5" s="1"/>
  <c r="G1292" i="5" l="1"/>
  <c r="H1292" i="5" s="1"/>
  <c r="K1292" i="5" s="1"/>
  <c r="K1291" i="5"/>
  <c r="F1292" i="5"/>
  <c r="E1292" i="5"/>
  <c r="D1293" i="5" s="1"/>
  <c r="I1292" i="5" l="1"/>
  <c r="J1292" i="5" s="1"/>
  <c r="F1293" i="5"/>
  <c r="E1293" i="5"/>
  <c r="D1294" i="5" s="1"/>
  <c r="G1293" i="5"/>
  <c r="H1293" i="5" s="1"/>
  <c r="G1294" i="5" l="1"/>
  <c r="H1294" i="5" s="1"/>
  <c r="I1294" i="5" s="1"/>
  <c r="J1294" i="5" s="1"/>
  <c r="K1293" i="5"/>
  <c r="I1293" i="5"/>
  <c r="J1293" i="5" s="1"/>
  <c r="E1294" i="5"/>
  <c r="D1295" i="5" s="1"/>
  <c r="F1294" i="5"/>
  <c r="K1294" i="5" l="1"/>
  <c r="G1295" i="5"/>
  <c r="H1295" i="5" s="1"/>
  <c r="E1295" i="5"/>
  <c r="D1296" i="5" s="1"/>
  <c r="F1295" i="5"/>
  <c r="G1296" i="5" l="1"/>
  <c r="H1296" i="5" s="1"/>
  <c r="K1296" i="5" s="1"/>
  <c r="E1296" i="5"/>
  <c r="D1297" i="5" s="1"/>
  <c r="F1296" i="5"/>
  <c r="K1295" i="5"/>
  <c r="I1295" i="5"/>
  <c r="J1295" i="5" s="1"/>
  <c r="I1296" i="5" l="1"/>
  <c r="J1296" i="5" s="1"/>
  <c r="E1297" i="5"/>
  <c r="D1298" i="5" s="1"/>
  <c r="F1297" i="5"/>
  <c r="G1297" i="5"/>
  <c r="H1297" i="5" s="1"/>
  <c r="G1298" i="5" l="1"/>
  <c r="H1298" i="5" s="1"/>
  <c r="K1298" i="5" s="1"/>
  <c r="K1297" i="5"/>
  <c r="I1297" i="5"/>
  <c r="J1297" i="5" s="1"/>
  <c r="F1298" i="5"/>
  <c r="E1298" i="5"/>
  <c r="D1299" i="5" s="1"/>
  <c r="I1298" i="5" l="1"/>
  <c r="J1298" i="5" s="1"/>
  <c r="F1299" i="5"/>
  <c r="E1299" i="5"/>
  <c r="D1300" i="5" s="1"/>
  <c r="G1299" i="5"/>
  <c r="H1299" i="5" s="1"/>
  <c r="G1300" i="5" l="1"/>
  <c r="H1300" i="5" s="1"/>
  <c r="K1300" i="5" s="1"/>
  <c r="I1299" i="5"/>
  <c r="J1299" i="5" s="1"/>
  <c r="K1299" i="5"/>
  <c r="F1300" i="5"/>
  <c r="E1300" i="5"/>
  <c r="D1301" i="5" s="1"/>
  <c r="I1300" i="5" l="1"/>
  <c r="J1300" i="5" s="1"/>
  <c r="G1301" i="5"/>
  <c r="H1301" i="5" s="1"/>
  <c r="E1301" i="5"/>
  <c r="D1302" i="5" s="1"/>
  <c r="F1301" i="5"/>
  <c r="G1302" i="5" l="1"/>
  <c r="H1302" i="5" s="1"/>
  <c r="K1302" i="5" s="1"/>
  <c r="E1302" i="5"/>
  <c r="D1303" i="5" s="1"/>
  <c r="F1302" i="5"/>
  <c r="I1301" i="5"/>
  <c r="J1301" i="5" s="1"/>
  <c r="K1301" i="5"/>
  <c r="G1303" i="5" l="1"/>
  <c r="H1303" i="5" s="1"/>
  <c r="I1303" i="5" s="1"/>
  <c r="J1303" i="5" s="1"/>
  <c r="I1302" i="5"/>
  <c r="J1302" i="5" s="1"/>
  <c r="E1303" i="5"/>
  <c r="D1304" i="5" s="1"/>
  <c r="F1303" i="5"/>
  <c r="K1303" i="5" l="1"/>
  <c r="G1304" i="5"/>
  <c r="H1304" i="5" s="1"/>
  <c r="I1304" i="5" s="1"/>
  <c r="J1304" i="5" s="1"/>
  <c r="F1304" i="5"/>
  <c r="E1304" i="5"/>
  <c r="D1305" i="5" s="1"/>
  <c r="K1304" i="5" l="1"/>
  <c r="G1305" i="5"/>
  <c r="H1305" i="5" s="1"/>
  <c r="E1305" i="5"/>
  <c r="D1306" i="5" s="1"/>
  <c r="F1305" i="5"/>
  <c r="I1305" i="5" l="1"/>
  <c r="J1305" i="5" s="1"/>
  <c r="K1305" i="5"/>
  <c r="G1306" i="5"/>
  <c r="H1306" i="5" s="1"/>
  <c r="F1306" i="5"/>
  <c r="E1306" i="5"/>
  <c r="D1307" i="5" s="1"/>
  <c r="E1307" i="5" l="1"/>
  <c r="D1308" i="5" s="1"/>
  <c r="F1307" i="5"/>
  <c r="K1306" i="5"/>
  <c r="I1306" i="5"/>
  <c r="J1306" i="5" s="1"/>
  <c r="G1307" i="5"/>
  <c r="H1307" i="5" s="1"/>
  <c r="F1308" i="5" l="1"/>
  <c r="E1308" i="5"/>
  <c r="G1309" i="5" s="1"/>
  <c r="H1309" i="5" s="1"/>
  <c r="K1307" i="5"/>
  <c r="I1307" i="5"/>
  <c r="J1307" i="5" s="1"/>
  <c r="G1308" i="5"/>
  <c r="H1308" i="5" s="1"/>
  <c r="D1309" i="5" l="1"/>
  <c r="E1309" i="5"/>
  <c r="D1310" i="5" s="1"/>
  <c r="F1309" i="5"/>
  <c r="K1308" i="5"/>
  <c r="I1308" i="5"/>
  <c r="J1308" i="5" s="1"/>
  <c r="K1309" i="5"/>
  <c r="I1309" i="5"/>
  <c r="J1309" i="5" s="1"/>
  <c r="G1310" i="5" l="1"/>
  <c r="H1310" i="5" s="1"/>
  <c r="I1310" i="5" s="1"/>
  <c r="J1310" i="5" s="1"/>
  <c r="E1310" i="5"/>
  <c r="D1311" i="5" s="1"/>
  <c r="F1310" i="5"/>
  <c r="K1310" i="5" l="1"/>
  <c r="G1311" i="5"/>
  <c r="H1311" i="5" s="1"/>
  <c r="I1311" i="5" s="1"/>
  <c r="J1311" i="5" s="1"/>
  <c r="F1311" i="5"/>
  <c r="E1311" i="5"/>
  <c r="D1312" i="5" s="1"/>
  <c r="K1311" i="5" l="1"/>
  <c r="G1312" i="5"/>
  <c r="H1312" i="5" s="1"/>
  <c r="I1312" i="5" s="1"/>
  <c r="J1312" i="5" s="1"/>
  <c r="E1312" i="5"/>
  <c r="D1313" i="5" s="1"/>
  <c r="F1312" i="5"/>
  <c r="K1312" i="5"/>
  <c r="G1313" i="5" l="1"/>
  <c r="H1313" i="5" s="1"/>
  <c r="I1313" i="5" s="1"/>
  <c r="J1313" i="5" s="1"/>
  <c r="E1313" i="5"/>
  <c r="D1314" i="5" s="1"/>
  <c r="F1313" i="5"/>
  <c r="K1313" i="5" l="1"/>
  <c r="G1314" i="5"/>
  <c r="H1314" i="5" s="1"/>
  <c r="F1314" i="5"/>
  <c r="E1314" i="5"/>
  <c r="D1315" i="5" s="1"/>
  <c r="G1315" i="5" l="1"/>
  <c r="H1315" i="5" s="1"/>
  <c r="K1315" i="5" s="1"/>
  <c r="E1315" i="5"/>
  <c r="D1316" i="5" s="1"/>
  <c r="F1315" i="5"/>
  <c r="I1314" i="5"/>
  <c r="J1314" i="5" s="1"/>
  <c r="K1314" i="5"/>
  <c r="I1315" i="5" l="1"/>
  <c r="J1315" i="5" s="1"/>
  <c r="G1316" i="5"/>
  <c r="H1316" i="5" s="1"/>
  <c r="I1316" i="5" s="1"/>
  <c r="J1316" i="5" s="1"/>
  <c r="F1316" i="5"/>
  <c r="E1316" i="5"/>
  <c r="D1317" i="5" s="1"/>
  <c r="K1316" i="5" l="1"/>
  <c r="G1317" i="5"/>
  <c r="H1317" i="5" s="1"/>
  <c r="K1317" i="5" s="1"/>
  <c r="E1317" i="5"/>
  <c r="D1318" i="5" s="1"/>
  <c r="F1317" i="5"/>
  <c r="I1317" i="5"/>
  <c r="J1317" i="5" s="1"/>
  <c r="G1318" i="5" l="1"/>
  <c r="H1318" i="5" s="1"/>
  <c r="K1318" i="5" s="1"/>
  <c r="E1318" i="5"/>
  <c r="F1318" i="5"/>
  <c r="I1318" i="5" l="1"/>
  <c r="J1318" i="5" s="1"/>
  <c r="G1319" i="5"/>
  <c r="H1319" i="5" s="1"/>
  <c r="D1319" i="5"/>
  <c r="E1319" i="5" l="1"/>
  <c r="D1320" i="5" s="1"/>
  <c r="F1319" i="5"/>
  <c r="I1319" i="5"/>
  <c r="J1319" i="5" s="1"/>
  <c r="K1319" i="5"/>
  <c r="G1320" i="5" l="1"/>
  <c r="H1320" i="5" s="1"/>
  <c r="I1320" i="5" s="1"/>
  <c r="J1320" i="5" s="1"/>
  <c r="F1320" i="5"/>
  <c r="E1320" i="5"/>
  <c r="D1321" i="5" s="1"/>
  <c r="K1320" i="5" l="1"/>
  <c r="G1321" i="5"/>
  <c r="H1321" i="5" s="1"/>
  <c r="F1321" i="5"/>
  <c r="E1321" i="5"/>
  <c r="G1322" i="5" s="1"/>
  <c r="H1322" i="5" s="1"/>
  <c r="D1322" i="5" l="1"/>
  <c r="E1322" i="5" s="1"/>
  <c r="D1323" i="5" s="1"/>
  <c r="I1322" i="5"/>
  <c r="J1322" i="5" s="1"/>
  <c r="K1322" i="5"/>
  <c r="K1321" i="5"/>
  <c r="I1321" i="5"/>
  <c r="J1321" i="5" s="1"/>
  <c r="F1322" i="5" l="1"/>
  <c r="G1323" i="5"/>
  <c r="H1323" i="5" s="1"/>
  <c r="E1323" i="5"/>
  <c r="D1324" i="5" s="1"/>
  <c r="F1323" i="5"/>
  <c r="G1324" i="5" l="1"/>
  <c r="H1324" i="5" s="1"/>
  <c r="I1324" i="5" s="1"/>
  <c r="J1324" i="5" s="1"/>
  <c r="F1324" i="5"/>
  <c r="E1324" i="5"/>
  <c r="G1325" i="5" s="1"/>
  <c r="H1325" i="5" s="1"/>
  <c r="K1323" i="5"/>
  <c r="I1323" i="5"/>
  <c r="J1323" i="5" s="1"/>
  <c r="K1324" i="5" l="1"/>
  <c r="I1325" i="5"/>
  <c r="J1325" i="5" s="1"/>
  <c r="K1325" i="5"/>
  <c r="D1325" i="5"/>
  <c r="E1325" i="5" l="1"/>
  <c r="D1326" i="5" s="1"/>
  <c r="F1325" i="5"/>
  <c r="G1326" i="5" l="1"/>
  <c r="H1326" i="5" s="1"/>
  <c r="I1326" i="5" s="1"/>
  <c r="J1326" i="5" s="1"/>
  <c r="F1326" i="5"/>
  <c r="E1326" i="5"/>
  <c r="D1327" i="5" s="1"/>
  <c r="K1326" i="5" l="1"/>
  <c r="G1327" i="5"/>
  <c r="H1327" i="5" s="1"/>
  <c r="I1327" i="5" s="1"/>
  <c r="J1327" i="5" s="1"/>
  <c r="E1327" i="5"/>
  <c r="D1328" i="5" s="1"/>
  <c r="F1327" i="5"/>
  <c r="K1327" i="5" l="1"/>
  <c r="G1328" i="5"/>
  <c r="H1328" i="5" s="1"/>
  <c r="K1328" i="5" s="1"/>
  <c r="E1328" i="5"/>
  <c r="D1329" i="5" s="1"/>
  <c r="F1328" i="5"/>
  <c r="I1328" i="5" l="1"/>
  <c r="J1328" i="5" s="1"/>
  <c r="E1329" i="5"/>
  <c r="D1330" i="5" s="1"/>
  <c r="F1329" i="5"/>
  <c r="G1329" i="5"/>
  <c r="H1329" i="5" s="1"/>
  <c r="G1330" i="5" l="1"/>
  <c r="H1330" i="5" s="1"/>
  <c r="I1330" i="5" s="1"/>
  <c r="J1330" i="5" s="1"/>
  <c r="I1329" i="5"/>
  <c r="J1329" i="5" s="1"/>
  <c r="K1329" i="5"/>
  <c r="E1330" i="5"/>
  <c r="D1331" i="5" s="1"/>
  <c r="F1330" i="5"/>
  <c r="K1330" i="5" l="1"/>
  <c r="G1331" i="5"/>
  <c r="H1331" i="5" s="1"/>
  <c r="K1331" i="5" s="1"/>
  <c r="F1331" i="5"/>
  <c r="E1331" i="5"/>
  <c r="D1332" i="5" s="1"/>
  <c r="I1331" i="5" l="1"/>
  <c r="J1331" i="5" s="1"/>
  <c r="G1332" i="5"/>
  <c r="H1332" i="5" s="1"/>
  <c r="I1332" i="5" s="1"/>
  <c r="J1332" i="5" s="1"/>
  <c r="E1332" i="5"/>
  <c r="G1333" i="5" s="1"/>
  <c r="H1333" i="5" s="1"/>
  <c r="F1332" i="5"/>
  <c r="K1332" i="5" l="1"/>
  <c r="D1333" i="5"/>
  <c r="F1333" i="5" s="1"/>
  <c r="I1333" i="5"/>
  <c r="J1333" i="5" s="1"/>
  <c r="K1333" i="5"/>
  <c r="E1333" i="5" l="1"/>
  <c r="D1334" i="5" s="1"/>
  <c r="F1334" i="5" s="1"/>
  <c r="G1334" i="5" l="1"/>
  <c r="H1334" i="5" s="1"/>
  <c r="K1334" i="5" s="1"/>
  <c r="E1334" i="5"/>
  <c r="G1335" i="5" s="1"/>
  <c r="H1335" i="5" s="1"/>
  <c r="K1335" i="5" s="1"/>
  <c r="I1334" i="5" l="1"/>
  <c r="J1334" i="5" s="1"/>
  <c r="I1335" i="5"/>
  <c r="J1335" i="5" s="1"/>
  <c r="D1335" i="5"/>
  <c r="E1335" i="5" l="1"/>
  <c r="F1335" i="5"/>
  <c r="D1336" i="5" l="1"/>
  <c r="G1336" i="5"/>
  <c r="H1336" i="5" s="1"/>
  <c r="I1336" i="5" l="1"/>
  <c r="J1336" i="5" s="1"/>
  <c r="K1336" i="5"/>
  <c r="E1336" i="5"/>
  <c r="G1337" i="5" s="1"/>
  <c r="H1337" i="5" s="1"/>
  <c r="F1336" i="5"/>
  <c r="D1337" i="5" l="1"/>
  <c r="E1337" i="5" s="1"/>
  <c r="G1338" i="5" s="1"/>
  <c r="H1338" i="5" s="1"/>
  <c r="I1337" i="5"/>
  <c r="J1337" i="5" s="1"/>
  <c r="K1337" i="5"/>
  <c r="F1337" i="5" l="1"/>
  <c r="D1338" i="5"/>
  <c r="F1338" i="5" s="1"/>
  <c r="I1338" i="5"/>
  <c r="J1338" i="5" s="1"/>
  <c r="K1338" i="5"/>
  <c r="E1338" i="5" l="1"/>
  <c r="D1339" i="5" s="1"/>
  <c r="G1339" i="5" l="1"/>
  <c r="H1339" i="5" s="1"/>
  <c r="K1339" i="5" s="1"/>
  <c r="E1339" i="5"/>
  <c r="G1340" i="5" s="1"/>
  <c r="H1340" i="5" s="1"/>
  <c r="F1339" i="5"/>
  <c r="I1339" i="5" l="1"/>
  <c r="J1339" i="5" s="1"/>
  <c r="K1340" i="5"/>
  <c r="I1340" i="5"/>
  <c r="J1340" i="5" s="1"/>
  <c r="D1340" i="5"/>
  <c r="E1340" i="5" l="1"/>
  <c r="D1341" i="5" s="1"/>
  <c r="F1340" i="5"/>
  <c r="G1341" i="5" l="1"/>
  <c r="H1341" i="5" s="1"/>
  <c r="I1341" i="5" s="1"/>
  <c r="J1341" i="5" s="1"/>
  <c r="E1341" i="5"/>
  <c r="D1342" i="5" s="1"/>
  <c r="F1341" i="5"/>
  <c r="K1341" i="5" l="1"/>
  <c r="G1342" i="5"/>
  <c r="H1342" i="5" s="1"/>
  <c r="K1342" i="5" s="1"/>
  <c r="F1342" i="5"/>
  <c r="E1342" i="5"/>
  <c r="D1343" i="5" s="1"/>
  <c r="I1342" i="5" l="1"/>
  <c r="J1342" i="5" s="1"/>
  <c r="G1343" i="5"/>
  <c r="H1343" i="5" s="1"/>
  <c r="I1343" i="5" s="1"/>
  <c r="J1343" i="5" s="1"/>
  <c r="F1343" i="5"/>
  <c r="E1343" i="5"/>
  <c r="D1344" i="5" s="1"/>
  <c r="K1343" i="5" l="1"/>
  <c r="F1344" i="5"/>
  <c r="E1344" i="5"/>
  <c r="D1345" i="5" s="1"/>
  <c r="G1344" i="5"/>
  <c r="H1344" i="5" s="1"/>
  <c r="G1345" i="5" l="1"/>
  <c r="H1345" i="5" s="1"/>
  <c r="I1345" i="5" s="1"/>
  <c r="J1345" i="5" s="1"/>
  <c r="I1344" i="5"/>
  <c r="J1344" i="5" s="1"/>
  <c r="K1344" i="5"/>
  <c r="E1345" i="5"/>
  <c r="D1346" i="5" s="1"/>
  <c r="F1345" i="5"/>
  <c r="K1345" i="5" l="1"/>
  <c r="E1346" i="5"/>
  <c r="D1347" i="5" s="1"/>
  <c r="F1346" i="5"/>
  <c r="G1346" i="5"/>
  <c r="H1346" i="5" s="1"/>
  <c r="G1347" i="5" l="1"/>
  <c r="H1347" i="5" s="1"/>
  <c r="K1347" i="5" s="1"/>
  <c r="K1346" i="5"/>
  <c r="I1346" i="5"/>
  <c r="J1346" i="5" s="1"/>
  <c r="F1347" i="5"/>
  <c r="E1347" i="5"/>
  <c r="D1348" i="5" s="1"/>
  <c r="I1347" i="5" l="1"/>
  <c r="J1347" i="5" s="1"/>
  <c r="G1348" i="5"/>
  <c r="H1348" i="5" s="1"/>
  <c r="K1348" i="5" s="1"/>
  <c r="E1348" i="5"/>
  <c r="D1349" i="5" s="1"/>
  <c r="F1348" i="5"/>
  <c r="I1348" i="5" l="1"/>
  <c r="J1348" i="5" s="1"/>
  <c r="G1349" i="5"/>
  <c r="H1349" i="5" s="1"/>
  <c r="I1349" i="5" s="1"/>
  <c r="J1349" i="5" s="1"/>
  <c r="F1349" i="5"/>
  <c r="E1349" i="5"/>
  <c r="D1350" i="5" s="1"/>
  <c r="K1349" i="5" l="1"/>
  <c r="G1350" i="5"/>
  <c r="H1350" i="5" s="1"/>
  <c r="I1350" i="5" s="1"/>
  <c r="J1350" i="5" s="1"/>
  <c r="E1350" i="5"/>
  <c r="D1351" i="5" s="1"/>
  <c r="F1350" i="5"/>
  <c r="K1350" i="5" l="1"/>
  <c r="G1351" i="5"/>
  <c r="H1351" i="5" s="1"/>
  <c r="I1351" i="5" s="1"/>
  <c r="J1351" i="5" s="1"/>
  <c r="E1351" i="5"/>
  <c r="G1352" i="5" s="1"/>
  <c r="H1352" i="5" s="1"/>
  <c r="F1351" i="5"/>
  <c r="K1351" i="5" l="1"/>
  <c r="D1352" i="5"/>
  <c r="E1352" i="5" s="1"/>
  <c r="D1353" i="5" s="1"/>
  <c r="I1352" i="5"/>
  <c r="J1352" i="5" s="1"/>
  <c r="K1352" i="5"/>
  <c r="F1352" i="5" l="1"/>
  <c r="E1353" i="5"/>
  <c r="F1353" i="5"/>
  <c r="G1353" i="5"/>
  <c r="H1353" i="5" s="1"/>
  <c r="I1353" i="5" l="1"/>
  <c r="J1353" i="5" s="1"/>
  <c r="K1353" i="5"/>
  <c r="D1354" i="5"/>
  <c r="G1354" i="5"/>
  <c r="H1354" i="5" s="1"/>
  <c r="K1354" i="5" l="1"/>
  <c r="I1354" i="5"/>
  <c r="J1354" i="5" s="1"/>
  <c r="E1354" i="5"/>
  <c r="D1355" i="5" s="1"/>
  <c r="F1354" i="5"/>
  <c r="G1355" i="5" l="1"/>
  <c r="H1355" i="5" s="1"/>
  <c r="K1355" i="5" s="1"/>
  <c r="F1355" i="5"/>
  <c r="E1355" i="5"/>
  <c r="D1356" i="5" s="1"/>
  <c r="I1355" i="5" l="1"/>
  <c r="J1355" i="5" s="1"/>
  <c r="G1356" i="5"/>
  <c r="H1356" i="5" s="1"/>
  <c r="I1356" i="5" s="1"/>
  <c r="J1356" i="5" s="1"/>
  <c r="F1356" i="5"/>
  <c r="E1356" i="5"/>
  <c r="G1357" i="5" s="1"/>
  <c r="H1357" i="5" s="1"/>
  <c r="K1356" i="5" l="1"/>
  <c r="D1357" i="5"/>
  <c r="E1357" i="5" s="1"/>
  <c r="K1357" i="5"/>
  <c r="I1357" i="5"/>
  <c r="J1357" i="5" s="1"/>
  <c r="F1357" i="5" l="1"/>
  <c r="D1358" i="5"/>
  <c r="F1358" i="5" s="1"/>
  <c r="G1358" i="5"/>
  <c r="H1358" i="5" s="1"/>
  <c r="K1358" i="5" s="1"/>
  <c r="E1358" i="5" l="1"/>
  <c r="G1359" i="5" s="1"/>
  <c r="H1359" i="5" s="1"/>
  <c r="I1359" i="5" s="1"/>
  <c r="J1359" i="5" s="1"/>
  <c r="I1358" i="5"/>
  <c r="J1358" i="5" s="1"/>
  <c r="D1359" i="5" l="1"/>
  <c r="F1359" i="5" s="1"/>
  <c r="K1359" i="5"/>
  <c r="E1359" i="5" l="1"/>
  <c r="G1360" i="5" s="1"/>
  <c r="H1360" i="5" s="1"/>
  <c r="D1360" i="5"/>
  <c r="E1360" i="5" l="1"/>
  <c r="F1360" i="5"/>
  <c r="K1360" i="5"/>
  <c r="I1360" i="5"/>
  <c r="J1360" i="5" s="1"/>
  <c r="G1361" i="5" l="1"/>
  <c r="H1361" i="5" s="1"/>
  <c r="D1361" i="5"/>
  <c r="E1361" i="5" l="1"/>
  <c r="D1362" i="5" s="1"/>
  <c r="F1361" i="5"/>
  <c r="K1361" i="5"/>
  <c r="I1361" i="5"/>
  <c r="J1361" i="5" s="1"/>
  <c r="E1362" i="5" l="1"/>
  <c r="D1363" i="5" s="1"/>
  <c r="F1362" i="5"/>
  <c r="G1362" i="5"/>
  <c r="H1362" i="5" s="1"/>
  <c r="K1362" i="5" l="1"/>
  <c r="I1362" i="5"/>
  <c r="J1362" i="5" s="1"/>
  <c r="F1363" i="5"/>
  <c r="E1363" i="5"/>
  <c r="G1363" i="5"/>
  <c r="H1363" i="5" s="1"/>
  <c r="I1363" i="5" l="1"/>
  <c r="J1363" i="5" s="1"/>
  <c r="K1363" i="5"/>
  <c r="D1364" i="5"/>
  <c r="G1364" i="5"/>
  <c r="H1364" i="5" s="1"/>
  <c r="I1364" i="5" l="1"/>
  <c r="J1364" i="5" s="1"/>
  <c r="K1364" i="5"/>
  <c r="E1364" i="5"/>
  <c r="D1365" i="5" s="1"/>
  <c r="F1364" i="5"/>
  <c r="G1365" i="5" l="1"/>
  <c r="H1365" i="5" s="1"/>
  <c r="I1365" i="5" s="1"/>
  <c r="J1365" i="5" s="1"/>
  <c r="E1365" i="5"/>
  <c r="D1366" i="5" s="1"/>
  <c r="F1365" i="5"/>
  <c r="K1365" i="5" l="1"/>
  <c r="G1366" i="5"/>
  <c r="H1366" i="5" s="1"/>
  <c r="I1366" i="5" s="1"/>
  <c r="J1366" i="5" s="1"/>
  <c r="F1366" i="5"/>
  <c r="E1366" i="5"/>
  <c r="D1367" i="5" s="1"/>
  <c r="K1366" i="5" l="1"/>
  <c r="G1367" i="5"/>
  <c r="H1367" i="5" s="1"/>
  <c r="I1367" i="5" s="1"/>
  <c r="J1367" i="5" s="1"/>
  <c r="E1367" i="5"/>
  <c r="D1368" i="5" s="1"/>
  <c r="F1367" i="5"/>
  <c r="K1367" i="5" l="1"/>
  <c r="G1368" i="5"/>
  <c r="H1368" i="5" s="1"/>
  <c r="I1368" i="5" s="1"/>
  <c r="J1368" i="5" s="1"/>
  <c r="E1368" i="5"/>
  <c r="D1369" i="5" s="1"/>
  <c r="F1368" i="5"/>
  <c r="K1368" i="5" l="1"/>
  <c r="G1369" i="5"/>
  <c r="H1369" i="5" s="1"/>
  <c r="K1369" i="5" s="1"/>
  <c r="E1369" i="5"/>
  <c r="D1370" i="5" s="1"/>
  <c r="F1369" i="5"/>
  <c r="I1369" i="5" l="1"/>
  <c r="J1369" i="5" s="1"/>
  <c r="G1370" i="5"/>
  <c r="H1370" i="5" s="1"/>
  <c r="K1370" i="5" s="1"/>
  <c r="F1370" i="5"/>
  <c r="E1370" i="5"/>
  <c r="D1371" i="5" s="1"/>
  <c r="I1370" i="5" l="1"/>
  <c r="J1370" i="5" s="1"/>
  <c r="E1371" i="5"/>
  <c r="D1372" i="5" s="1"/>
  <c r="F1371" i="5"/>
  <c r="G1371" i="5"/>
  <c r="H1371" i="5" s="1"/>
  <c r="G1372" i="5" l="1"/>
  <c r="H1372" i="5" s="1"/>
  <c r="K1372" i="5" s="1"/>
  <c r="K1371" i="5"/>
  <c r="I1371" i="5"/>
  <c r="J1371" i="5" s="1"/>
  <c r="E1372" i="5"/>
  <c r="D1373" i="5" s="1"/>
  <c r="F1372" i="5"/>
  <c r="I1372" i="5" l="1"/>
  <c r="J1372" i="5" s="1"/>
  <c r="G1373" i="5"/>
  <c r="H1373" i="5" s="1"/>
  <c r="K1373" i="5" s="1"/>
  <c r="F1373" i="5"/>
  <c r="E1373" i="5"/>
  <c r="D1374" i="5" s="1"/>
  <c r="I1373" i="5" l="1"/>
  <c r="J1373" i="5" s="1"/>
  <c r="G1374" i="5"/>
  <c r="H1374" i="5" s="1"/>
  <c r="I1374" i="5" s="1"/>
  <c r="J1374" i="5" s="1"/>
  <c r="E1374" i="5"/>
  <c r="D1375" i="5" s="1"/>
  <c r="F1374" i="5"/>
  <c r="G1375" i="5" l="1"/>
  <c r="H1375" i="5" s="1"/>
  <c r="K1375" i="5" s="1"/>
  <c r="K1374" i="5"/>
  <c r="F1375" i="5"/>
  <c r="E1375" i="5"/>
  <c r="D1376" i="5" s="1"/>
  <c r="I1375" i="5" l="1"/>
  <c r="J1375" i="5" s="1"/>
  <c r="G1376" i="5"/>
  <c r="H1376" i="5" s="1"/>
  <c r="I1376" i="5" s="1"/>
  <c r="J1376" i="5" s="1"/>
  <c r="F1376" i="5"/>
  <c r="E1376" i="5"/>
  <c r="D1377" i="5" s="1"/>
  <c r="K1376" i="5" l="1"/>
  <c r="F1377" i="5"/>
  <c r="E1377" i="5"/>
  <c r="D1378" i="5" s="1"/>
  <c r="G1377" i="5"/>
  <c r="H1377" i="5" s="1"/>
  <c r="G1378" i="5" l="1"/>
  <c r="H1378" i="5" s="1"/>
  <c r="K1378" i="5" s="1"/>
  <c r="I1377" i="5"/>
  <c r="J1377" i="5" s="1"/>
  <c r="K1377" i="5"/>
  <c r="E1378" i="5"/>
  <c r="D1379" i="5" s="1"/>
  <c r="F1378" i="5"/>
  <c r="I1378" i="5" l="1"/>
  <c r="J1378" i="5" s="1"/>
  <c r="G1379" i="5"/>
  <c r="H1379" i="5" s="1"/>
  <c r="E1379" i="5"/>
  <c r="D1380" i="5" s="1"/>
  <c r="F1379" i="5"/>
  <c r="G1380" i="5" l="1"/>
  <c r="H1380" i="5" s="1"/>
  <c r="I1380" i="5" s="1"/>
  <c r="J1380" i="5" s="1"/>
  <c r="E1380" i="5"/>
  <c r="D1381" i="5" s="1"/>
  <c r="F1380" i="5"/>
  <c r="K1379" i="5"/>
  <c r="I1379" i="5"/>
  <c r="J1379" i="5" s="1"/>
  <c r="K1380" i="5" l="1"/>
  <c r="G1381" i="5"/>
  <c r="H1381" i="5" s="1"/>
  <c r="F1381" i="5"/>
  <c r="E1381" i="5"/>
  <c r="D1382" i="5" s="1"/>
  <c r="F1382" i="5" l="1"/>
  <c r="E1382" i="5"/>
  <c r="D1383" i="5" s="1"/>
  <c r="I1381" i="5"/>
  <c r="J1381" i="5" s="1"/>
  <c r="K1381" i="5"/>
  <c r="G1382" i="5"/>
  <c r="H1382" i="5" s="1"/>
  <c r="G1383" i="5" l="1"/>
  <c r="H1383" i="5" s="1"/>
  <c r="I1383" i="5" s="1"/>
  <c r="J1383" i="5" s="1"/>
  <c r="I1382" i="5"/>
  <c r="J1382" i="5" s="1"/>
  <c r="K1382" i="5"/>
  <c r="E1383" i="5"/>
  <c r="G1384" i="5" s="1"/>
  <c r="H1384" i="5" s="1"/>
  <c r="F1383" i="5"/>
  <c r="K1383" i="5" l="1"/>
  <c r="D1384" i="5"/>
  <c r="E1384" i="5" s="1"/>
  <c r="D1385" i="5" s="1"/>
  <c r="I1384" i="5"/>
  <c r="J1384" i="5" s="1"/>
  <c r="K1384" i="5"/>
  <c r="F1384" i="5" l="1"/>
  <c r="G1385" i="5"/>
  <c r="H1385" i="5" s="1"/>
  <c r="K1385" i="5" s="1"/>
  <c r="F1385" i="5"/>
  <c r="E1385" i="5"/>
  <c r="I1385" i="5" l="1"/>
  <c r="J1385" i="5" s="1"/>
  <c r="G1386" i="5"/>
  <c r="H1386" i="5" s="1"/>
  <c r="D1386" i="5"/>
  <c r="F1386" i="5" l="1"/>
  <c r="E1386" i="5"/>
  <c r="K1386" i="5"/>
  <c r="I1386" i="5"/>
  <c r="J1386" i="5" s="1"/>
  <c r="D1387" i="5" l="1"/>
  <c r="G1387" i="5"/>
  <c r="H1387" i="5" s="1"/>
  <c r="I1387" i="5" l="1"/>
  <c r="J1387" i="5" s="1"/>
  <c r="K1387" i="5"/>
  <c r="F1387" i="5"/>
  <c r="E1387" i="5"/>
  <c r="G1388" i="5" s="1"/>
  <c r="H1388" i="5" s="1"/>
  <c r="D1388" i="5" l="1"/>
  <c r="E1388" i="5" s="1"/>
  <c r="I1388" i="5"/>
  <c r="J1388" i="5" s="1"/>
  <c r="K1388" i="5"/>
  <c r="F1388" i="5" l="1"/>
  <c r="G1389" i="5"/>
  <c r="H1389" i="5" s="1"/>
  <c r="K1389" i="5" s="1"/>
  <c r="D1389" i="5"/>
  <c r="F1389" i="5" s="1"/>
  <c r="I1389" i="5" l="1"/>
  <c r="J1389" i="5" s="1"/>
  <c r="E1389" i="5"/>
  <c r="G1390" i="5" s="1"/>
  <c r="H1390" i="5" s="1"/>
  <c r="D1390" i="5" l="1"/>
  <c r="F1390" i="5" s="1"/>
  <c r="K1390" i="5"/>
  <c r="I1390" i="5"/>
  <c r="J1390" i="5" s="1"/>
  <c r="E1390" i="5" l="1"/>
  <c r="D1391" i="5" s="1"/>
  <c r="E1391" i="5" s="1"/>
  <c r="D1392" i="5" s="1"/>
  <c r="F1391" i="5" l="1"/>
  <c r="G1391" i="5"/>
  <c r="H1391" i="5" s="1"/>
  <c r="K1391" i="5" s="1"/>
  <c r="G1392" i="5"/>
  <c r="H1392" i="5" s="1"/>
  <c r="K1392" i="5" s="1"/>
  <c r="E1392" i="5"/>
  <c r="F1392" i="5"/>
  <c r="I1392" i="5" l="1"/>
  <c r="J1392" i="5" s="1"/>
  <c r="I1391" i="5"/>
  <c r="J1391" i="5" s="1"/>
  <c r="G1393" i="5"/>
  <c r="H1393" i="5" s="1"/>
  <c r="D1393" i="5"/>
  <c r="E1393" i="5" l="1"/>
  <c r="D1394" i="5" s="1"/>
  <c r="F1393" i="5"/>
  <c r="K1393" i="5"/>
  <c r="I1393" i="5"/>
  <c r="J1393" i="5" s="1"/>
  <c r="G1394" i="5" l="1"/>
  <c r="H1394" i="5" s="1"/>
  <c r="I1394" i="5" s="1"/>
  <c r="J1394" i="5" s="1"/>
  <c r="E1394" i="5"/>
  <c r="G1395" i="5" s="1"/>
  <c r="H1395" i="5" s="1"/>
  <c r="F1394" i="5"/>
  <c r="K1394" i="5" l="1"/>
  <c r="D1395" i="5"/>
  <c r="E1395" i="5" s="1"/>
  <c r="D1396" i="5" s="1"/>
  <c r="I1395" i="5"/>
  <c r="J1395" i="5" s="1"/>
  <c r="K1395" i="5"/>
  <c r="F1395" i="5" l="1"/>
  <c r="G1396" i="5"/>
  <c r="H1396" i="5" s="1"/>
  <c r="F1396" i="5"/>
  <c r="E1396" i="5"/>
  <c r="D1397" i="5" s="1"/>
  <c r="F1397" i="5" l="1"/>
  <c r="E1397" i="5"/>
  <c r="D1398" i="5" s="1"/>
  <c r="G1397" i="5"/>
  <c r="H1397" i="5" s="1"/>
  <c r="I1396" i="5"/>
  <c r="J1396" i="5" s="1"/>
  <c r="K1396" i="5"/>
  <c r="E1398" i="5" l="1"/>
  <c r="D1399" i="5" s="1"/>
  <c r="F1398" i="5"/>
  <c r="I1397" i="5"/>
  <c r="J1397" i="5" s="1"/>
  <c r="K1397" i="5"/>
  <c r="G1398" i="5"/>
  <c r="H1398" i="5" s="1"/>
  <c r="G1399" i="5" l="1"/>
  <c r="H1399" i="5" s="1"/>
  <c r="I1399" i="5" s="1"/>
  <c r="J1399" i="5" s="1"/>
  <c r="K1398" i="5"/>
  <c r="I1398" i="5"/>
  <c r="J1398" i="5" s="1"/>
  <c r="F1399" i="5"/>
  <c r="E1399" i="5"/>
  <c r="D1400" i="5" s="1"/>
  <c r="K1399" i="5" l="1"/>
  <c r="E1400" i="5"/>
  <c r="D1401" i="5" s="1"/>
  <c r="F1400" i="5"/>
  <c r="G1400" i="5"/>
  <c r="H1400" i="5" s="1"/>
  <c r="G1401" i="5" l="1"/>
  <c r="H1401" i="5" s="1"/>
  <c r="I1401" i="5" s="1"/>
  <c r="J1401" i="5" s="1"/>
  <c r="K1400" i="5"/>
  <c r="I1400" i="5"/>
  <c r="J1400" i="5" s="1"/>
  <c r="E1401" i="5"/>
  <c r="F1401" i="5"/>
  <c r="K1401" i="5" l="1"/>
  <c r="D1402" i="5"/>
  <c r="G1402" i="5"/>
  <c r="H1402" i="5" s="1"/>
  <c r="I1402" i="5" l="1"/>
  <c r="J1402" i="5" s="1"/>
  <c r="K1402" i="5"/>
  <c r="E1402" i="5"/>
  <c r="D1403" i="5" s="1"/>
  <c r="F1402" i="5"/>
  <c r="G1403" i="5" l="1"/>
  <c r="H1403" i="5" s="1"/>
  <c r="I1403" i="5" s="1"/>
  <c r="J1403" i="5" s="1"/>
  <c r="F1403" i="5"/>
  <c r="E1403" i="5"/>
  <c r="D1404" i="5" s="1"/>
  <c r="K1403" i="5" l="1"/>
  <c r="G1404" i="5"/>
  <c r="H1404" i="5" s="1"/>
  <c r="I1404" i="5" s="1"/>
  <c r="J1404" i="5" s="1"/>
  <c r="E1404" i="5"/>
  <c r="D1405" i="5" s="1"/>
  <c r="F1404" i="5"/>
  <c r="K1404" i="5" l="1"/>
  <c r="G1405" i="5"/>
  <c r="H1405" i="5" s="1"/>
  <c r="I1405" i="5" s="1"/>
  <c r="J1405" i="5" s="1"/>
  <c r="F1405" i="5"/>
  <c r="E1405" i="5"/>
  <c r="D1406" i="5" s="1"/>
  <c r="K1405" i="5" l="1"/>
  <c r="F1406" i="5"/>
  <c r="E1406" i="5"/>
  <c r="D1407" i="5" s="1"/>
  <c r="G1406" i="5"/>
  <c r="H1406" i="5" s="1"/>
  <c r="E1407" i="5" l="1"/>
  <c r="D1408" i="5" s="1"/>
  <c r="F1407" i="5"/>
  <c r="I1406" i="5"/>
  <c r="J1406" i="5" s="1"/>
  <c r="K1406" i="5"/>
  <c r="G1407" i="5"/>
  <c r="H1407" i="5" s="1"/>
  <c r="G1408" i="5" l="1"/>
  <c r="H1408" i="5" s="1"/>
  <c r="K1408" i="5" s="1"/>
  <c r="K1407" i="5"/>
  <c r="I1407" i="5"/>
  <c r="J1407" i="5" s="1"/>
  <c r="E1408" i="5"/>
  <c r="D1409" i="5" s="1"/>
  <c r="F1408" i="5"/>
  <c r="I1408" i="5" l="1"/>
  <c r="J1408" i="5" s="1"/>
  <c r="E1409" i="5"/>
  <c r="D1410" i="5" s="1"/>
  <c r="F1409" i="5"/>
  <c r="G1409" i="5"/>
  <c r="H1409" i="5" s="1"/>
  <c r="G1410" i="5" l="1"/>
  <c r="H1410" i="5" s="1"/>
  <c r="K1410" i="5" s="1"/>
  <c r="E1410" i="5"/>
  <c r="G1411" i="5" s="1"/>
  <c r="H1411" i="5" s="1"/>
  <c r="F1410" i="5"/>
  <c r="K1409" i="5"/>
  <c r="I1409" i="5"/>
  <c r="J1409" i="5" s="1"/>
  <c r="D1411" i="5"/>
  <c r="I1410" i="5" l="1"/>
  <c r="J1410" i="5" s="1"/>
  <c r="E1411" i="5"/>
  <c r="D1412" i="5" s="1"/>
  <c r="F1411" i="5"/>
  <c r="K1411" i="5"/>
  <c r="I1411" i="5"/>
  <c r="J1411" i="5" s="1"/>
  <c r="G1412" i="5" l="1"/>
  <c r="H1412" i="5" s="1"/>
  <c r="I1412" i="5" s="1"/>
  <c r="J1412" i="5" s="1"/>
  <c r="E1412" i="5"/>
  <c r="F1412" i="5"/>
  <c r="K1412" i="5" l="1"/>
  <c r="D1413" i="5"/>
  <c r="G1413" i="5"/>
  <c r="H1413" i="5" s="1"/>
  <c r="K1413" i="5" l="1"/>
  <c r="I1413" i="5"/>
  <c r="J1413" i="5" s="1"/>
  <c r="E1413" i="5"/>
  <c r="D1414" i="5" s="1"/>
  <c r="F1413" i="5"/>
  <c r="G1414" i="5" l="1"/>
  <c r="H1414" i="5" s="1"/>
  <c r="I1414" i="5" s="1"/>
  <c r="J1414" i="5" s="1"/>
  <c r="F1414" i="5"/>
  <c r="E1414" i="5"/>
  <c r="D1415" i="5" s="1"/>
  <c r="K1414" i="5" l="1"/>
  <c r="G1415" i="5"/>
  <c r="H1415" i="5" s="1"/>
  <c r="I1415" i="5" s="1"/>
  <c r="J1415" i="5" s="1"/>
  <c r="F1415" i="5"/>
  <c r="E1415" i="5"/>
  <c r="D1416" i="5" s="1"/>
  <c r="K1415" i="5" l="1"/>
  <c r="G1416" i="5"/>
  <c r="H1416" i="5" s="1"/>
  <c r="F1416" i="5"/>
  <c r="E1416" i="5"/>
  <c r="D1417" i="5" s="1"/>
  <c r="F1417" i="5" l="1"/>
  <c r="E1417" i="5"/>
  <c r="D1418" i="5" s="1"/>
  <c r="G1417" i="5"/>
  <c r="H1417" i="5" s="1"/>
  <c r="K1416" i="5"/>
  <c r="I1416" i="5"/>
  <c r="J1416" i="5" s="1"/>
  <c r="F1418" i="5" l="1"/>
  <c r="E1418" i="5"/>
  <c r="D1419" i="5" s="1"/>
  <c r="K1417" i="5"/>
  <c r="I1417" i="5"/>
  <c r="J1417" i="5" s="1"/>
  <c r="G1418" i="5"/>
  <c r="H1418" i="5" s="1"/>
  <c r="I1418" i="5" l="1"/>
  <c r="J1418" i="5" s="1"/>
  <c r="K1418" i="5"/>
  <c r="F1419" i="5"/>
  <c r="E1419" i="5"/>
  <c r="D1420" i="5" s="1"/>
  <c r="G1419" i="5"/>
  <c r="H1419" i="5" s="1"/>
  <c r="K1419" i="5" l="1"/>
  <c r="I1419" i="5"/>
  <c r="J1419" i="5" s="1"/>
  <c r="G1420" i="5"/>
  <c r="H1420" i="5" s="1"/>
  <c r="F1420" i="5"/>
  <c r="E1420" i="5"/>
  <c r="D1421" i="5" s="1"/>
  <c r="G1421" i="5" l="1"/>
  <c r="H1421" i="5" s="1"/>
  <c r="K1421" i="5" s="1"/>
  <c r="E1421" i="5"/>
  <c r="D1422" i="5" s="1"/>
  <c r="F1421" i="5"/>
  <c r="I1420" i="5"/>
  <c r="J1420" i="5" s="1"/>
  <c r="K1420" i="5"/>
  <c r="I1421" i="5" l="1"/>
  <c r="J1421" i="5" s="1"/>
  <c r="G1422" i="5"/>
  <c r="H1422" i="5" s="1"/>
  <c r="K1422" i="5" s="1"/>
  <c r="F1422" i="5"/>
  <c r="E1422" i="5"/>
  <c r="D1423" i="5" s="1"/>
  <c r="I1422" i="5" l="1"/>
  <c r="J1422" i="5" s="1"/>
  <c r="G1423" i="5"/>
  <c r="H1423" i="5" s="1"/>
  <c r="K1423" i="5" s="1"/>
  <c r="E1423" i="5"/>
  <c r="D1424" i="5" s="1"/>
  <c r="F1423" i="5"/>
  <c r="I1423" i="5" l="1"/>
  <c r="J1423" i="5" s="1"/>
  <c r="G1424" i="5"/>
  <c r="H1424" i="5" s="1"/>
  <c r="I1424" i="5" s="1"/>
  <c r="J1424" i="5" s="1"/>
  <c r="E1424" i="5"/>
  <c r="D1425" i="5" s="1"/>
  <c r="F1424" i="5"/>
  <c r="K1424" i="5" l="1"/>
  <c r="G1425" i="5"/>
  <c r="H1425" i="5" s="1"/>
  <c r="K1425" i="5" s="1"/>
  <c r="F1425" i="5"/>
  <c r="E1425" i="5"/>
  <c r="D1426" i="5" s="1"/>
  <c r="I1425" i="5" l="1"/>
  <c r="J1425" i="5" s="1"/>
  <c r="G1426" i="5"/>
  <c r="H1426" i="5" s="1"/>
  <c r="I1426" i="5" s="1"/>
  <c r="J1426" i="5" s="1"/>
  <c r="F1426" i="5"/>
  <c r="E1426" i="5"/>
  <c r="D1427" i="5" s="1"/>
  <c r="K1426" i="5" l="1"/>
  <c r="G1427" i="5"/>
  <c r="H1427" i="5" s="1"/>
  <c r="K1427" i="5" s="1"/>
  <c r="E1427" i="5"/>
  <c r="D1428" i="5" s="1"/>
  <c r="F1427" i="5"/>
  <c r="I1427" i="5" l="1"/>
  <c r="J1427" i="5" s="1"/>
  <c r="F1428" i="5"/>
  <c r="E1428" i="5"/>
  <c r="G1429" i="5" s="1"/>
  <c r="H1429" i="5" s="1"/>
  <c r="G1428" i="5"/>
  <c r="H1428" i="5" s="1"/>
  <c r="D1429" i="5" l="1"/>
  <c r="E1429" i="5" s="1"/>
  <c r="D1430" i="5" s="1"/>
  <c r="I1429" i="5"/>
  <c r="J1429" i="5" s="1"/>
  <c r="K1429" i="5"/>
  <c r="K1428" i="5"/>
  <c r="I1428" i="5"/>
  <c r="J1428" i="5" s="1"/>
  <c r="F1429" i="5" l="1"/>
  <c r="G1430" i="5"/>
  <c r="H1430" i="5" s="1"/>
  <c r="E1430" i="5"/>
  <c r="D1431" i="5" s="1"/>
  <c r="F1430" i="5"/>
  <c r="F1431" i="5" l="1"/>
  <c r="E1431" i="5"/>
  <c r="D1432" i="5" s="1"/>
  <c r="I1430" i="5"/>
  <c r="J1430" i="5" s="1"/>
  <c r="K1430" i="5"/>
  <c r="G1431" i="5"/>
  <c r="H1431" i="5" s="1"/>
  <c r="E1432" i="5" l="1"/>
  <c r="F1432" i="5"/>
  <c r="K1431" i="5"/>
  <c r="I1431" i="5"/>
  <c r="J1431" i="5" s="1"/>
  <c r="G1432" i="5"/>
  <c r="H1432" i="5" s="1"/>
  <c r="I1432" i="5" l="1"/>
  <c r="J1432" i="5" s="1"/>
  <c r="K1432" i="5"/>
  <c r="D1433" i="5"/>
  <c r="G1433" i="5"/>
  <c r="H1433" i="5" s="1"/>
  <c r="I1433" i="5" l="1"/>
  <c r="J1433" i="5" s="1"/>
  <c r="K1433" i="5"/>
  <c r="E1433" i="5"/>
  <c r="D1434" i="5" s="1"/>
  <c r="F1433" i="5"/>
  <c r="G1434" i="5" l="1"/>
  <c r="H1434" i="5" s="1"/>
  <c r="E1434" i="5"/>
  <c r="D1435" i="5" s="1"/>
  <c r="F1434" i="5"/>
  <c r="G1435" i="5" l="1"/>
  <c r="H1435" i="5" s="1"/>
  <c r="E1435" i="5"/>
  <c r="D1436" i="5" s="1"/>
  <c r="F1435" i="5"/>
  <c r="I1434" i="5"/>
  <c r="J1434" i="5" s="1"/>
  <c r="K1434" i="5"/>
  <c r="G1436" i="5" l="1"/>
  <c r="H1436" i="5" s="1"/>
  <c r="I1436" i="5" s="1"/>
  <c r="J1436" i="5" s="1"/>
  <c r="F1436" i="5"/>
  <c r="E1436" i="5"/>
  <c r="D1437" i="5" s="1"/>
  <c r="K1435" i="5"/>
  <c r="I1435" i="5"/>
  <c r="J1435" i="5" s="1"/>
  <c r="K1436" i="5" l="1"/>
  <c r="G1437" i="5"/>
  <c r="H1437" i="5" s="1"/>
  <c r="I1437" i="5" s="1"/>
  <c r="J1437" i="5" s="1"/>
  <c r="E1437" i="5"/>
  <c r="D1438" i="5" s="1"/>
  <c r="F1437" i="5"/>
  <c r="K1437" i="5" l="1"/>
  <c r="G1438" i="5"/>
  <c r="H1438" i="5" s="1"/>
  <c r="K1438" i="5" s="1"/>
  <c r="E1438" i="5"/>
  <c r="D1439" i="5" s="1"/>
  <c r="F1438" i="5"/>
  <c r="G1439" i="5" l="1"/>
  <c r="H1439" i="5" s="1"/>
  <c r="K1439" i="5" s="1"/>
  <c r="I1438" i="5"/>
  <c r="J1438" i="5" s="1"/>
  <c r="F1439" i="5"/>
  <c r="E1439" i="5"/>
  <c r="D1440" i="5" s="1"/>
  <c r="I1439" i="5" l="1"/>
  <c r="J1439" i="5" s="1"/>
  <c r="G1440" i="5"/>
  <c r="H1440" i="5" s="1"/>
  <c r="F1440" i="5"/>
  <c r="E1440" i="5"/>
  <c r="D1441" i="5" s="1"/>
  <c r="G1441" i="5" l="1"/>
  <c r="H1441" i="5" s="1"/>
  <c r="I1441" i="5" s="1"/>
  <c r="J1441" i="5" s="1"/>
  <c r="F1441" i="5"/>
  <c r="E1441" i="5"/>
  <c r="D1442" i="5" s="1"/>
  <c r="K1440" i="5"/>
  <c r="I1440" i="5"/>
  <c r="J1440" i="5" s="1"/>
  <c r="K1441" i="5" l="1"/>
  <c r="G1442" i="5"/>
  <c r="H1442" i="5" s="1"/>
  <c r="I1442" i="5" s="1"/>
  <c r="J1442" i="5" s="1"/>
  <c r="E1442" i="5"/>
  <c r="D1443" i="5" s="1"/>
  <c r="F1442" i="5"/>
  <c r="K1442" i="5" l="1"/>
  <c r="G1443" i="5"/>
  <c r="H1443" i="5" s="1"/>
  <c r="K1443" i="5" s="1"/>
  <c r="F1443" i="5"/>
  <c r="E1443" i="5"/>
  <c r="I1443" i="5" l="1"/>
  <c r="J1443" i="5" s="1"/>
  <c r="D1444" i="5"/>
  <c r="G1444" i="5"/>
  <c r="H1444" i="5" s="1"/>
  <c r="K1444" i="5" l="1"/>
  <c r="I1444" i="5"/>
  <c r="J1444" i="5" s="1"/>
  <c r="F1444" i="5"/>
  <c r="E1444" i="5"/>
  <c r="D1445" i="5" s="1"/>
  <c r="G1445" i="5" l="1"/>
  <c r="H1445" i="5" s="1"/>
  <c r="I1445" i="5" s="1"/>
  <c r="J1445" i="5" s="1"/>
  <c r="E1445" i="5"/>
  <c r="D1446" i="5" s="1"/>
  <c r="F1445" i="5"/>
  <c r="K1445" i="5" l="1"/>
  <c r="G1446" i="5"/>
  <c r="H1446" i="5" s="1"/>
  <c r="I1446" i="5" s="1"/>
  <c r="J1446" i="5" s="1"/>
  <c r="E1446" i="5"/>
  <c r="D1447" i="5" s="1"/>
  <c r="F1446" i="5"/>
  <c r="G1447" i="5" l="1"/>
  <c r="H1447" i="5" s="1"/>
  <c r="K1447" i="5" s="1"/>
  <c r="K1446" i="5"/>
  <c r="F1447" i="5"/>
  <c r="E1447" i="5"/>
  <c r="D1448" i="5" s="1"/>
  <c r="I1447" i="5" l="1"/>
  <c r="J1447" i="5" s="1"/>
  <c r="G1448" i="5"/>
  <c r="H1448" i="5" s="1"/>
  <c r="I1448" i="5" s="1"/>
  <c r="J1448" i="5" s="1"/>
  <c r="F1448" i="5"/>
  <c r="E1448" i="5"/>
  <c r="D1449" i="5" s="1"/>
  <c r="K1448" i="5" l="1"/>
  <c r="G1449" i="5"/>
  <c r="H1449" i="5" s="1"/>
  <c r="E1449" i="5"/>
  <c r="G1450" i="5" s="1"/>
  <c r="H1450" i="5" s="1"/>
  <c r="F1449" i="5"/>
  <c r="D1450" i="5" l="1"/>
  <c r="E1450" i="5" s="1"/>
  <c r="D1451" i="5" s="1"/>
  <c r="K1450" i="5"/>
  <c r="I1450" i="5"/>
  <c r="J1450" i="5" s="1"/>
  <c r="I1449" i="5"/>
  <c r="J1449" i="5" s="1"/>
  <c r="K1449" i="5"/>
  <c r="F1450" i="5" l="1"/>
  <c r="G1451" i="5"/>
  <c r="H1451" i="5" s="1"/>
  <c r="E1451" i="5"/>
  <c r="G1452" i="5" s="1"/>
  <c r="H1452" i="5" s="1"/>
  <c r="F1451" i="5"/>
  <c r="D1452" i="5" l="1"/>
  <c r="F1452" i="5" s="1"/>
  <c r="I1452" i="5"/>
  <c r="J1452" i="5" s="1"/>
  <c r="K1452" i="5"/>
  <c r="K1451" i="5"/>
  <c r="I1451" i="5"/>
  <c r="J1451" i="5" s="1"/>
  <c r="E1452" i="5" l="1"/>
  <c r="D1453" i="5" s="1"/>
  <c r="G1453" i="5" l="1"/>
  <c r="H1453" i="5" s="1"/>
  <c r="I1453" i="5" s="1"/>
  <c r="J1453" i="5" s="1"/>
  <c r="E1453" i="5"/>
  <c r="D1454" i="5" s="1"/>
  <c r="F1453" i="5"/>
  <c r="K1453" i="5" l="1"/>
  <c r="G1454" i="5"/>
  <c r="H1454" i="5" s="1"/>
  <c r="K1454" i="5" s="1"/>
  <c r="E1454" i="5"/>
  <c r="D1455" i="5" s="1"/>
  <c r="F1454" i="5"/>
  <c r="I1454" i="5" l="1"/>
  <c r="J1454" i="5" s="1"/>
  <c r="G1455" i="5"/>
  <c r="H1455" i="5" s="1"/>
  <c r="I1455" i="5" s="1"/>
  <c r="J1455" i="5" s="1"/>
  <c r="E1455" i="5"/>
  <c r="D1456" i="5" s="1"/>
  <c r="F1455" i="5"/>
  <c r="K1455" i="5" l="1"/>
  <c r="G1456" i="5"/>
  <c r="H1456" i="5" s="1"/>
  <c r="K1456" i="5" s="1"/>
  <c r="F1456" i="5"/>
  <c r="E1456" i="5"/>
  <c r="D1457" i="5" s="1"/>
  <c r="I1456" i="5" l="1"/>
  <c r="J1456" i="5" s="1"/>
  <c r="G1457" i="5"/>
  <c r="H1457" i="5" s="1"/>
  <c r="I1457" i="5" s="1"/>
  <c r="J1457" i="5" s="1"/>
  <c r="E1457" i="5"/>
  <c r="D1458" i="5" s="1"/>
  <c r="F1457" i="5"/>
  <c r="K1457" i="5" l="1"/>
  <c r="G1458" i="5"/>
  <c r="H1458" i="5" s="1"/>
  <c r="K1458" i="5" s="1"/>
  <c r="F1458" i="5"/>
  <c r="E1458" i="5"/>
  <c r="D1459" i="5" s="1"/>
  <c r="I1458" i="5" l="1"/>
  <c r="J1458" i="5" s="1"/>
  <c r="F1459" i="5"/>
  <c r="E1459" i="5"/>
  <c r="D1460" i="5" s="1"/>
  <c r="G1459" i="5"/>
  <c r="H1459" i="5" s="1"/>
  <c r="G1460" i="5" l="1"/>
  <c r="H1460" i="5" s="1"/>
  <c r="K1460" i="5" s="1"/>
  <c r="I1459" i="5"/>
  <c r="J1459" i="5" s="1"/>
  <c r="K1459" i="5"/>
  <c r="F1460" i="5"/>
  <c r="E1460" i="5"/>
  <c r="G1461" i="5" s="1"/>
  <c r="H1461" i="5" s="1"/>
  <c r="I1460" i="5" l="1"/>
  <c r="J1460" i="5" s="1"/>
  <c r="K1461" i="5"/>
  <c r="I1461" i="5"/>
  <c r="J1461" i="5" s="1"/>
  <c r="D1461" i="5"/>
  <c r="F1461" i="5" l="1"/>
  <c r="E1461" i="5"/>
  <c r="D1462" i="5" s="1"/>
  <c r="E1462" i="5" l="1"/>
  <c r="D1463" i="5" s="1"/>
  <c r="F1462" i="5"/>
  <c r="G1462" i="5"/>
  <c r="H1462" i="5" s="1"/>
  <c r="G1463" i="5" l="1"/>
  <c r="H1463" i="5" s="1"/>
  <c r="I1463" i="5" s="1"/>
  <c r="J1463" i="5" s="1"/>
  <c r="I1462" i="5"/>
  <c r="J1462" i="5" s="1"/>
  <c r="K1462" i="5"/>
  <c r="E1463" i="5"/>
  <c r="D1464" i="5" s="1"/>
  <c r="F1463" i="5"/>
  <c r="K1463" i="5" l="1"/>
  <c r="G1464" i="5"/>
  <c r="H1464" i="5" s="1"/>
  <c r="K1464" i="5" s="1"/>
  <c r="F1464" i="5"/>
  <c r="E1464" i="5"/>
  <c r="D1465" i="5" s="1"/>
  <c r="I1464" i="5" l="1"/>
  <c r="J1464" i="5" s="1"/>
  <c r="G1465" i="5"/>
  <c r="H1465" i="5" s="1"/>
  <c r="F1465" i="5"/>
  <c r="E1465" i="5"/>
  <c r="D1466" i="5" s="1"/>
  <c r="G1466" i="5" l="1"/>
  <c r="H1466" i="5" s="1"/>
  <c r="F1466" i="5"/>
  <c r="E1466" i="5"/>
  <c r="D1467" i="5" s="1"/>
  <c r="I1465" i="5"/>
  <c r="J1465" i="5" s="1"/>
  <c r="K1465" i="5"/>
  <c r="G1467" i="5" l="1"/>
  <c r="H1467" i="5" s="1"/>
  <c r="F1467" i="5"/>
  <c r="E1467" i="5"/>
  <c r="D1468" i="5" s="1"/>
  <c r="I1466" i="5"/>
  <c r="J1466" i="5" s="1"/>
  <c r="K1466" i="5"/>
  <c r="E1468" i="5" l="1"/>
  <c r="D1469" i="5" s="1"/>
  <c r="F1468" i="5"/>
  <c r="G1468" i="5"/>
  <c r="H1468" i="5" s="1"/>
  <c r="K1467" i="5"/>
  <c r="I1467" i="5"/>
  <c r="J1467" i="5" s="1"/>
  <c r="G1469" i="5" l="1"/>
  <c r="H1469" i="5" s="1"/>
  <c r="K1469" i="5" s="1"/>
  <c r="I1468" i="5"/>
  <c r="J1468" i="5" s="1"/>
  <c r="K1468" i="5"/>
  <c r="F1469" i="5"/>
  <c r="E1469" i="5"/>
  <c r="D1470" i="5" s="1"/>
  <c r="I1469" i="5" l="1"/>
  <c r="J1469" i="5" s="1"/>
  <c r="G1470" i="5"/>
  <c r="H1470" i="5" s="1"/>
  <c r="E1470" i="5"/>
  <c r="G1471" i="5" s="1"/>
  <c r="H1471" i="5" s="1"/>
  <c r="F1470" i="5"/>
  <c r="D1471" i="5" l="1"/>
  <c r="F1471" i="5" s="1"/>
  <c r="I1471" i="5"/>
  <c r="J1471" i="5" s="1"/>
  <c r="K1471" i="5"/>
  <c r="K1470" i="5"/>
  <c r="I1470" i="5"/>
  <c r="J1470" i="5" s="1"/>
  <c r="E1471" i="5" l="1"/>
  <c r="D1472" i="5" s="1"/>
  <c r="F1472" i="5" s="1"/>
  <c r="E1472" i="5" l="1"/>
  <c r="D1473" i="5" s="1"/>
  <c r="E1473" i="5" s="1"/>
  <c r="D1474" i="5" s="1"/>
  <c r="G1472" i="5"/>
  <c r="H1472" i="5" s="1"/>
  <c r="I1472" i="5" s="1"/>
  <c r="J1472" i="5" s="1"/>
  <c r="G1473" i="5" l="1"/>
  <c r="H1473" i="5" s="1"/>
  <c r="K1472" i="5"/>
  <c r="F1473" i="5"/>
  <c r="G1474" i="5"/>
  <c r="H1474" i="5" s="1"/>
  <c r="I1474" i="5" s="1"/>
  <c r="J1474" i="5" s="1"/>
  <c r="I1473" i="5"/>
  <c r="J1473" i="5" s="1"/>
  <c r="K1473" i="5"/>
  <c r="E1474" i="5"/>
  <c r="D1475" i="5" s="1"/>
  <c r="F1474" i="5"/>
  <c r="K1474" i="5" l="1"/>
  <c r="G1475" i="5"/>
  <c r="H1475" i="5" s="1"/>
  <c r="I1475" i="5" s="1"/>
  <c r="J1475" i="5" s="1"/>
  <c r="E1475" i="5"/>
  <c r="D1476" i="5" s="1"/>
  <c r="F1475" i="5"/>
  <c r="K1475" i="5" l="1"/>
  <c r="G1476" i="5"/>
  <c r="H1476" i="5" s="1"/>
  <c r="I1476" i="5" s="1"/>
  <c r="J1476" i="5" s="1"/>
  <c r="E1476" i="5"/>
  <c r="D1477" i="5" s="1"/>
  <c r="F1476" i="5"/>
  <c r="K1476" i="5" l="1"/>
  <c r="G1477" i="5"/>
  <c r="H1477" i="5" s="1"/>
  <c r="I1477" i="5" s="1"/>
  <c r="J1477" i="5" s="1"/>
  <c r="E1477" i="5"/>
  <c r="D1478" i="5" s="1"/>
  <c r="F1477" i="5"/>
  <c r="K1477" i="5" l="1"/>
  <c r="G1478" i="5"/>
  <c r="H1478" i="5" s="1"/>
  <c r="I1478" i="5" s="1"/>
  <c r="J1478" i="5" s="1"/>
  <c r="F1478" i="5"/>
  <c r="E1478" i="5"/>
  <c r="D1479" i="5" s="1"/>
  <c r="K1478" i="5" l="1"/>
  <c r="E1479" i="5"/>
  <c r="D1480" i="5" s="1"/>
  <c r="F1479" i="5"/>
  <c r="G1479" i="5"/>
  <c r="H1479" i="5" s="1"/>
  <c r="G1480" i="5" l="1"/>
  <c r="H1480" i="5" s="1"/>
  <c r="K1480" i="5" s="1"/>
  <c r="I1479" i="5"/>
  <c r="J1479" i="5" s="1"/>
  <c r="K1479" i="5"/>
  <c r="E1480" i="5"/>
  <c r="D1481" i="5" s="1"/>
  <c r="F1480" i="5"/>
  <c r="I1480" i="5" l="1"/>
  <c r="J1480" i="5" s="1"/>
  <c r="F1481" i="5"/>
  <c r="E1481" i="5"/>
  <c r="D1482" i="5" s="1"/>
  <c r="G1481" i="5"/>
  <c r="H1481" i="5" s="1"/>
  <c r="G1482" i="5" l="1"/>
  <c r="H1482" i="5" s="1"/>
  <c r="I1482" i="5" s="1"/>
  <c r="J1482" i="5" s="1"/>
  <c r="K1481" i="5"/>
  <c r="I1481" i="5"/>
  <c r="J1481" i="5" s="1"/>
  <c r="F1482" i="5"/>
  <c r="E1482" i="5"/>
  <c r="D1483" i="5" s="1"/>
  <c r="K1482" i="5" l="1"/>
  <c r="E1483" i="5"/>
  <c r="D1484" i="5" s="1"/>
  <c r="F1483" i="5"/>
  <c r="G1483" i="5"/>
  <c r="H1483" i="5" s="1"/>
  <c r="G1484" i="5" l="1"/>
  <c r="H1484" i="5" s="1"/>
  <c r="I1484" i="5" s="1"/>
  <c r="J1484" i="5" s="1"/>
  <c r="K1483" i="5"/>
  <c r="I1483" i="5"/>
  <c r="J1483" i="5" s="1"/>
  <c r="E1484" i="5"/>
  <c r="D1485" i="5" s="1"/>
  <c r="F1484" i="5"/>
  <c r="K1484" i="5" l="1"/>
  <c r="G1485" i="5"/>
  <c r="H1485" i="5" s="1"/>
  <c r="K1485" i="5" s="1"/>
  <c r="F1485" i="5"/>
  <c r="E1485" i="5"/>
  <c r="D1486" i="5" s="1"/>
  <c r="I1485" i="5" l="1"/>
  <c r="J1485" i="5" s="1"/>
  <c r="G1486" i="5"/>
  <c r="H1486" i="5" s="1"/>
  <c r="K1486" i="5" s="1"/>
  <c r="E1486" i="5"/>
  <c r="D1487" i="5" s="1"/>
  <c r="F1486" i="5"/>
  <c r="I1486" i="5" l="1"/>
  <c r="J1486" i="5" s="1"/>
  <c r="F1487" i="5"/>
  <c r="E1487" i="5"/>
  <c r="D1488" i="5" s="1"/>
  <c r="G1487" i="5"/>
  <c r="H1487" i="5" s="1"/>
  <c r="G1488" i="5" l="1"/>
  <c r="H1488" i="5" s="1"/>
  <c r="K1488" i="5" s="1"/>
  <c r="F1488" i="5"/>
  <c r="E1488" i="5"/>
  <c r="D1489" i="5" s="1"/>
  <c r="K1487" i="5"/>
  <c r="I1487" i="5"/>
  <c r="J1487" i="5" s="1"/>
  <c r="I1488" i="5" l="1"/>
  <c r="J1488" i="5" s="1"/>
  <c r="G1489" i="5"/>
  <c r="H1489" i="5" s="1"/>
  <c r="K1489" i="5" s="1"/>
  <c r="E1489" i="5"/>
  <c r="D1490" i="5" s="1"/>
  <c r="F1489" i="5"/>
  <c r="I1489" i="5" l="1"/>
  <c r="J1489" i="5" s="1"/>
  <c r="G1490" i="5"/>
  <c r="H1490" i="5" s="1"/>
  <c r="I1490" i="5" s="1"/>
  <c r="J1490" i="5" s="1"/>
  <c r="F1490" i="5"/>
  <c r="E1490" i="5"/>
  <c r="D1491" i="5" s="1"/>
  <c r="K1490" i="5" l="1"/>
  <c r="G1491" i="5"/>
  <c r="H1491" i="5" s="1"/>
  <c r="I1491" i="5" s="1"/>
  <c r="J1491" i="5" s="1"/>
  <c r="E1491" i="5"/>
  <c r="D1492" i="5" s="1"/>
  <c r="F1491" i="5"/>
  <c r="K1491" i="5" l="1"/>
  <c r="G1492" i="5"/>
  <c r="H1492" i="5" s="1"/>
  <c r="I1492" i="5" s="1"/>
  <c r="J1492" i="5" s="1"/>
  <c r="E1492" i="5"/>
  <c r="D1493" i="5" s="1"/>
  <c r="F1492" i="5"/>
  <c r="K1492" i="5" l="1"/>
  <c r="G1493" i="5"/>
  <c r="H1493" i="5" s="1"/>
  <c r="F1493" i="5"/>
  <c r="E1493" i="5"/>
  <c r="D1494" i="5" s="1"/>
  <c r="G1494" i="5" l="1"/>
  <c r="H1494" i="5" s="1"/>
  <c r="K1494" i="5" s="1"/>
  <c r="E1494" i="5"/>
  <c r="G1495" i="5" s="1"/>
  <c r="H1495" i="5" s="1"/>
  <c r="F1494" i="5"/>
  <c r="K1493" i="5"/>
  <c r="I1493" i="5"/>
  <c r="J1493" i="5" s="1"/>
  <c r="I1494" i="5" l="1"/>
  <c r="J1494" i="5" s="1"/>
  <c r="D1495" i="5"/>
  <c r="E1495" i="5" s="1"/>
  <c r="D1496" i="5" s="1"/>
  <c r="K1495" i="5"/>
  <c r="I1495" i="5"/>
  <c r="J1495" i="5" s="1"/>
  <c r="F1495" i="5" l="1"/>
  <c r="G1496" i="5"/>
  <c r="H1496" i="5" s="1"/>
  <c r="I1496" i="5" s="1"/>
  <c r="J1496" i="5" s="1"/>
  <c r="E1496" i="5"/>
  <c r="F1496" i="5"/>
  <c r="K1496" i="5" l="1"/>
  <c r="D1497" i="5"/>
  <c r="G1497" i="5"/>
  <c r="H1497" i="5" s="1"/>
  <c r="I1497" i="5" l="1"/>
  <c r="J1497" i="5" s="1"/>
  <c r="K1497" i="5"/>
  <c r="F1497" i="5"/>
  <c r="E1497" i="5"/>
  <c r="D1498" i="5" s="1"/>
  <c r="G1498" i="5" l="1"/>
  <c r="H1498" i="5" s="1"/>
  <c r="K1498" i="5" s="1"/>
  <c r="E1498" i="5"/>
  <c r="D1499" i="5" s="1"/>
  <c r="F1498" i="5"/>
  <c r="I1498" i="5" l="1"/>
  <c r="J1498" i="5" s="1"/>
  <c r="G1499" i="5"/>
  <c r="H1499" i="5" s="1"/>
  <c r="I1499" i="5" s="1"/>
  <c r="J1499" i="5" s="1"/>
  <c r="F1499" i="5"/>
  <c r="E1499" i="5"/>
  <c r="D1500" i="5" s="1"/>
  <c r="K1499" i="5" l="1"/>
  <c r="E1500" i="5"/>
  <c r="D1501" i="5" s="1"/>
  <c r="F1500" i="5"/>
  <c r="G1500" i="5"/>
  <c r="H1500" i="5" s="1"/>
  <c r="G1501" i="5" l="1"/>
  <c r="H1501" i="5" s="1"/>
  <c r="K1500" i="5"/>
  <c r="I1500" i="5"/>
  <c r="J1500" i="5" s="1"/>
  <c r="K1501" i="5"/>
  <c r="I1501" i="5"/>
  <c r="J1501" i="5" s="1"/>
  <c r="E1501" i="5"/>
  <c r="D1502" i="5" s="1"/>
  <c r="F1501" i="5"/>
  <c r="G1502" i="5" l="1"/>
  <c r="H1502" i="5" s="1"/>
  <c r="I1502" i="5" s="1"/>
  <c r="J1502" i="5" s="1"/>
  <c r="F1502" i="5"/>
  <c r="E1502" i="5"/>
  <c r="G1503" i="5" s="1"/>
  <c r="H1503" i="5" s="1"/>
  <c r="K1502" i="5" l="1"/>
  <c r="D1503" i="5"/>
  <c r="E1503" i="5" s="1"/>
  <c r="D1504" i="5" s="1"/>
  <c r="I1503" i="5"/>
  <c r="J1503" i="5" s="1"/>
  <c r="K1503" i="5"/>
  <c r="F1503" i="5" l="1"/>
  <c r="G1504" i="5"/>
  <c r="H1504" i="5" s="1"/>
  <c r="I1504" i="5" s="1"/>
  <c r="J1504" i="5" s="1"/>
  <c r="E1504" i="5"/>
  <c r="D1505" i="5" s="1"/>
  <c r="F1504" i="5"/>
  <c r="K1504" i="5" l="1"/>
  <c r="G1505" i="5"/>
  <c r="H1505" i="5" s="1"/>
  <c r="K1505" i="5" s="1"/>
  <c r="F1505" i="5"/>
  <c r="E1505" i="5"/>
  <c r="D1506" i="5" s="1"/>
  <c r="I1505" i="5" l="1"/>
  <c r="J1505" i="5" s="1"/>
  <c r="G1506" i="5"/>
  <c r="H1506" i="5" s="1"/>
  <c r="I1506" i="5" s="1"/>
  <c r="J1506" i="5" s="1"/>
  <c r="E1506" i="5"/>
  <c r="D1507" i="5" s="1"/>
  <c r="F1506" i="5"/>
  <c r="K1506" i="5" l="1"/>
  <c r="G1507" i="5"/>
  <c r="H1507" i="5" s="1"/>
  <c r="I1507" i="5" s="1"/>
  <c r="J1507" i="5" s="1"/>
  <c r="F1507" i="5"/>
  <c r="E1507" i="5"/>
  <c r="G1508" i="5" s="1"/>
  <c r="H1508" i="5" s="1"/>
  <c r="K1507" i="5" l="1"/>
  <c r="K1508" i="5"/>
  <c r="I1508" i="5"/>
  <c r="J1508" i="5" s="1"/>
  <c r="D1508" i="5"/>
  <c r="E1508" i="5" l="1"/>
  <c r="D1509" i="5" s="1"/>
  <c r="F1508" i="5"/>
  <c r="G1509" i="5" l="1"/>
  <c r="H1509" i="5" s="1"/>
  <c r="I1509" i="5" s="1"/>
  <c r="J1509" i="5" s="1"/>
  <c r="F1509" i="5"/>
  <c r="E1509" i="5"/>
  <c r="D1510" i="5" s="1"/>
  <c r="K1509" i="5" l="1"/>
  <c r="G1510" i="5"/>
  <c r="H1510" i="5" s="1"/>
  <c r="F1510" i="5"/>
  <c r="E1510" i="5"/>
  <c r="G1511" i="5" s="1"/>
  <c r="H1511" i="5" s="1"/>
  <c r="D1511" i="5" l="1"/>
  <c r="F1511" i="5" s="1"/>
  <c r="I1511" i="5"/>
  <c r="J1511" i="5" s="1"/>
  <c r="K1511" i="5"/>
  <c r="K1510" i="5"/>
  <c r="I1510" i="5"/>
  <c r="J1510" i="5" s="1"/>
  <c r="E1511" i="5" l="1"/>
  <c r="D1512" i="5" s="1"/>
  <c r="E1512" i="5" s="1"/>
  <c r="G1513" i="5" s="1"/>
  <c r="H1513" i="5" s="1"/>
  <c r="G1512" i="5" l="1"/>
  <c r="H1512" i="5" s="1"/>
  <c r="I1512" i="5" s="1"/>
  <c r="J1512" i="5" s="1"/>
  <c r="F1512" i="5"/>
  <c r="K1513" i="5"/>
  <c r="I1513" i="5"/>
  <c r="J1513" i="5" s="1"/>
  <c r="D1513" i="5"/>
  <c r="K1512" i="5" l="1"/>
  <c r="E1513" i="5"/>
  <c r="G1514" i="5" s="1"/>
  <c r="H1514" i="5" s="1"/>
  <c r="F1513" i="5"/>
  <c r="D1514" i="5" l="1"/>
  <c r="F1514" i="5" s="1"/>
  <c r="K1514" i="5"/>
  <c r="I1514" i="5"/>
  <c r="J1514" i="5" s="1"/>
  <c r="E1514" i="5" l="1"/>
  <c r="D1515" i="5" s="1"/>
  <c r="E1515" i="5" s="1"/>
  <c r="D1516" i="5" s="1"/>
  <c r="F1515" i="5" l="1"/>
  <c r="G1515" i="5"/>
  <c r="H1515" i="5" s="1"/>
  <c r="I1515" i="5" s="1"/>
  <c r="J1515" i="5" s="1"/>
  <c r="G1516" i="5"/>
  <c r="H1516" i="5" s="1"/>
  <c r="I1516" i="5" s="1"/>
  <c r="J1516" i="5" s="1"/>
  <c r="E1516" i="5"/>
  <c r="D1517" i="5" s="1"/>
  <c r="F1516" i="5"/>
  <c r="K1515" i="5" l="1"/>
  <c r="K1516" i="5"/>
  <c r="G1517" i="5"/>
  <c r="H1517" i="5" s="1"/>
  <c r="K1517" i="5" s="1"/>
  <c r="F1517" i="5"/>
  <c r="E1517" i="5"/>
  <c r="G1518" i="5" s="1"/>
  <c r="H1518" i="5" s="1"/>
  <c r="I1517" i="5" l="1"/>
  <c r="J1517" i="5" s="1"/>
  <c r="I1518" i="5"/>
  <c r="J1518" i="5" s="1"/>
  <c r="K1518" i="5"/>
  <c r="D1518" i="5"/>
  <c r="F1518" i="5" l="1"/>
  <c r="E1518" i="5"/>
  <c r="D1519" i="5" s="1"/>
  <c r="G1519" i="5" l="1"/>
  <c r="H1519" i="5" s="1"/>
  <c r="I1519" i="5" s="1"/>
  <c r="J1519" i="5" s="1"/>
  <c r="F1519" i="5"/>
  <c r="E1519" i="5"/>
  <c r="G1520" i="5" s="1"/>
  <c r="H1520" i="5" s="1"/>
  <c r="K1519" i="5" l="1"/>
  <c r="D1520" i="5"/>
  <c r="F1520" i="5" s="1"/>
  <c r="K1520" i="5"/>
  <c r="I1520" i="5"/>
  <c r="J1520" i="5" s="1"/>
  <c r="E1520" i="5" l="1"/>
  <c r="D1521" i="5" s="1"/>
  <c r="E1521" i="5" s="1"/>
  <c r="D1522" i="5" s="1"/>
  <c r="G1521" i="5" l="1"/>
  <c r="H1521" i="5" s="1"/>
  <c r="K1521" i="5" s="1"/>
  <c r="F1521" i="5"/>
  <c r="G1522" i="5"/>
  <c r="H1522" i="5" s="1"/>
  <c r="K1522" i="5" s="1"/>
  <c r="E1522" i="5"/>
  <c r="D1523" i="5" s="1"/>
  <c r="F1522" i="5"/>
  <c r="I1521" i="5" l="1"/>
  <c r="J1521" i="5" s="1"/>
  <c r="I1522" i="5"/>
  <c r="J1522" i="5" s="1"/>
  <c r="G1523" i="5"/>
  <c r="H1523" i="5" s="1"/>
  <c r="K1523" i="5" s="1"/>
  <c r="F1523" i="5"/>
  <c r="E1523" i="5"/>
  <c r="D1524" i="5" s="1"/>
  <c r="I1523" i="5" l="1"/>
  <c r="J1523" i="5" s="1"/>
  <c r="G1524" i="5"/>
  <c r="H1524" i="5" s="1"/>
  <c r="F1524" i="5"/>
  <c r="E1524" i="5"/>
  <c r="D1525" i="5" s="1"/>
  <c r="E1525" i="5" l="1"/>
  <c r="D1526" i="5" s="1"/>
  <c r="F1525" i="5"/>
  <c r="G1525" i="5"/>
  <c r="H1525" i="5" s="1"/>
  <c r="K1524" i="5"/>
  <c r="I1524" i="5"/>
  <c r="J1524" i="5" s="1"/>
  <c r="G1526" i="5" l="1"/>
  <c r="H1526" i="5" s="1"/>
  <c r="I1526" i="5" s="1"/>
  <c r="J1526" i="5" s="1"/>
  <c r="K1525" i="5"/>
  <c r="I1525" i="5"/>
  <c r="J1525" i="5" s="1"/>
  <c r="F1526" i="5"/>
  <c r="E1526" i="5"/>
  <c r="D1527" i="5" s="1"/>
  <c r="K1526" i="5" l="1"/>
  <c r="G1527" i="5"/>
  <c r="H1527" i="5" s="1"/>
  <c r="F1527" i="5"/>
  <c r="E1527" i="5"/>
  <c r="G1528" i="5" s="1"/>
  <c r="H1528" i="5" s="1"/>
  <c r="D1528" i="5" l="1"/>
  <c r="F1528" i="5" s="1"/>
  <c r="K1528" i="5"/>
  <c r="I1528" i="5"/>
  <c r="J1528" i="5" s="1"/>
  <c r="I1527" i="5"/>
  <c r="J1527" i="5" s="1"/>
  <c r="K1527" i="5"/>
  <c r="E1528" i="5" l="1"/>
  <c r="D1529" i="5" s="1"/>
  <c r="E1529" i="5" s="1"/>
  <c r="G1530" i="5" s="1"/>
  <c r="H1530" i="5" s="1"/>
  <c r="F1529" i="5" l="1"/>
  <c r="G1529" i="5"/>
  <c r="H1529" i="5" s="1"/>
  <c r="I1529" i="5" s="1"/>
  <c r="J1529" i="5" s="1"/>
  <c r="D1530" i="5"/>
  <c r="F1530" i="5" s="1"/>
  <c r="I1530" i="5"/>
  <c r="J1530" i="5" s="1"/>
  <c r="K1530" i="5"/>
  <c r="K1529" i="5" l="1"/>
  <c r="E1530" i="5"/>
  <c r="D1531" i="5" s="1"/>
  <c r="E1531" i="5" s="1"/>
  <c r="G1532" i="5" s="1"/>
  <c r="H1532" i="5" s="1"/>
  <c r="G1531" i="5" l="1"/>
  <c r="H1531" i="5" s="1"/>
  <c r="K1531" i="5" s="1"/>
  <c r="F1531" i="5"/>
  <c r="D1532" i="5"/>
  <c r="F1532" i="5" s="1"/>
  <c r="I1531" i="5"/>
  <c r="J1531" i="5" s="1"/>
  <c r="I1532" i="5"/>
  <c r="J1532" i="5" s="1"/>
  <c r="K1532" i="5"/>
  <c r="E1532" i="5" l="1"/>
  <c r="G1533" i="5" s="1"/>
  <c r="H1533" i="5" s="1"/>
  <c r="I1533" i="5" s="1"/>
  <c r="J1533" i="5" s="1"/>
  <c r="K1533" i="5" l="1"/>
  <c r="D1533" i="5"/>
  <c r="F1533" i="5" s="1"/>
  <c r="E1533" i="5" l="1"/>
  <c r="D1534" i="5" s="1"/>
  <c r="F1534" i="5" s="1"/>
  <c r="G1534" i="5" l="1"/>
  <c r="H1534" i="5" s="1"/>
  <c r="E1534" i="5"/>
  <c r="D1535" i="5" s="1"/>
  <c r="E1535" i="5" s="1"/>
  <c r="D1536" i="5" s="1"/>
  <c r="E1536" i="5" s="1"/>
  <c r="D1537" i="5" s="1"/>
  <c r="I1534" i="5"/>
  <c r="J1534" i="5" s="1"/>
  <c r="K1534" i="5"/>
  <c r="G1536" i="5" l="1"/>
  <c r="H1536" i="5" s="1"/>
  <c r="I1536" i="5" s="1"/>
  <c r="J1536" i="5" s="1"/>
  <c r="F1535" i="5"/>
  <c r="G1535" i="5"/>
  <c r="H1535" i="5" s="1"/>
  <c r="F1536" i="5"/>
  <c r="G1537" i="5"/>
  <c r="H1537" i="5" s="1"/>
  <c r="I1537" i="5" s="1"/>
  <c r="J1537" i="5" s="1"/>
  <c r="F1537" i="5"/>
  <c r="E1537" i="5"/>
  <c r="D1538" i="5" s="1"/>
  <c r="K1536" i="5" l="1"/>
  <c r="K1535" i="5"/>
  <c r="I1535" i="5"/>
  <c r="J1535" i="5" s="1"/>
  <c r="K1537" i="5"/>
  <c r="G1538" i="5"/>
  <c r="H1538" i="5" s="1"/>
  <c r="E1538" i="5"/>
  <c r="D1539" i="5" s="1"/>
  <c r="F1538" i="5"/>
  <c r="G1539" i="5" l="1"/>
  <c r="H1539" i="5" s="1"/>
  <c r="I1539" i="5" s="1"/>
  <c r="J1539" i="5" s="1"/>
  <c r="F1539" i="5"/>
  <c r="E1539" i="5"/>
  <c r="D1540" i="5" s="1"/>
  <c r="I1538" i="5"/>
  <c r="J1538" i="5" s="1"/>
  <c r="K1538" i="5"/>
  <c r="K1539" i="5" l="1"/>
  <c r="G1540" i="5"/>
  <c r="H1540" i="5" s="1"/>
  <c r="F1540" i="5"/>
  <c r="E1540" i="5"/>
  <c r="D1541" i="5" s="1"/>
  <c r="K1540" i="5"/>
  <c r="I1540" i="5"/>
  <c r="J1540" i="5" s="1"/>
  <c r="E1541" i="5" l="1"/>
  <c r="D1542" i="5" s="1"/>
  <c r="F1541" i="5"/>
  <c r="G1541" i="5"/>
  <c r="H1541" i="5" s="1"/>
  <c r="G1542" i="5" l="1"/>
  <c r="H1542" i="5" s="1"/>
  <c r="I1541" i="5"/>
  <c r="J1541" i="5" s="1"/>
  <c r="K1541" i="5"/>
  <c r="I1542" i="5"/>
  <c r="J1542" i="5" s="1"/>
  <c r="K1542" i="5"/>
  <c r="F1542" i="5"/>
  <c r="E1542" i="5"/>
  <c r="D1543" i="5" s="1"/>
  <c r="E1543" i="5" l="1"/>
  <c r="D1544" i="5" s="1"/>
  <c r="F1543" i="5"/>
  <c r="G1543" i="5"/>
  <c r="H1543" i="5" s="1"/>
  <c r="K1543" i="5" l="1"/>
  <c r="I1543" i="5"/>
  <c r="J1543" i="5" s="1"/>
  <c r="F1544" i="5"/>
  <c r="E1544" i="5"/>
  <c r="G1545" i="5" s="1"/>
  <c r="H1545" i="5" s="1"/>
  <c r="G1544" i="5"/>
  <c r="H1544" i="5" s="1"/>
  <c r="D1545" i="5" l="1"/>
  <c r="E1545" i="5" s="1"/>
  <c r="I1545" i="5"/>
  <c r="J1545" i="5" s="1"/>
  <c r="K1545" i="5"/>
  <c r="K1544" i="5"/>
  <c r="I1544" i="5"/>
  <c r="J1544" i="5" s="1"/>
  <c r="F1545" i="5" l="1"/>
  <c r="D1546" i="5"/>
  <c r="E1546" i="5" s="1"/>
  <c r="D1547" i="5" s="1"/>
  <c r="G1546" i="5"/>
  <c r="H1546" i="5" s="1"/>
  <c r="K1546" i="5" s="1"/>
  <c r="F1546" i="5" l="1"/>
  <c r="I1546" i="5"/>
  <c r="J1546" i="5" s="1"/>
  <c r="G1547" i="5"/>
  <c r="H1547" i="5" s="1"/>
  <c r="I1547" i="5" s="1"/>
  <c r="J1547" i="5" s="1"/>
  <c r="F1547" i="5"/>
  <c r="E1547" i="5"/>
  <c r="D1548" i="5" s="1"/>
  <c r="K1547" i="5" l="1"/>
  <c r="F1548" i="5"/>
  <c r="E1548" i="5"/>
  <c r="D1549" i="5" s="1"/>
  <c r="G1548" i="5"/>
  <c r="H1548" i="5" s="1"/>
  <c r="F1549" i="5" l="1"/>
  <c r="E1549" i="5"/>
  <c r="D1550" i="5" s="1"/>
  <c r="K1548" i="5"/>
  <c r="I1548" i="5"/>
  <c r="J1548" i="5" s="1"/>
  <c r="G1549" i="5"/>
  <c r="H1549" i="5" s="1"/>
  <c r="K1549" i="5" l="1"/>
  <c r="I1549" i="5"/>
  <c r="J1549" i="5" s="1"/>
  <c r="E1550" i="5"/>
  <c r="D1551" i="5" s="1"/>
  <c r="F1550" i="5"/>
  <c r="G1550" i="5"/>
  <c r="H1550" i="5" s="1"/>
  <c r="G1551" i="5" l="1"/>
  <c r="H1551" i="5" s="1"/>
  <c r="K1551" i="5" s="1"/>
  <c r="F1551" i="5"/>
  <c r="E1551" i="5"/>
  <c r="D1552" i="5" s="1"/>
  <c r="K1550" i="5"/>
  <c r="I1550" i="5"/>
  <c r="J1550" i="5" s="1"/>
  <c r="I1551" i="5" l="1"/>
  <c r="J1551" i="5" s="1"/>
  <c r="G1552" i="5"/>
  <c r="H1552" i="5" s="1"/>
  <c r="K1552" i="5" s="1"/>
  <c r="E1552" i="5"/>
  <c r="F1552" i="5"/>
  <c r="I1552" i="5" l="1"/>
  <c r="J1552" i="5" s="1"/>
  <c r="G1553" i="5"/>
  <c r="H1553" i="5" s="1"/>
  <c r="D1553" i="5"/>
  <c r="E1553" i="5" l="1"/>
  <c r="G1554" i="5" s="1"/>
  <c r="H1554" i="5" s="1"/>
  <c r="F1553" i="5"/>
  <c r="K1553" i="5"/>
  <c r="I1553" i="5"/>
  <c r="J1553" i="5" s="1"/>
  <c r="D1554" i="5" l="1"/>
  <c r="F1554" i="5" s="1"/>
  <c r="I1554" i="5"/>
  <c r="J1554" i="5" s="1"/>
  <c r="K1554" i="5"/>
  <c r="E1554" i="5" l="1"/>
  <c r="D1555" i="5" s="1"/>
  <c r="E1555" i="5" s="1"/>
  <c r="D1556" i="5" s="1"/>
  <c r="F1555" i="5" l="1"/>
  <c r="G1555" i="5"/>
  <c r="H1555" i="5" s="1"/>
  <c r="I1555" i="5" s="1"/>
  <c r="J1555" i="5" s="1"/>
  <c r="G1556" i="5"/>
  <c r="H1556" i="5" s="1"/>
  <c r="E1556" i="5"/>
  <c r="G1557" i="5" s="1"/>
  <c r="H1557" i="5" s="1"/>
  <c r="F1556" i="5"/>
  <c r="K1555" i="5" l="1"/>
  <c r="D1557" i="5"/>
  <c r="E1557" i="5" s="1"/>
  <c r="D1558" i="5" s="1"/>
  <c r="K1557" i="5"/>
  <c r="I1557" i="5"/>
  <c r="J1557" i="5" s="1"/>
  <c r="K1556" i="5"/>
  <c r="I1556" i="5"/>
  <c r="J1556" i="5" s="1"/>
  <c r="F1557" i="5" l="1"/>
  <c r="E1558" i="5"/>
  <c r="D1559" i="5" s="1"/>
  <c r="F1558" i="5"/>
  <c r="G1558" i="5"/>
  <c r="H1558" i="5" s="1"/>
  <c r="G1559" i="5" l="1"/>
  <c r="H1559" i="5" s="1"/>
  <c r="K1559" i="5" s="1"/>
  <c r="I1558" i="5"/>
  <c r="J1558" i="5" s="1"/>
  <c r="K1558" i="5"/>
  <c r="E1559" i="5"/>
  <c r="F1559" i="5"/>
  <c r="I1559" i="5" l="1"/>
  <c r="J1559" i="5" s="1"/>
  <c r="G1560" i="5"/>
  <c r="H1560" i="5" s="1"/>
  <c r="D1560" i="5"/>
  <c r="E1560" i="5" l="1"/>
  <c r="D1561" i="5" s="1"/>
  <c r="F1560" i="5"/>
  <c r="K1560" i="5"/>
  <c r="I1560" i="5"/>
  <c r="J1560" i="5" s="1"/>
  <c r="G1561" i="5" l="1"/>
  <c r="H1561" i="5" s="1"/>
  <c r="K1561" i="5" s="1"/>
  <c r="F1561" i="5"/>
  <c r="E1561" i="5"/>
  <c r="D1562" i="5" s="1"/>
  <c r="I1561" i="5" l="1"/>
  <c r="J1561" i="5" s="1"/>
  <c r="G1562" i="5"/>
  <c r="H1562" i="5" s="1"/>
  <c r="I1562" i="5" s="1"/>
  <c r="J1562" i="5" s="1"/>
  <c r="F1562" i="5"/>
  <c r="E1562" i="5"/>
  <c r="G1563" i="5" s="1"/>
  <c r="H1563" i="5" s="1"/>
  <c r="K1562" i="5" l="1"/>
  <c r="I1563" i="5"/>
  <c r="J1563" i="5" s="1"/>
  <c r="K1563" i="5"/>
  <c r="D1563" i="5"/>
  <c r="E1563" i="5" l="1"/>
  <c r="D1564" i="5" s="1"/>
  <c r="F1563" i="5"/>
  <c r="G1564" i="5" l="1"/>
  <c r="H1564" i="5" s="1"/>
  <c r="I1564" i="5" s="1"/>
  <c r="J1564" i="5" s="1"/>
  <c r="F1564" i="5"/>
  <c r="E1564" i="5"/>
  <c r="D1565" i="5" s="1"/>
  <c r="K1564" i="5" l="1"/>
  <c r="G1565" i="5"/>
  <c r="H1565" i="5" s="1"/>
  <c r="K1565" i="5" s="1"/>
  <c r="E1565" i="5"/>
  <c r="D1566" i="5" s="1"/>
  <c r="F1565" i="5"/>
  <c r="I1565" i="5" l="1"/>
  <c r="J1565" i="5" s="1"/>
  <c r="E1566" i="5"/>
  <c r="D1567" i="5" s="1"/>
  <c r="F1566" i="5"/>
  <c r="G1566" i="5"/>
  <c r="H1566" i="5" s="1"/>
  <c r="G1567" i="5" l="1"/>
  <c r="H1567" i="5" s="1"/>
  <c r="K1567" i="5" s="1"/>
  <c r="K1566" i="5"/>
  <c r="I1566" i="5"/>
  <c r="J1566" i="5" s="1"/>
  <c r="E1567" i="5"/>
  <c r="D1568" i="5" s="1"/>
  <c r="F1567" i="5"/>
  <c r="I1567" i="5" l="1"/>
  <c r="J1567" i="5" s="1"/>
  <c r="E1568" i="5"/>
  <c r="G1569" i="5" s="1"/>
  <c r="H1569" i="5" s="1"/>
  <c r="F1568" i="5"/>
  <c r="D1569" i="5"/>
  <c r="G1568" i="5"/>
  <c r="H1568" i="5" s="1"/>
  <c r="I1568" i="5" l="1"/>
  <c r="J1568" i="5" s="1"/>
  <c r="K1568" i="5"/>
  <c r="I1569" i="5"/>
  <c r="J1569" i="5" s="1"/>
  <c r="K1569" i="5"/>
  <c r="F1569" i="5"/>
  <c r="E1569" i="5"/>
  <c r="G1570" i="5" s="1"/>
  <c r="H1570" i="5" s="1"/>
  <c r="K1570" i="5" l="1"/>
  <c r="I1570" i="5"/>
  <c r="J1570" i="5" s="1"/>
  <c r="D1570" i="5"/>
  <c r="F1570" i="5" l="1"/>
  <c r="E1570" i="5"/>
  <c r="D1571" i="5" s="1"/>
  <c r="G1571" i="5" l="1"/>
  <c r="H1571" i="5" s="1"/>
  <c r="I1571" i="5" s="1"/>
  <c r="J1571" i="5" s="1"/>
  <c r="E1571" i="5"/>
  <c r="D1572" i="5" s="1"/>
  <c r="F1571" i="5"/>
  <c r="K1571" i="5" l="1"/>
  <c r="E1572" i="5"/>
  <c r="D1573" i="5" s="1"/>
  <c r="F1572" i="5"/>
  <c r="G1573" i="5"/>
  <c r="H1573" i="5" s="1"/>
  <c r="G1572" i="5"/>
  <c r="H1572" i="5" s="1"/>
  <c r="I1573" i="5" l="1"/>
  <c r="J1573" i="5" s="1"/>
  <c r="K1573" i="5"/>
  <c r="K1572" i="5"/>
  <c r="I1572" i="5"/>
  <c r="J1572" i="5" s="1"/>
  <c r="E1573" i="5"/>
  <c r="D1574" i="5" s="1"/>
  <c r="F1573" i="5"/>
  <c r="G1574" i="5" l="1"/>
  <c r="H1574" i="5" s="1"/>
  <c r="I1574" i="5" s="1"/>
  <c r="J1574" i="5" s="1"/>
  <c r="E1574" i="5"/>
  <c r="G1575" i="5" s="1"/>
  <c r="H1575" i="5" s="1"/>
  <c r="F1574" i="5"/>
  <c r="K1574" i="5" l="1"/>
  <c r="D1575" i="5"/>
  <c r="E1575" i="5" s="1"/>
  <c r="D1576" i="5" s="1"/>
  <c r="I1575" i="5"/>
  <c r="J1575" i="5" s="1"/>
  <c r="K1575" i="5"/>
  <c r="F1575" i="5" l="1"/>
  <c r="G1576" i="5"/>
  <c r="H1576" i="5" s="1"/>
  <c r="K1576" i="5" s="1"/>
  <c r="E1576" i="5"/>
  <c r="D1577" i="5" s="1"/>
  <c r="F1576" i="5"/>
  <c r="I1576" i="5" l="1"/>
  <c r="J1576" i="5" s="1"/>
  <c r="G1577" i="5"/>
  <c r="H1577" i="5" s="1"/>
  <c r="E1577" i="5"/>
  <c r="D1578" i="5" s="1"/>
  <c r="F1577" i="5"/>
  <c r="G1578" i="5" l="1"/>
  <c r="H1578" i="5" s="1"/>
  <c r="K1578" i="5" s="1"/>
  <c r="F1578" i="5"/>
  <c r="E1578" i="5"/>
  <c r="D1579" i="5" s="1"/>
  <c r="K1577" i="5"/>
  <c r="I1577" i="5"/>
  <c r="J1577" i="5" s="1"/>
  <c r="I1578" i="5" l="1"/>
  <c r="J1578" i="5" s="1"/>
  <c r="G1579" i="5"/>
  <c r="H1579" i="5" s="1"/>
  <c r="F1579" i="5"/>
  <c r="E1579" i="5"/>
  <c r="G1580" i="5" s="1"/>
  <c r="H1580" i="5" s="1"/>
  <c r="D1580" i="5" l="1"/>
  <c r="E1580" i="5" s="1"/>
  <c r="D1581" i="5" s="1"/>
  <c r="I1580" i="5"/>
  <c r="J1580" i="5" s="1"/>
  <c r="K1580" i="5"/>
  <c r="K1579" i="5"/>
  <c r="I1579" i="5"/>
  <c r="J1579" i="5" s="1"/>
  <c r="F1580" i="5" l="1"/>
  <c r="E1581" i="5"/>
  <c r="D1582" i="5" s="1"/>
  <c r="F1581" i="5"/>
  <c r="G1581" i="5"/>
  <c r="H1581" i="5" s="1"/>
  <c r="G1582" i="5" l="1"/>
  <c r="H1582" i="5" s="1"/>
  <c r="K1582" i="5" s="1"/>
  <c r="K1581" i="5"/>
  <c r="I1581" i="5"/>
  <c r="J1581" i="5" s="1"/>
  <c r="E1582" i="5"/>
  <c r="D1583" i="5" s="1"/>
  <c r="F1582" i="5"/>
  <c r="I1582" i="5" l="1"/>
  <c r="J1582" i="5" s="1"/>
  <c r="G1583" i="5"/>
  <c r="H1583" i="5" s="1"/>
  <c r="E1583" i="5"/>
  <c r="G1584" i="5" s="1"/>
  <c r="H1584" i="5" s="1"/>
  <c r="F1583" i="5"/>
  <c r="D1584" i="5" l="1"/>
  <c r="F1584" i="5" s="1"/>
  <c r="I1584" i="5"/>
  <c r="J1584" i="5" s="1"/>
  <c r="K1584" i="5"/>
  <c r="I1583" i="5"/>
  <c r="J1583" i="5" s="1"/>
  <c r="K1583" i="5"/>
  <c r="E1584" i="5" l="1"/>
  <c r="D1585" i="5" s="1"/>
  <c r="F1585" i="5" s="1"/>
  <c r="E1585" i="5" l="1"/>
  <c r="G1586" i="5" s="1"/>
  <c r="H1586" i="5" s="1"/>
  <c r="G1585" i="5"/>
  <c r="H1585" i="5" s="1"/>
  <c r="I1585" i="5" s="1"/>
  <c r="J1585" i="5" s="1"/>
  <c r="D1586" i="5"/>
  <c r="E1586" i="5" s="1"/>
  <c r="D1587" i="5" s="1"/>
  <c r="I1586" i="5"/>
  <c r="J1586" i="5" s="1"/>
  <c r="K1586" i="5"/>
  <c r="K1585" i="5" l="1"/>
  <c r="F1586" i="5"/>
  <c r="G1587" i="5"/>
  <c r="H1587" i="5" s="1"/>
  <c r="E1587" i="5"/>
  <c r="D1588" i="5" s="1"/>
  <c r="F1587" i="5"/>
  <c r="G1588" i="5" l="1"/>
  <c r="H1588" i="5" s="1"/>
  <c r="I1588" i="5" s="1"/>
  <c r="J1588" i="5" s="1"/>
  <c r="F1588" i="5"/>
  <c r="E1588" i="5"/>
  <c r="G1589" i="5" s="1"/>
  <c r="H1589" i="5" s="1"/>
  <c r="K1587" i="5"/>
  <c r="I1587" i="5"/>
  <c r="J1587" i="5" s="1"/>
  <c r="K1588" i="5" l="1"/>
  <c r="D1589" i="5"/>
  <c r="F1589" i="5" s="1"/>
  <c r="I1589" i="5"/>
  <c r="J1589" i="5" s="1"/>
  <c r="K1589" i="5"/>
  <c r="E1589" i="5" l="1"/>
  <c r="G1590" i="5" l="1"/>
  <c r="H1590" i="5" s="1"/>
  <c r="D1590" i="5"/>
  <c r="F1590" i="5" l="1"/>
  <c r="E1590" i="5"/>
  <c r="G1591" i="5" s="1"/>
  <c r="H1591" i="5" s="1"/>
  <c r="I1590" i="5"/>
  <c r="J1590" i="5" s="1"/>
  <c r="K1590" i="5"/>
  <c r="K1591" i="5" l="1"/>
  <c r="I1591" i="5"/>
  <c r="J1591" i="5" s="1"/>
  <c r="D1591" i="5"/>
  <c r="F1591" i="5" l="1"/>
  <c r="E1591" i="5"/>
  <c r="G1592" i="5" s="1"/>
  <c r="H1592" i="5" s="1"/>
  <c r="I1592" i="5" l="1"/>
  <c r="J1592" i="5" s="1"/>
  <c r="K1592" i="5"/>
  <c r="D1592" i="5"/>
  <c r="E1592" i="5" l="1"/>
  <c r="D1593" i="5" s="1"/>
  <c r="F1592" i="5"/>
  <c r="F1593" i="5" l="1"/>
  <c r="E1593" i="5"/>
  <c r="D1594" i="5" s="1"/>
  <c r="G1593" i="5"/>
  <c r="H1593" i="5" s="1"/>
  <c r="G1594" i="5" l="1"/>
  <c r="H1594" i="5" s="1"/>
  <c r="E1594" i="5"/>
  <c r="D1595" i="5" s="1"/>
  <c r="F1594" i="5"/>
  <c r="K1593" i="5"/>
  <c r="I1593" i="5"/>
  <c r="J1593" i="5" s="1"/>
  <c r="G1595" i="5" l="1"/>
  <c r="H1595" i="5" s="1"/>
  <c r="E1595" i="5"/>
  <c r="F1595" i="5"/>
  <c r="K1594" i="5"/>
  <c r="I1594" i="5"/>
  <c r="J1594" i="5" s="1"/>
  <c r="I1595" i="5" l="1"/>
  <c r="J1595" i="5" s="1"/>
  <c r="K1595" i="5"/>
  <c r="G1596" i="5"/>
  <c r="H1596" i="5" s="1"/>
  <c r="D1596" i="5"/>
  <c r="F1596" i="5" l="1"/>
  <c r="E1596" i="5"/>
  <c r="G1597" i="5" s="1"/>
  <c r="H1597" i="5" s="1"/>
  <c r="I1596" i="5"/>
  <c r="J1596" i="5" s="1"/>
  <c r="K1596" i="5"/>
  <c r="K1597" i="5" l="1"/>
  <c r="I1597" i="5"/>
  <c r="J1597" i="5" s="1"/>
  <c r="D1597" i="5"/>
  <c r="F1597" i="5" l="1"/>
  <c r="E1597" i="5"/>
  <c r="D1598" i="5" s="1"/>
  <c r="G1598" i="5" l="1"/>
  <c r="H1598" i="5" s="1"/>
  <c r="I1598" i="5" s="1"/>
  <c r="J1598" i="5" s="1"/>
  <c r="E1598" i="5"/>
  <c r="D1599" i="5" s="1"/>
  <c r="F1598" i="5"/>
  <c r="K1598" i="5" l="1"/>
  <c r="G1599" i="5"/>
  <c r="H1599" i="5" s="1"/>
  <c r="I1599" i="5" s="1"/>
  <c r="J1599" i="5" s="1"/>
  <c r="F1599" i="5"/>
  <c r="E1599" i="5"/>
  <c r="D1600" i="5" s="1"/>
  <c r="K1599" i="5" l="1"/>
  <c r="F1600" i="5"/>
  <c r="E1600" i="5"/>
  <c r="D1601" i="5" s="1"/>
  <c r="G1600" i="5"/>
  <c r="H1600" i="5" s="1"/>
  <c r="G1601" i="5" l="1"/>
  <c r="H1601" i="5" s="1"/>
  <c r="I1601" i="5" s="1"/>
  <c r="J1601" i="5" s="1"/>
  <c r="I1600" i="5"/>
  <c r="J1600" i="5" s="1"/>
  <c r="K1600" i="5"/>
  <c r="E1601" i="5"/>
  <c r="D1602" i="5" s="1"/>
  <c r="F1601" i="5"/>
  <c r="K1601" i="5" l="1"/>
  <c r="F1602" i="5"/>
  <c r="E1602" i="5"/>
  <c r="D1603" i="5" s="1"/>
  <c r="G1602" i="5"/>
  <c r="H1602" i="5" s="1"/>
  <c r="G1603" i="5" l="1"/>
  <c r="H1603" i="5" s="1"/>
  <c r="K1603" i="5" s="1"/>
  <c r="E1603" i="5"/>
  <c r="D1604" i="5" s="1"/>
  <c r="F1603" i="5"/>
  <c r="I1602" i="5"/>
  <c r="J1602" i="5" s="1"/>
  <c r="K1602" i="5"/>
  <c r="I1603" i="5"/>
  <c r="J1603" i="5" s="1"/>
  <c r="G1604" i="5" l="1"/>
  <c r="H1604" i="5" s="1"/>
  <c r="I1604" i="5" s="1"/>
  <c r="J1604" i="5" s="1"/>
  <c r="E1604" i="5"/>
  <c r="F1604" i="5"/>
  <c r="K1604" i="5" l="1"/>
  <c r="G1605" i="5"/>
  <c r="H1605" i="5" s="1"/>
  <c r="D1605" i="5"/>
  <c r="F1605" i="5" l="1"/>
  <c r="E1605" i="5"/>
  <c r="D1606" i="5" s="1"/>
  <c r="I1605" i="5"/>
  <c r="J1605" i="5" s="1"/>
  <c r="K1605" i="5"/>
  <c r="F1606" i="5" l="1"/>
  <c r="E1606" i="5"/>
  <c r="G1607" i="5" s="1"/>
  <c r="H1607" i="5" s="1"/>
  <c r="G1606" i="5"/>
  <c r="H1606" i="5" s="1"/>
  <c r="K1607" i="5" l="1"/>
  <c r="I1607" i="5"/>
  <c r="J1607" i="5" s="1"/>
  <c r="I1606" i="5"/>
  <c r="J1606" i="5" s="1"/>
  <c r="K1606" i="5"/>
  <c r="D1607" i="5"/>
  <c r="F1607" i="5" l="1"/>
  <c r="E1607" i="5"/>
  <c r="G1608" i="5" s="1"/>
  <c r="H1608" i="5" s="1"/>
  <c r="I1608" i="5" l="1"/>
  <c r="J1608" i="5" s="1"/>
  <c r="K1608" i="5"/>
  <c r="D1608" i="5"/>
  <c r="E1608" i="5" l="1"/>
  <c r="D1609" i="5" s="1"/>
  <c r="F1608" i="5"/>
  <c r="G1609" i="5" l="1"/>
  <c r="H1609" i="5" s="1"/>
  <c r="I1609" i="5" s="1"/>
  <c r="J1609" i="5" s="1"/>
  <c r="E1609" i="5"/>
  <c r="D1610" i="5" s="1"/>
  <c r="F1609" i="5"/>
  <c r="K1609" i="5" l="1"/>
  <c r="G1610" i="5"/>
  <c r="H1610" i="5" s="1"/>
  <c r="F1610" i="5"/>
  <c r="E1610" i="5"/>
  <c r="D1611" i="5" s="1"/>
  <c r="K1610" i="5"/>
  <c r="I1610" i="5"/>
  <c r="J1610" i="5" s="1"/>
  <c r="E1611" i="5" l="1"/>
  <c r="F1611" i="5"/>
  <c r="G1611" i="5"/>
  <c r="H1611" i="5" s="1"/>
  <c r="K1611" i="5" l="1"/>
  <c r="I1611" i="5"/>
  <c r="J1611" i="5" s="1"/>
  <c r="G1612" i="5"/>
  <c r="H1612" i="5" s="1"/>
  <c r="D1612" i="5"/>
  <c r="E1612" i="5" l="1"/>
  <c r="D1613" i="5" s="1"/>
  <c r="F1612" i="5"/>
  <c r="K1612" i="5"/>
  <c r="I1612" i="5"/>
  <c r="J1612" i="5" s="1"/>
  <c r="G1613" i="5" l="1"/>
  <c r="H1613" i="5" s="1"/>
  <c r="I1613" i="5" s="1"/>
  <c r="J1613" i="5" s="1"/>
  <c r="F1613" i="5"/>
  <c r="E1613" i="5"/>
  <c r="D1614" i="5" s="1"/>
  <c r="K1613" i="5" l="1"/>
  <c r="F1614" i="5"/>
  <c r="E1614" i="5"/>
  <c r="D1615" i="5" s="1"/>
  <c r="G1614" i="5"/>
  <c r="H1614" i="5" s="1"/>
  <c r="G1615" i="5" l="1"/>
  <c r="H1615" i="5" s="1"/>
  <c r="I1614" i="5"/>
  <c r="J1614" i="5" s="1"/>
  <c r="K1614" i="5"/>
  <c r="E1615" i="5"/>
  <c r="D1616" i="5" s="1"/>
  <c r="F1615" i="5"/>
  <c r="K1615" i="5"/>
  <c r="I1615" i="5"/>
  <c r="J1615" i="5" s="1"/>
  <c r="G1616" i="5" l="1"/>
  <c r="H1616" i="5" s="1"/>
  <c r="K1616" i="5" s="1"/>
  <c r="F1616" i="5"/>
  <c r="E1616" i="5"/>
  <c r="D1617" i="5" s="1"/>
  <c r="I1616" i="5" l="1"/>
  <c r="J1616" i="5" s="1"/>
  <c r="E1617" i="5"/>
  <c r="D1618" i="5" s="1"/>
  <c r="F1617" i="5"/>
  <c r="G1617" i="5"/>
  <c r="H1617" i="5" s="1"/>
  <c r="G1618" i="5" l="1"/>
  <c r="H1618" i="5" s="1"/>
  <c r="K1618" i="5" s="1"/>
  <c r="K1617" i="5"/>
  <c r="I1617" i="5"/>
  <c r="J1617" i="5" s="1"/>
  <c r="F1618" i="5"/>
  <c r="E1618" i="5"/>
  <c r="D1619" i="5" s="1"/>
  <c r="I1618" i="5" l="1"/>
  <c r="J1618" i="5" s="1"/>
  <c r="G1619" i="5"/>
  <c r="H1619" i="5" s="1"/>
  <c r="E1619" i="5"/>
  <c r="G1620" i="5" s="1"/>
  <c r="H1620" i="5" s="1"/>
  <c r="F1619" i="5"/>
  <c r="D1620" i="5" l="1"/>
  <c r="E1620" i="5" s="1"/>
  <c r="D1621" i="5" s="1"/>
  <c r="K1620" i="5"/>
  <c r="I1620" i="5"/>
  <c r="J1620" i="5" s="1"/>
  <c r="I1619" i="5"/>
  <c r="J1619" i="5" s="1"/>
  <c r="K1619" i="5"/>
  <c r="F1620" i="5" l="1"/>
  <c r="G1621" i="5"/>
  <c r="H1621" i="5" s="1"/>
  <c r="I1621" i="5" s="1"/>
  <c r="J1621" i="5" s="1"/>
  <c r="F1621" i="5"/>
  <c r="E1621" i="5"/>
  <c r="D1622" i="5" s="1"/>
  <c r="K1621" i="5" l="1"/>
  <c r="G1622" i="5"/>
  <c r="H1622" i="5" s="1"/>
  <c r="I1622" i="5" s="1"/>
  <c r="J1622" i="5" s="1"/>
  <c r="F1622" i="5"/>
  <c r="E1622" i="5"/>
  <c r="G1623" i="5" s="1"/>
  <c r="H1623" i="5" s="1"/>
  <c r="K1622" i="5" l="1"/>
  <c r="D1623" i="5"/>
  <c r="F1623" i="5" s="1"/>
  <c r="I1623" i="5"/>
  <c r="J1623" i="5" s="1"/>
  <c r="K1623" i="5"/>
  <c r="E1623" i="5" l="1"/>
  <c r="G1624" i="5" s="1"/>
  <c r="H1624" i="5" s="1"/>
  <c r="D1624" i="5" l="1"/>
  <c r="E1624" i="5" s="1"/>
  <c r="K1624" i="5"/>
  <c r="I1624" i="5"/>
  <c r="J1624" i="5" s="1"/>
  <c r="D1625" i="5" l="1"/>
  <c r="E1625" i="5" s="1"/>
  <c r="G1626" i="5" s="1"/>
  <c r="H1626" i="5" s="1"/>
  <c r="G1625" i="5"/>
  <c r="H1625" i="5" s="1"/>
  <c r="I1625" i="5" s="1"/>
  <c r="J1625" i="5" s="1"/>
  <c r="F1624" i="5"/>
  <c r="F1625" i="5" l="1"/>
  <c r="K1625" i="5"/>
  <c r="D1626" i="5"/>
  <c r="F1626" i="5" s="1"/>
  <c r="K1626" i="5"/>
  <c r="I1626" i="5"/>
  <c r="J1626" i="5" s="1"/>
  <c r="E1626" i="5" l="1"/>
  <c r="D1627" i="5" s="1"/>
  <c r="E1627" i="5" s="1"/>
  <c r="D1628" i="5" s="1"/>
  <c r="G1627" i="5" l="1"/>
  <c r="H1627" i="5" s="1"/>
  <c r="F1627" i="5"/>
  <c r="G1628" i="5"/>
  <c r="H1628" i="5" s="1"/>
  <c r="I1628" i="5" s="1"/>
  <c r="J1628" i="5" s="1"/>
  <c r="K1627" i="5"/>
  <c r="I1627" i="5"/>
  <c r="J1627" i="5" s="1"/>
  <c r="F1628" i="5"/>
  <c r="E1628" i="5"/>
  <c r="D1629" i="5" s="1"/>
  <c r="K1628" i="5" l="1"/>
  <c r="E1629" i="5"/>
  <c r="D1630" i="5" s="1"/>
  <c r="F1629" i="5"/>
  <c r="G1629" i="5"/>
  <c r="H1629" i="5" s="1"/>
  <c r="E1630" i="5" l="1"/>
  <c r="D1631" i="5" s="1"/>
  <c r="F1630" i="5"/>
  <c r="I1629" i="5"/>
  <c r="J1629" i="5" s="1"/>
  <c r="K1629" i="5"/>
  <c r="G1630" i="5"/>
  <c r="H1630" i="5" s="1"/>
  <c r="G1631" i="5" l="1"/>
  <c r="H1631" i="5" s="1"/>
  <c r="I1631" i="5" s="1"/>
  <c r="J1631" i="5" s="1"/>
  <c r="K1630" i="5"/>
  <c r="I1630" i="5"/>
  <c r="J1630" i="5" s="1"/>
  <c r="E1631" i="5"/>
  <c r="D1632" i="5" s="1"/>
  <c r="F1631" i="5"/>
  <c r="K1631" i="5" l="1"/>
  <c r="G1632" i="5"/>
  <c r="H1632" i="5" s="1"/>
  <c r="I1632" i="5" s="1"/>
  <c r="J1632" i="5" s="1"/>
  <c r="E1632" i="5"/>
  <c r="D1633" i="5" s="1"/>
  <c r="F1632" i="5"/>
  <c r="G1633" i="5" l="1"/>
  <c r="H1633" i="5" s="1"/>
  <c r="I1633" i="5" s="1"/>
  <c r="J1633" i="5" s="1"/>
  <c r="K1632" i="5"/>
  <c r="E1633" i="5"/>
  <c r="D1634" i="5" s="1"/>
  <c r="F1633" i="5"/>
  <c r="K1633" i="5" l="1"/>
  <c r="G1634" i="5"/>
  <c r="H1634" i="5" s="1"/>
  <c r="K1634" i="5" s="1"/>
  <c r="E1634" i="5"/>
  <c r="D1635" i="5" s="1"/>
  <c r="F1634" i="5"/>
  <c r="I1634" i="5" l="1"/>
  <c r="J1634" i="5" s="1"/>
  <c r="G1635" i="5"/>
  <c r="H1635" i="5" s="1"/>
  <c r="I1635" i="5" s="1"/>
  <c r="J1635" i="5" s="1"/>
  <c r="F1635" i="5"/>
  <c r="E1635" i="5"/>
  <c r="D1636" i="5" s="1"/>
  <c r="K1635" i="5" l="1"/>
  <c r="G1636" i="5"/>
  <c r="H1636" i="5" s="1"/>
  <c r="K1636" i="5" s="1"/>
  <c r="F1636" i="5"/>
  <c r="E1636" i="5"/>
  <c r="D1637" i="5" s="1"/>
  <c r="I1636" i="5" l="1"/>
  <c r="J1636" i="5" s="1"/>
  <c r="G1637" i="5"/>
  <c r="H1637" i="5" s="1"/>
  <c r="I1637" i="5" s="1"/>
  <c r="J1637" i="5" s="1"/>
  <c r="E1637" i="5"/>
  <c r="G1638" i="5" s="1"/>
  <c r="H1638" i="5" s="1"/>
  <c r="F1637" i="5"/>
  <c r="D1638" i="5" l="1"/>
  <c r="E1638" i="5" s="1"/>
  <c r="D1639" i="5" s="1"/>
  <c r="K1637" i="5"/>
  <c r="I1638" i="5"/>
  <c r="J1638" i="5" s="1"/>
  <c r="K1638" i="5"/>
  <c r="F1638" i="5" l="1"/>
  <c r="G1639" i="5"/>
  <c r="H1639" i="5" s="1"/>
  <c r="I1639" i="5" s="1"/>
  <c r="J1639" i="5" s="1"/>
  <c r="F1639" i="5"/>
  <c r="E1639" i="5"/>
  <c r="D1640" i="5" s="1"/>
  <c r="K1639" i="5" l="1"/>
  <c r="E1640" i="5"/>
  <c r="D1641" i="5" s="1"/>
  <c r="F1640" i="5"/>
  <c r="G1640" i="5"/>
  <c r="H1640" i="5" s="1"/>
  <c r="G1641" i="5" l="1"/>
  <c r="H1641" i="5" s="1"/>
  <c r="I1640" i="5"/>
  <c r="J1640" i="5" s="1"/>
  <c r="K1640" i="5"/>
  <c r="I1641" i="5"/>
  <c r="J1641" i="5" s="1"/>
  <c r="K1641" i="5"/>
  <c r="F1641" i="5"/>
  <c r="E1641" i="5"/>
  <c r="D1642" i="5" s="1"/>
  <c r="G1642" i="5" l="1"/>
  <c r="H1642" i="5" s="1"/>
  <c r="K1642" i="5" s="1"/>
  <c r="F1642" i="5"/>
  <c r="E1642" i="5"/>
  <c r="D1643" i="5" s="1"/>
  <c r="I1642" i="5" l="1"/>
  <c r="J1642" i="5" s="1"/>
  <c r="G1643" i="5"/>
  <c r="H1643" i="5" s="1"/>
  <c r="K1643" i="5" s="1"/>
  <c r="E1643" i="5"/>
  <c r="G1644" i="5" s="1"/>
  <c r="H1644" i="5" s="1"/>
  <c r="F1643" i="5"/>
  <c r="I1643" i="5" l="1"/>
  <c r="J1643" i="5" s="1"/>
  <c r="D1644" i="5"/>
  <c r="F1644" i="5" s="1"/>
  <c r="K1644" i="5"/>
  <c r="I1644" i="5"/>
  <c r="J1644" i="5" s="1"/>
  <c r="E1644" i="5" l="1"/>
  <c r="D1645" i="5" s="1"/>
  <c r="E1645" i="5" s="1"/>
  <c r="D1646" i="5" s="1"/>
  <c r="G1645" i="5" l="1"/>
  <c r="H1645" i="5" s="1"/>
  <c r="I1645" i="5" s="1"/>
  <c r="J1645" i="5" s="1"/>
  <c r="F1645" i="5"/>
  <c r="G1646" i="5"/>
  <c r="H1646" i="5" s="1"/>
  <c r="I1646" i="5" s="1"/>
  <c r="J1646" i="5" s="1"/>
  <c r="K1645" i="5"/>
  <c r="E1646" i="5"/>
  <c r="F1646" i="5"/>
  <c r="K1646" i="5" l="1"/>
  <c r="G1647" i="5"/>
  <c r="H1647" i="5" s="1"/>
  <c r="D1647" i="5"/>
  <c r="F1647" i="5" l="1"/>
  <c r="E1647" i="5"/>
  <c r="D1648" i="5" s="1"/>
  <c r="K1647" i="5"/>
  <c r="I1647" i="5"/>
  <c r="J1647" i="5" s="1"/>
  <c r="F1648" i="5" l="1"/>
  <c r="E1648" i="5"/>
  <c r="D1649" i="5" s="1"/>
  <c r="G1648" i="5"/>
  <c r="H1648" i="5" s="1"/>
  <c r="E1649" i="5" l="1"/>
  <c r="D1650" i="5" s="1"/>
  <c r="F1649" i="5"/>
  <c r="I1648" i="5"/>
  <c r="J1648" i="5" s="1"/>
  <c r="K1648" i="5"/>
  <c r="G1649" i="5"/>
  <c r="H1649" i="5" s="1"/>
  <c r="G1650" i="5" l="1"/>
  <c r="H1650" i="5" s="1"/>
  <c r="K1650" i="5" s="1"/>
  <c r="I1649" i="5"/>
  <c r="J1649" i="5" s="1"/>
  <c r="K1649" i="5"/>
  <c r="E1650" i="5"/>
  <c r="F1650" i="5"/>
  <c r="I1650" i="5" l="1"/>
  <c r="J1650" i="5" s="1"/>
  <c r="G1651" i="5"/>
  <c r="H1651" i="5" s="1"/>
  <c r="D1651" i="5"/>
  <c r="E1651" i="5" l="1"/>
  <c r="D1652" i="5" s="1"/>
  <c r="F1651" i="5"/>
  <c r="I1651" i="5"/>
  <c r="J1651" i="5" s="1"/>
  <c r="K1651" i="5"/>
  <c r="G1652" i="5" l="1"/>
  <c r="H1652" i="5" s="1"/>
  <c r="K1652" i="5" s="1"/>
  <c r="E1652" i="5"/>
  <c r="D1653" i="5" s="1"/>
  <c r="F1652" i="5"/>
  <c r="I1652" i="5" l="1"/>
  <c r="J1652" i="5" s="1"/>
  <c r="G1653" i="5"/>
  <c r="H1653" i="5" s="1"/>
  <c r="K1653" i="5" s="1"/>
  <c r="F1653" i="5"/>
  <c r="E1653" i="5"/>
  <c r="G1654" i="5" s="1"/>
  <c r="H1654" i="5" s="1"/>
  <c r="I1653" i="5" l="1"/>
  <c r="J1653" i="5" s="1"/>
  <c r="D1654" i="5"/>
  <c r="E1654" i="5" s="1"/>
  <c r="I1654" i="5"/>
  <c r="J1654" i="5" s="1"/>
  <c r="K1654" i="5"/>
  <c r="F1654" i="5" l="1"/>
  <c r="D1655" i="5"/>
  <c r="F1655" i="5" s="1"/>
  <c r="G1655" i="5"/>
  <c r="H1655" i="5" s="1"/>
  <c r="I1655" i="5" s="1"/>
  <c r="J1655" i="5" s="1"/>
  <c r="E1655" i="5" l="1"/>
  <c r="D1656" i="5" s="1"/>
  <c r="K1655" i="5"/>
  <c r="F1656" i="5"/>
  <c r="E1656" i="5"/>
  <c r="D1657" i="5" s="1"/>
  <c r="G1656" i="5" l="1"/>
  <c r="H1656" i="5" s="1"/>
  <c r="G1657" i="5"/>
  <c r="H1657" i="5" s="1"/>
  <c r="K1657" i="5" s="1"/>
  <c r="E1657" i="5"/>
  <c r="D1658" i="5" s="1"/>
  <c r="F1657" i="5"/>
  <c r="K1656" i="5"/>
  <c r="I1656" i="5"/>
  <c r="J1656" i="5" s="1"/>
  <c r="I1657" i="5" l="1"/>
  <c r="J1657" i="5" s="1"/>
  <c r="G1658" i="5"/>
  <c r="H1658" i="5" s="1"/>
  <c r="I1658" i="5" s="1"/>
  <c r="J1658" i="5" s="1"/>
  <c r="E1658" i="5"/>
  <c r="D1659" i="5" s="1"/>
  <c r="F1658" i="5"/>
  <c r="K1658" i="5" l="1"/>
  <c r="F1659" i="5"/>
  <c r="E1659" i="5"/>
  <c r="D1660" i="5" s="1"/>
  <c r="G1659" i="5"/>
  <c r="H1659" i="5" s="1"/>
  <c r="I1659" i="5" l="1"/>
  <c r="J1659" i="5" s="1"/>
  <c r="K1659" i="5"/>
  <c r="E1660" i="5"/>
  <c r="G1661" i="5" s="1"/>
  <c r="H1661" i="5" s="1"/>
  <c r="F1660" i="5"/>
  <c r="G1660" i="5"/>
  <c r="H1660" i="5" s="1"/>
  <c r="D1661" i="5" l="1"/>
  <c r="K1660" i="5"/>
  <c r="I1660" i="5"/>
  <c r="J1660" i="5" s="1"/>
  <c r="F1661" i="5"/>
  <c r="E1661" i="5"/>
  <c r="D1662" i="5" s="1"/>
  <c r="I1661" i="5"/>
  <c r="J1661" i="5" s="1"/>
  <c r="K1661" i="5"/>
  <c r="F1662" i="5" l="1"/>
  <c r="E1662" i="5"/>
  <c r="G1663" i="5" s="1"/>
  <c r="H1663" i="5" s="1"/>
  <c r="G1662" i="5"/>
  <c r="H1662" i="5" s="1"/>
  <c r="D1663" i="5" l="1"/>
  <c r="F1663" i="5" s="1"/>
  <c r="K1663" i="5"/>
  <c r="I1663" i="5"/>
  <c r="J1663" i="5" s="1"/>
  <c r="E1663" i="5"/>
  <c r="G1664" i="5" s="1"/>
  <c r="H1664" i="5" s="1"/>
  <c r="K1662" i="5"/>
  <c r="I1662" i="5"/>
  <c r="J1662" i="5" s="1"/>
  <c r="D1664" i="5" l="1"/>
  <c r="F1664" i="5" s="1"/>
  <c r="K1664" i="5"/>
  <c r="I1664" i="5"/>
  <c r="J1664" i="5" s="1"/>
  <c r="E1664" i="5" l="1"/>
  <c r="D1665" i="5" s="1"/>
  <c r="F1665" i="5" s="1"/>
  <c r="E1665" i="5" l="1"/>
  <c r="D1666" i="5" s="1"/>
  <c r="E1666" i="5" s="1"/>
  <c r="G1665" i="5"/>
  <c r="H1665" i="5" s="1"/>
  <c r="I1665" i="5" s="1"/>
  <c r="J1665" i="5" s="1"/>
  <c r="F1666" i="5" l="1"/>
  <c r="G1666" i="5"/>
  <c r="H1666" i="5" s="1"/>
  <c r="I1666" i="5" s="1"/>
  <c r="J1666" i="5" s="1"/>
  <c r="K1665" i="5"/>
  <c r="G1667" i="5"/>
  <c r="H1667" i="5" s="1"/>
  <c r="D1667" i="5"/>
  <c r="K1666" i="5" l="1"/>
  <c r="E1667" i="5"/>
  <c r="G1668" i="5" s="1"/>
  <c r="H1668" i="5" s="1"/>
  <c r="F1667" i="5"/>
  <c r="D1668" i="5"/>
  <c r="I1667" i="5"/>
  <c r="J1667" i="5" s="1"/>
  <c r="K1667" i="5"/>
  <c r="E1668" i="5" l="1"/>
  <c r="D1669" i="5" s="1"/>
  <c r="F1668" i="5"/>
  <c r="K1668" i="5"/>
  <c r="I1668" i="5"/>
  <c r="J1668" i="5" s="1"/>
  <c r="G1669" i="5" l="1"/>
  <c r="H1669" i="5" s="1"/>
  <c r="K1669" i="5" s="1"/>
  <c r="F1669" i="5"/>
  <c r="E1669" i="5"/>
  <c r="D1670" i="5" s="1"/>
  <c r="I1669" i="5" l="1"/>
  <c r="J1669" i="5" s="1"/>
  <c r="G1670" i="5"/>
  <c r="H1670" i="5" s="1"/>
  <c r="K1670" i="5" s="1"/>
  <c r="F1670" i="5"/>
  <c r="E1670" i="5"/>
  <c r="D1671" i="5" s="1"/>
  <c r="I1670" i="5" l="1"/>
  <c r="J1670" i="5" s="1"/>
  <c r="G1671" i="5"/>
  <c r="H1671" i="5" s="1"/>
  <c r="K1671" i="5" s="1"/>
  <c r="E1671" i="5"/>
  <c r="D1672" i="5" s="1"/>
  <c r="F1671" i="5"/>
  <c r="I1671" i="5" l="1"/>
  <c r="J1671" i="5" s="1"/>
  <c r="G1672" i="5"/>
  <c r="H1672" i="5" s="1"/>
  <c r="K1672" i="5" s="1"/>
  <c r="F1672" i="5"/>
  <c r="E1672" i="5"/>
  <c r="D1673" i="5" s="1"/>
  <c r="I1672" i="5" l="1"/>
  <c r="J1672" i="5" s="1"/>
  <c r="G1673" i="5"/>
  <c r="H1673" i="5" s="1"/>
  <c r="I1673" i="5" s="1"/>
  <c r="J1673" i="5" s="1"/>
  <c r="E1673" i="5"/>
  <c r="D1674" i="5" s="1"/>
  <c r="F1673" i="5"/>
  <c r="K1673" i="5" l="1"/>
  <c r="G1674" i="5"/>
  <c r="H1674" i="5" s="1"/>
  <c r="I1674" i="5" s="1"/>
  <c r="J1674" i="5" s="1"/>
  <c r="E1674" i="5"/>
  <c r="G1675" i="5" s="1"/>
  <c r="H1675" i="5" s="1"/>
  <c r="F1674" i="5"/>
  <c r="K1674" i="5" l="1"/>
  <c r="D1675" i="5"/>
  <c r="F1675" i="5" s="1"/>
  <c r="K1675" i="5"/>
  <c r="I1675" i="5"/>
  <c r="J1675" i="5" s="1"/>
  <c r="E1675" i="5" l="1"/>
  <c r="D1676" i="5" s="1"/>
  <c r="F1676" i="5" s="1"/>
  <c r="E1676" i="5" l="1"/>
  <c r="G1677" i="5" s="1"/>
  <c r="H1677" i="5" s="1"/>
  <c r="K1677" i="5" s="1"/>
  <c r="G1676" i="5"/>
  <c r="H1676" i="5" s="1"/>
  <c r="D1677" i="5" l="1"/>
  <c r="F1677" i="5" s="1"/>
  <c r="I1677" i="5"/>
  <c r="J1677" i="5" s="1"/>
  <c r="I1676" i="5"/>
  <c r="J1676" i="5" s="1"/>
  <c r="K1676" i="5"/>
  <c r="E1677" i="5" l="1"/>
  <c r="D1678" i="5" s="1"/>
  <c r="F1678" i="5" s="1"/>
  <c r="G1678" i="5" l="1"/>
  <c r="H1678" i="5" s="1"/>
  <c r="I1678" i="5" s="1"/>
  <c r="J1678" i="5" s="1"/>
  <c r="E1678" i="5"/>
  <c r="G1679" i="5" s="1"/>
  <c r="H1679" i="5" s="1"/>
  <c r="K1678" i="5"/>
  <c r="D1679" i="5" l="1"/>
  <c r="F1679" i="5" s="1"/>
  <c r="K1679" i="5"/>
  <c r="I1679" i="5"/>
  <c r="J1679" i="5" s="1"/>
  <c r="E1679" i="5" l="1"/>
  <c r="G1680" i="5" l="1"/>
  <c r="H1680" i="5" s="1"/>
  <c r="D1680" i="5"/>
  <c r="E1680" i="5" l="1"/>
  <c r="D1681" i="5" s="1"/>
  <c r="F1680" i="5"/>
  <c r="I1680" i="5"/>
  <c r="J1680" i="5" s="1"/>
  <c r="K1680" i="5"/>
  <c r="G1681" i="5" l="1"/>
  <c r="H1681" i="5" s="1"/>
  <c r="I1681" i="5" s="1"/>
  <c r="J1681" i="5" s="1"/>
  <c r="F1681" i="5"/>
  <c r="E1681" i="5"/>
  <c r="D1682" i="5" s="1"/>
  <c r="K1681" i="5" l="1"/>
  <c r="G1682" i="5"/>
  <c r="H1682" i="5" s="1"/>
  <c r="I1682" i="5" s="1"/>
  <c r="J1682" i="5" s="1"/>
  <c r="E1682" i="5"/>
  <c r="D1683" i="5" s="1"/>
  <c r="F1682" i="5"/>
  <c r="K1682" i="5" l="1"/>
  <c r="G1683" i="5"/>
  <c r="H1683" i="5" s="1"/>
  <c r="K1683" i="5" s="1"/>
  <c r="E1683" i="5"/>
  <c r="D1684" i="5" s="1"/>
  <c r="F1683" i="5"/>
  <c r="I1683" i="5" l="1"/>
  <c r="J1683" i="5" s="1"/>
  <c r="G1684" i="5"/>
  <c r="H1684" i="5" s="1"/>
  <c r="I1684" i="5" s="1"/>
  <c r="J1684" i="5" s="1"/>
  <c r="E1684" i="5"/>
  <c r="D1685" i="5" s="1"/>
  <c r="F1684" i="5"/>
  <c r="K1684" i="5" l="1"/>
  <c r="G1685" i="5"/>
  <c r="H1685" i="5" s="1"/>
  <c r="I1685" i="5" s="1"/>
  <c r="J1685" i="5" s="1"/>
  <c r="E1685" i="5"/>
  <c r="D1686" i="5" s="1"/>
  <c r="F1685" i="5"/>
  <c r="K1685" i="5" l="1"/>
  <c r="E1686" i="5"/>
  <c r="D1687" i="5" s="1"/>
  <c r="F1686" i="5"/>
  <c r="G1686" i="5"/>
  <c r="H1686" i="5" s="1"/>
  <c r="G1687" i="5" l="1"/>
  <c r="H1687" i="5" s="1"/>
  <c r="F1687" i="5"/>
  <c r="E1687" i="5"/>
  <c r="D1688" i="5" s="1"/>
  <c r="K1687" i="5"/>
  <c r="I1687" i="5"/>
  <c r="J1687" i="5" s="1"/>
  <c r="K1686" i="5"/>
  <c r="I1686" i="5"/>
  <c r="J1686" i="5" s="1"/>
  <c r="F1688" i="5" l="1"/>
  <c r="E1688" i="5"/>
  <c r="D1689" i="5" s="1"/>
  <c r="G1688" i="5"/>
  <c r="H1688" i="5" s="1"/>
  <c r="G1689" i="5" l="1"/>
  <c r="H1689" i="5" s="1"/>
  <c r="K1689" i="5" s="1"/>
  <c r="I1688" i="5"/>
  <c r="J1688" i="5" s="1"/>
  <c r="K1688" i="5"/>
  <c r="F1689" i="5"/>
  <c r="E1689" i="5"/>
  <c r="D1690" i="5" s="1"/>
  <c r="I1689" i="5" l="1"/>
  <c r="J1689" i="5" s="1"/>
  <c r="G1690" i="5"/>
  <c r="H1690" i="5" s="1"/>
  <c r="I1690" i="5" s="1"/>
  <c r="J1690" i="5" s="1"/>
  <c r="E1690" i="5"/>
  <c r="D1691" i="5" s="1"/>
  <c r="F1690" i="5"/>
  <c r="K1690" i="5" l="1"/>
  <c r="G1691" i="5"/>
  <c r="H1691" i="5" s="1"/>
  <c r="I1691" i="5" s="1"/>
  <c r="J1691" i="5" s="1"/>
  <c r="F1691" i="5"/>
  <c r="E1691" i="5"/>
  <c r="D1692" i="5" s="1"/>
  <c r="K1691" i="5" l="1"/>
  <c r="G1692" i="5"/>
  <c r="H1692" i="5" s="1"/>
  <c r="E1692" i="5"/>
  <c r="G1693" i="5" s="1"/>
  <c r="H1693" i="5" s="1"/>
  <c r="F1692" i="5"/>
  <c r="D1693" i="5" l="1"/>
  <c r="E1693" i="5" s="1"/>
  <c r="D1694" i="5" s="1"/>
  <c r="K1693" i="5"/>
  <c r="I1693" i="5"/>
  <c r="J1693" i="5" s="1"/>
  <c r="I1692" i="5"/>
  <c r="J1692" i="5" s="1"/>
  <c r="K1692" i="5"/>
  <c r="F1693" i="5" l="1"/>
  <c r="G1694" i="5"/>
  <c r="H1694" i="5" s="1"/>
  <c r="I1694" i="5" s="1"/>
  <c r="J1694" i="5" s="1"/>
  <c r="F1694" i="5"/>
  <c r="E1694" i="5"/>
  <c r="D1695" i="5" s="1"/>
  <c r="K1694" i="5" l="1"/>
  <c r="E1695" i="5"/>
  <c r="D1696" i="5" s="1"/>
  <c r="F1695" i="5"/>
  <c r="G1695" i="5"/>
  <c r="H1695" i="5" s="1"/>
  <c r="G1696" i="5" l="1"/>
  <c r="H1696" i="5" s="1"/>
  <c r="K1695" i="5"/>
  <c r="I1695" i="5"/>
  <c r="J1695" i="5" s="1"/>
  <c r="K1696" i="5"/>
  <c r="I1696" i="5"/>
  <c r="J1696" i="5" s="1"/>
  <c r="E1696" i="5"/>
  <c r="D1697" i="5" s="1"/>
  <c r="F1696" i="5"/>
  <c r="G1697" i="5" l="1"/>
  <c r="H1697" i="5" s="1"/>
  <c r="K1697" i="5" s="1"/>
  <c r="E1697" i="5"/>
  <c r="D1698" i="5" s="1"/>
  <c r="F1697" i="5"/>
  <c r="I1697" i="5" l="1"/>
  <c r="J1697" i="5" s="1"/>
  <c r="F1698" i="5"/>
  <c r="E1698" i="5"/>
  <c r="D1699" i="5" s="1"/>
  <c r="G1698" i="5"/>
  <c r="H1698" i="5" s="1"/>
  <c r="G1699" i="5" l="1"/>
  <c r="H1699" i="5" s="1"/>
  <c r="I1699" i="5" s="1"/>
  <c r="J1699" i="5" s="1"/>
  <c r="E1699" i="5"/>
  <c r="D1700" i="5" s="1"/>
  <c r="F1699" i="5"/>
  <c r="I1698" i="5"/>
  <c r="J1698" i="5" s="1"/>
  <c r="K1698" i="5"/>
  <c r="K1699" i="5" l="1"/>
  <c r="G1700" i="5"/>
  <c r="H1700" i="5" s="1"/>
  <c r="I1700" i="5" s="1"/>
  <c r="J1700" i="5" s="1"/>
  <c r="E1700" i="5"/>
  <c r="G1701" i="5" s="1"/>
  <c r="H1701" i="5" s="1"/>
  <c r="F1700" i="5"/>
  <c r="K1700" i="5" l="1"/>
  <c r="D1701" i="5"/>
  <c r="E1701" i="5" s="1"/>
  <c r="D1702" i="5" s="1"/>
  <c r="I1701" i="5"/>
  <c r="J1701" i="5" s="1"/>
  <c r="K1701" i="5"/>
  <c r="F1701" i="5" l="1"/>
  <c r="G1702" i="5"/>
  <c r="H1702" i="5" s="1"/>
  <c r="K1702" i="5" s="1"/>
  <c r="F1702" i="5"/>
  <c r="E1702" i="5"/>
  <c r="D1703" i="5" s="1"/>
  <c r="I1702" i="5" l="1"/>
  <c r="J1702" i="5" s="1"/>
  <c r="G1703" i="5"/>
  <c r="H1703" i="5" s="1"/>
  <c r="I1703" i="5" s="1"/>
  <c r="J1703" i="5" s="1"/>
  <c r="F1703" i="5"/>
  <c r="E1703" i="5"/>
  <c r="G1704" i="5" s="1"/>
  <c r="H1704" i="5" s="1"/>
  <c r="K1703" i="5" l="1"/>
  <c r="D1704" i="5"/>
  <c r="F1704" i="5" s="1"/>
  <c r="K1704" i="5"/>
  <c r="I1704" i="5"/>
  <c r="J1704" i="5" s="1"/>
  <c r="E1704" i="5" l="1"/>
  <c r="D1705" i="5" s="1"/>
  <c r="E1705" i="5" s="1"/>
  <c r="D1706" i="5" s="1"/>
  <c r="G1705" i="5" l="1"/>
  <c r="H1705" i="5" s="1"/>
  <c r="F1705" i="5"/>
  <c r="G1706" i="5"/>
  <c r="H1706" i="5" s="1"/>
  <c r="I1706" i="5" s="1"/>
  <c r="J1706" i="5" s="1"/>
  <c r="K1705" i="5"/>
  <c r="I1705" i="5"/>
  <c r="J1705" i="5" s="1"/>
  <c r="F1706" i="5"/>
  <c r="E1706" i="5"/>
  <c r="D1707" i="5" s="1"/>
  <c r="K1706" i="5" l="1"/>
  <c r="G1707" i="5"/>
  <c r="H1707" i="5" s="1"/>
  <c r="K1707" i="5" s="1"/>
  <c r="F1707" i="5"/>
  <c r="E1707" i="5"/>
  <c r="D1708" i="5" s="1"/>
  <c r="I1707" i="5" l="1"/>
  <c r="J1707" i="5" s="1"/>
  <c r="G1708" i="5"/>
  <c r="H1708" i="5" s="1"/>
  <c r="I1708" i="5" s="1"/>
  <c r="J1708" i="5" s="1"/>
  <c r="F1708" i="5"/>
  <c r="E1708" i="5"/>
  <c r="D1709" i="5" s="1"/>
  <c r="K1708" i="5" l="1"/>
  <c r="G1709" i="5"/>
  <c r="H1709" i="5" s="1"/>
  <c r="E1709" i="5"/>
  <c r="D1710" i="5" s="1"/>
  <c r="F1709" i="5"/>
  <c r="K1709" i="5"/>
  <c r="I1709" i="5"/>
  <c r="J1709" i="5" s="1"/>
  <c r="G1710" i="5" l="1"/>
  <c r="H1710" i="5" s="1"/>
  <c r="I1710" i="5" s="1"/>
  <c r="J1710" i="5" s="1"/>
  <c r="F1710" i="5"/>
  <c r="E1710" i="5"/>
  <c r="D1711" i="5" s="1"/>
  <c r="K1710" i="5" l="1"/>
  <c r="G1711" i="5"/>
  <c r="H1711" i="5" s="1"/>
  <c r="I1711" i="5" s="1"/>
  <c r="J1711" i="5" s="1"/>
  <c r="E1711" i="5"/>
  <c r="D1712" i="5" s="1"/>
  <c r="F1711" i="5"/>
  <c r="K1711" i="5" l="1"/>
  <c r="E1712" i="5"/>
  <c r="D1713" i="5" s="1"/>
  <c r="F1712" i="5"/>
  <c r="G1712" i="5"/>
  <c r="H1712" i="5" s="1"/>
  <c r="G1713" i="5" l="1"/>
  <c r="H1713" i="5" s="1"/>
  <c r="I1713" i="5" s="1"/>
  <c r="J1713" i="5" s="1"/>
  <c r="K1712" i="5"/>
  <c r="I1712" i="5"/>
  <c r="J1712" i="5" s="1"/>
  <c r="E1713" i="5"/>
  <c r="D1714" i="5" s="1"/>
  <c r="F1713" i="5"/>
  <c r="K1713" i="5" l="1"/>
  <c r="G1714" i="5"/>
  <c r="H1714" i="5" s="1"/>
  <c r="K1714" i="5" s="1"/>
  <c r="E1714" i="5"/>
  <c r="G1715" i="5" s="1"/>
  <c r="H1715" i="5" s="1"/>
  <c r="F1714" i="5"/>
  <c r="I1714" i="5" l="1"/>
  <c r="J1714" i="5" s="1"/>
  <c r="D1715" i="5"/>
  <c r="F1715" i="5" s="1"/>
  <c r="I1715" i="5"/>
  <c r="J1715" i="5" s="1"/>
  <c r="K1715" i="5"/>
  <c r="E1715" i="5" l="1"/>
  <c r="D1716" i="5" s="1"/>
  <c r="E1716" i="5" s="1"/>
  <c r="D1717" i="5" s="1"/>
  <c r="G1716" i="5" l="1"/>
  <c r="H1716" i="5" s="1"/>
  <c r="F1716" i="5"/>
  <c r="G1717" i="5"/>
  <c r="H1717" i="5" s="1"/>
  <c r="K1717" i="5" s="1"/>
  <c r="I1716" i="5"/>
  <c r="J1716" i="5" s="1"/>
  <c r="K1716" i="5"/>
  <c r="F1717" i="5"/>
  <c r="E1717" i="5"/>
  <c r="D1718" i="5" s="1"/>
  <c r="I1717" i="5" l="1"/>
  <c r="J1717" i="5" s="1"/>
  <c r="E1718" i="5"/>
  <c r="D1719" i="5" s="1"/>
  <c r="F1718" i="5"/>
  <c r="G1718" i="5"/>
  <c r="H1718" i="5" s="1"/>
  <c r="G1719" i="5" l="1"/>
  <c r="H1719" i="5" s="1"/>
  <c r="I1718" i="5"/>
  <c r="J1718" i="5" s="1"/>
  <c r="K1718" i="5"/>
  <c r="K1719" i="5"/>
  <c r="I1719" i="5"/>
  <c r="J1719" i="5" s="1"/>
  <c r="E1719" i="5"/>
  <c r="D1720" i="5" s="1"/>
  <c r="F1719" i="5"/>
  <c r="G1720" i="5" l="1"/>
  <c r="H1720" i="5" s="1"/>
  <c r="K1720" i="5" s="1"/>
  <c r="F1720" i="5"/>
  <c r="E1720" i="5"/>
  <c r="D1721" i="5" s="1"/>
  <c r="I1720" i="5" l="1"/>
  <c r="J1720" i="5" s="1"/>
  <c r="G1721" i="5"/>
  <c r="H1721" i="5" s="1"/>
  <c r="K1721" i="5" s="1"/>
  <c r="E1721" i="5"/>
  <c r="D1722" i="5" s="1"/>
  <c r="F1721" i="5"/>
  <c r="I1721" i="5" l="1"/>
  <c r="J1721" i="5" s="1"/>
  <c r="G1722" i="5"/>
  <c r="H1722" i="5" s="1"/>
  <c r="I1722" i="5" s="1"/>
  <c r="J1722" i="5" s="1"/>
  <c r="F1722" i="5"/>
  <c r="E1722" i="5"/>
  <c r="D1723" i="5" s="1"/>
  <c r="K1722" i="5" l="1"/>
  <c r="G1723" i="5"/>
  <c r="H1723" i="5" s="1"/>
  <c r="K1723" i="5" s="1"/>
  <c r="F1723" i="5"/>
  <c r="E1723" i="5"/>
  <c r="D1724" i="5" s="1"/>
  <c r="I1723" i="5" l="1"/>
  <c r="J1723" i="5" s="1"/>
  <c r="G1724" i="5"/>
  <c r="H1724" i="5" s="1"/>
  <c r="I1724" i="5" s="1"/>
  <c r="J1724" i="5" s="1"/>
  <c r="E1724" i="5"/>
  <c r="D1725" i="5" s="1"/>
  <c r="F1724" i="5"/>
  <c r="K1724" i="5" l="1"/>
  <c r="G1725" i="5"/>
  <c r="H1725" i="5" s="1"/>
  <c r="K1725" i="5" s="1"/>
  <c r="F1725" i="5"/>
  <c r="E1725" i="5"/>
  <c r="D1726" i="5" s="1"/>
  <c r="I1725" i="5"/>
  <c r="J1725" i="5" s="1"/>
  <c r="G1726" i="5" l="1"/>
  <c r="H1726" i="5" s="1"/>
  <c r="K1726" i="5" s="1"/>
  <c r="F1726" i="5"/>
  <c r="E1726" i="5"/>
  <c r="D1727" i="5" s="1"/>
  <c r="I1726" i="5" l="1"/>
  <c r="J1726" i="5" s="1"/>
  <c r="E1727" i="5"/>
  <c r="D1728" i="5" s="1"/>
  <c r="F1727" i="5"/>
  <c r="G1727" i="5"/>
  <c r="H1727" i="5" s="1"/>
  <c r="G1728" i="5" l="1"/>
  <c r="H1728" i="5" s="1"/>
  <c r="I1727" i="5"/>
  <c r="J1727" i="5" s="1"/>
  <c r="K1727" i="5"/>
  <c r="I1728" i="5"/>
  <c r="J1728" i="5" s="1"/>
  <c r="K1728" i="5"/>
  <c r="F1728" i="5"/>
  <c r="E1728" i="5"/>
  <c r="D1729" i="5" s="1"/>
  <c r="G1729" i="5" l="1"/>
  <c r="H1729" i="5" s="1"/>
  <c r="K1729" i="5" s="1"/>
  <c r="F1729" i="5"/>
  <c r="E1729" i="5"/>
  <c r="G1730" i="5" s="1"/>
  <c r="H1730" i="5" s="1"/>
  <c r="I1729" i="5" l="1"/>
  <c r="J1729" i="5" s="1"/>
  <c r="I1730" i="5"/>
  <c r="J1730" i="5" s="1"/>
  <c r="K1730" i="5"/>
  <c r="D1730" i="5"/>
  <c r="E1730" i="5" l="1"/>
  <c r="G1731" i="5" s="1"/>
  <c r="H1731" i="5" s="1"/>
  <c r="F1730" i="5"/>
  <c r="D1731" i="5"/>
  <c r="E1731" i="5" l="1"/>
  <c r="D1732" i="5" s="1"/>
  <c r="F1731" i="5"/>
  <c r="K1731" i="5"/>
  <c r="I1731" i="5"/>
  <c r="J1731" i="5" s="1"/>
  <c r="G1732" i="5" l="1"/>
  <c r="H1732" i="5" s="1"/>
  <c r="I1732" i="5" s="1"/>
  <c r="J1732" i="5" s="1"/>
  <c r="F1732" i="5"/>
  <c r="E1732" i="5"/>
  <c r="K1732" i="5" l="1"/>
  <c r="D1733" i="5"/>
  <c r="G1733" i="5"/>
  <c r="H1733" i="5" s="1"/>
  <c r="I1733" i="5" l="1"/>
  <c r="J1733" i="5" s="1"/>
  <c r="K1733" i="5"/>
  <c r="E1733" i="5"/>
  <c r="D1734" i="5" s="1"/>
  <c r="F1733" i="5"/>
  <c r="G1734" i="5" l="1"/>
  <c r="H1734" i="5" s="1"/>
  <c r="K1734" i="5" s="1"/>
  <c r="E1734" i="5"/>
  <c r="D1735" i="5" s="1"/>
  <c r="F1734" i="5"/>
  <c r="I1734" i="5" l="1"/>
  <c r="J1734" i="5" s="1"/>
  <c r="G1735" i="5"/>
  <c r="H1735" i="5" s="1"/>
  <c r="K1735" i="5" s="1"/>
  <c r="F1735" i="5"/>
  <c r="E1735" i="5"/>
  <c r="D1736" i="5" s="1"/>
  <c r="I1735" i="5" l="1"/>
  <c r="J1735" i="5" s="1"/>
  <c r="G1736" i="5"/>
  <c r="H1736" i="5" s="1"/>
  <c r="I1736" i="5" s="1"/>
  <c r="J1736" i="5" s="1"/>
  <c r="F1736" i="5"/>
  <c r="E1736" i="5"/>
  <c r="D1737" i="5" s="1"/>
  <c r="K1736" i="5" l="1"/>
  <c r="E1737" i="5"/>
  <c r="G1738" i="5" s="1"/>
  <c r="H1738" i="5" s="1"/>
  <c r="F1737" i="5"/>
  <c r="G1737" i="5"/>
  <c r="H1737" i="5" s="1"/>
  <c r="D1738" i="5" l="1"/>
  <c r="F1738" i="5" s="1"/>
  <c r="E1738" i="5"/>
  <c r="G1739" i="5" s="1"/>
  <c r="H1739" i="5" s="1"/>
  <c r="K1737" i="5"/>
  <c r="I1737" i="5"/>
  <c r="J1737" i="5" s="1"/>
  <c r="K1738" i="5"/>
  <c r="I1738" i="5"/>
  <c r="J1738" i="5" s="1"/>
  <c r="D1739" i="5" l="1"/>
  <c r="E1739" i="5" s="1"/>
  <c r="G1740" i="5" s="1"/>
  <c r="H1740" i="5" s="1"/>
  <c r="I1739" i="5"/>
  <c r="J1739" i="5" s="1"/>
  <c r="K1739" i="5"/>
  <c r="F1739" i="5" l="1"/>
  <c r="D1740" i="5"/>
  <c r="F1740" i="5" s="1"/>
  <c r="K1740" i="5"/>
  <c r="I1740" i="5"/>
  <c r="J1740" i="5" s="1"/>
  <c r="E1740" i="5" l="1"/>
  <c r="D1741" i="5" s="1"/>
  <c r="G1741" i="5" l="1"/>
  <c r="H1741" i="5" s="1"/>
  <c r="I1741" i="5" s="1"/>
  <c r="J1741" i="5" s="1"/>
  <c r="E1741" i="5"/>
  <c r="G1742" i="5" s="1"/>
  <c r="H1742" i="5" s="1"/>
  <c r="F1741" i="5"/>
  <c r="K1741" i="5" l="1"/>
  <c r="D1742" i="5"/>
  <c r="F1742" i="5" s="1"/>
  <c r="K1742" i="5"/>
  <c r="I1742" i="5"/>
  <c r="J1742" i="5" s="1"/>
  <c r="E1742" i="5" l="1"/>
  <c r="G1743" i="5" s="1"/>
  <c r="H1743" i="5" s="1"/>
  <c r="I1743" i="5" s="1"/>
  <c r="J1743" i="5" s="1"/>
  <c r="D1743" i="5"/>
  <c r="K1743" i="5" l="1"/>
  <c r="F1743" i="5"/>
  <c r="E1743" i="5"/>
  <c r="D1744" i="5" s="1"/>
  <c r="F1744" i="5" l="1"/>
  <c r="E1744" i="5"/>
  <c r="G1745" i="5" s="1"/>
  <c r="H1745" i="5" s="1"/>
  <c r="G1744" i="5"/>
  <c r="H1744" i="5" s="1"/>
  <c r="K1745" i="5" l="1"/>
  <c r="I1745" i="5"/>
  <c r="J1745" i="5" s="1"/>
  <c r="K1744" i="5"/>
  <c r="I1744" i="5"/>
  <c r="J1744" i="5" s="1"/>
  <c r="D1745" i="5"/>
  <c r="F1745" i="5" l="1"/>
  <c r="E1745" i="5"/>
  <c r="D1746" i="5" s="1"/>
  <c r="G1746" i="5" l="1"/>
  <c r="H1746" i="5" s="1"/>
  <c r="I1746" i="5" s="1"/>
  <c r="J1746" i="5" s="1"/>
  <c r="E1746" i="5"/>
  <c r="D1747" i="5" s="1"/>
  <c r="F1746" i="5"/>
  <c r="K1746" i="5" l="1"/>
  <c r="G1747" i="5"/>
  <c r="H1747" i="5" s="1"/>
  <c r="K1747" i="5" s="1"/>
  <c r="F1747" i="5"/>
  <c r="E1747" i="5"/>
  <c r="D1748" i="5" s="1"/>
  <c r="I1747" i="5" l="1"/>
  <c r="J1747" i="5" s="1"/>
  <c r="G1748" i="5"/>
  <c r="H1748" i="5" s="1"/>
  <c r="K1748" i="5" s="1"/>
  <c r="F1748" i="5"/>
  <c r="E1748" i="5"/>
  <c r="D1749" i="5" s="1"/>
  <c r="I1748" i="5" l="1"/>
  <c r="J1748" i="5" s="1"/>
  <c r="F1749" i="5"/>
  <c r="E1749" i="5"/>
  <c r="D1750" i="5" s="1"/>
  <c r="G1749" i="5"/>
  <c r="H1749" i="5" s="1"/>
  <c r="K1749" i="5" l="1"/>
  <c r="I1749" i="5"/>
  <c r="J1749" i="5" s="1"/>
  <c r="F1750" i="5"/>
  <c r="E1750" i="5"/>
  <c r="D1751" i="5" s="1"/>
  <c r="G1750" i="5"/>
  <c r="H1750" i="5" s="1"/>
  <c r="E1751" i="5" l="1"/>
  <c r="D1752" i="5" s="1"/>
  <c r="F1751" i="5"/>
  <c r="G1751" i="5"/>
  <c r="H1751" i="5" s="1"/>
  <c r="K1750" i="5"/>
  <c r="I1750" i="5"/>
  <c r="J1750" i="5" s="1"/>
  <c r="G1752" i="5" l="1"/>
  <c r="H1752" i="5" s="1"/>
  <c r="I1751" i="5"/>
  <c r="J1751" i="5" s="1"/>
  <c r="K1751" i="5"/>
  <c r="K1752" i="5"/>
  <c r="I1752" i="5"/>
  <c r="J1752" i="5" s="1"/>
  <c r="E1752" i="5"/>
  <c r="D1753" i="5" s="1"/>
  <c r="F1752" i="5"/>
  <c r="G1753" i="5" l="1"/>
  <c r="H1753" i="5" s="1"/>
  <c r="K1753" i="5" s="1"/>
  <c r="E1753" i="5"/>
  <c r="G1754" i="5" s="1"/>
  <c r="H1754" i="5" s="1"/>
  <c r="F1753" i="5"/>
  <c r="I1753" i="5" l="1"/>
  <c r="J1753" i="5" s="1"/>
  <c r="D1754" i="5"/>
  <c r="F1754" i="5" s="1"/>
  <c r="I1754" i="5"/>
  <c r="J1754" i="5" s="1"/>
  <c r="K1754" i="5"/>
  <c r="E1754" i="5"/>
  <c r="D1755" i="5" s="1"/>
  <c r="G1755" i="5" l="1"/>
  <c r="H1755" i="5" s="1"/>
  <c r="F1755" i="5"/>
  <c r="E1755" i="5"/>
  <c r="D1756" i="5" s="1"/>
  <c r="G1756" i="5" l="1"/>
  <c r="H1756" i="5" s="1"/>
  <c r="F1756" i="5"/>
  <c r="E1756" i="5"/>
  <c r="D1757" i="5" s="1"/>
  <c r="K1755" i="5"/>
  <c r="I1755" i="5"/>
  <c r="J1755" i="5" s="1"/>
  <c r="E1757" i="5" l="1"/>
  <c r="D1758" i="5" s="1"/>
  <c r="F1757" i="5"/>
  <c r="K1756" i="5"/>
  <c r="I1756" i="5"/>
  <c r="J1756" i="5" s="1"/>
  <c r="G1757" i="5"/>
  <c r="H1757" i="5" s="1"/>
  <c r="I1757" i="5" l="1"/>
  <c r="J1757" i="5" s="1"/>
  <c r="K1757" i="5"/>
  <c r="E1758" i="5"/>
  <c r="F1758" i="5"/>
  <c r="G1758" i="5"/>
  <c r="H1758" i="5" s="1"/>
  <c r="K1758" i="5" l="1"/>
  <c r="I1758" i="5"/>
  <c r="J1758" i="5" s="1"/>
  <c r="D1759" i="5"/>
  <c r="G1759" i="5"/>
  <c r="H1759" i="5" s="1"/>
  <c r="F1759" i="5" l="1"/>
  <c r="E1759" i="5"/>
  <c r="D1760" i="5" s="1"/>
  <c r="I1759" i="5"/>
  <c r="J1759" i="5" s="1"/>
  <c r="K1759" i="5"/>
  <c r="G1760" i="5" l="1"/>
  <c r="H1760" i="5" s="1"/>
  <c r="E1760" i="5"/>
  <c r="G1761" i="5" s="1"/>
  <c r="H1761" i="5" s="1"/>
  <c r="F1760" i="5"/>
  <c r="D1761" i="5" l="1"/>
  <c r="F1761" i="5" s="1"/>
  <c r="K1761" i="5"/>
  <c r="I1761" i="5"/>
  <c r="J1761" i="5" s="1"/>
  <c r="K1760" i="5"/>
  <c r="I1760" i="5"/>
  <c r="J1760" i="5" s="1"/>
  <c r="E1761" i="5" l="1"/>
  <c r="G1762" i="5" s="1"/>
  <c r="H1762" i="5" s="1"/>
  <c r="K1762" i="5" s="1"/>
  <c r="D1762" i="5" l="1"/>
  <c r="I1762" i="5"/>
  <c r="J1762" i="5" s="1"/>
  <c r="E1762" i="5"/>
  <c r="D1763" i="5" s="1"/>
  <c r="F1762" i="5"/>
  <c r="G1763" i="5" l="1"/>
  <c r="H1763" i="5" s="1"/>
  <c r="I1763" i="5" s="1"/>
  <c r="J1763" i="5" s="1"/>
  <c r="F1763" i="5"/>
  <c r="E1763" i="5"/>
  <c r="D1764" i="5" s="1"/>
  <c r="K1763" i="5" l="1"/>
  <c r="G1764" i="5"/>
  <c r="H1764" i="5" s="1"/>
  <c r="I1764" i="5" s="1"/>
  <c r="J1764" i="5" s="1"/>
  <c r="F1764" i="5"/>
  <c r="E1764" i="5"/>
  <c r="D1765" i="5" s="1"/>
  <c r="K1764" i="5" l="1"/>
  <c r="E1765" i="5"/>
  <c r="D1766" i="5" s="1"/>
  <c r="F1765" i="5"/>
  <c r="G1765" i="5"/>
  <c r="H1765" i="5" s="1"/>
  <c r="G1766" i="5" l="1"/>
  <c r="H1766" i="5" s="1"/>
  <c r="K1766" i="5" s="1"/>
  <c r="I1765" i="5"/>
  <c r="J1765" i="5" s="1"/>
  <c r="K1765" i="5"/>
  <c r="F1766" i="5"/>
  <c r="E1766" i="5"/>
  <c r="D1767" i="5" s="1"/>
  <c r="I1766" i="5" l="1"/>
  <c r="J1766" i="5" s="1"/>
  <c r="G1767" i="5"/>
  <c r="H1767" i="5" s="1"/>
  <c r="K1767" i="5" s="1"/>
  <c r="E1767" i="5"/>
  <c r="D1768" i="5" s="1"/>
  <c r="F1767" i="5"/>
  <c r="I1767" i="5" l="1"/>
  <c r="J1767" i="5" s="1"/>
  <c r="G1768" i="5"/>
  <c r="H1768" i="5" s="1"/>
  <c r="I1768" i="5" s="1"/>
  <c r="J1768" i="5" s="1"/>
  <c r="F1768" i="5"/>
  <c r="E1768" i="5"/>
  <c r="D1769" i="5" s="1"/>
  <c r="K1768" i="5" l="1"/>
  <c r="F1769" i="5"/>
  <c r="E1769" i="5"/>
  <c r="D1770" i="5" s="1"/>
  <c r="G1769" i="5"/>
  <c r="H1769" i="5" s="1"/>
  <c r="K1769" i="5" l="1"/>
  <c r="I1769" i="5"/>
  <c r="J1769" i="5" s="1"/>
  <c r="G1770" i="5"/>
  <c r="H1770" i="5" s="1"/>
  <c r="F1770" i="5"/>
  <c r="E1770" i="5"/>
  <c r="D1771" i="5" s="1"/>
  <c r="G1771" i="5" l="1"/>
  <c r="H1771" i="5" s="1"/>
  <c r="I1771" i="5" s="1"/>
  <c r="J1771" i="5" s="1"/>
  <c r="E1771" i="5"/>
  <c r="G1772" i="5" s="1"/>
  <c r="H1772" i="5" s="1"/>
  <c r="F1771" i="5"/>
  <c r="I1770" i="5"/>
  <c r="J1770" i="5" s="1"/>
  <c r="K1770" i="5"/>
  <c r="K1771" i="5" l="1"/>
  <c r="D1772" i="5"/>
  <c r="F1772" i="5" s="1"/>
  <c r="I1772" i="5"/>
  <c r="J1772" i="5" s="1"/>
  <c r="K1772" i="5"/>
  <c r="E1772" i="5" l="1"/>
  <c r="G1773" i="5" s="1"/>
  <c r="H1773" i="5" s="1"/>
  <c r="K1773" i="5" s="1"/>
  <c r="D1773" i="5" l="1"/>
  <c r="F1773" i="5" s="1"/>
  <c r="I1773" i="5"/>
  <c r="J1773" i="5" s="1"/>
  <c r="E1773" i="5" l="1"/>
  <c r="D1774" i="5"/>
  <c r="G1774" i="5"/>
  <c r="H1774" i="5" s="1"/>
  <c r="K1774" i="5" l="1"/>
  <c r="I1774" i="5"/>
  <c r="J1774" i="5" s="1"/>
  <c r="E1774" i="5"/>
  <c r="D1775" i="5" s="1"/>
  <c r="F1774" i="5"/>
  <c r="G1775" i="5" l="1"/>
  <c r="H1775" i="5" s="1"/>
  <c r="E1775" i="5"/>
  <c r="D1776" i="5" s="1"/>
  <c r="F1775" i="5"/>
  <c r="F1776" i="5" l="1"/>
  <c r="E1776" i="5"/>
  <c r="G1777" i="5" s="1"/>
  <c r="H1777" i="5" s="1"/>
  <c r="G1776" i="5"/>
  <c r="H1776" i="5" s="1"/>
  <c r="I1775" i="5"/>
  <c r="J1775" i="5" s="1"/>
  <c r="K1775" i="5"/>
  <c r="K1777" i="5" l="1"/>
  <c r="I1777" i="5"/>
  <c r="J1777" i="5" s="1"/>
  <c r="K1776" i="5"/>
  <c r="I1776" i="5"/>
  <c r="J1776" i="5" s="1"/>
  <c r="D1777" i="5"/>
  <c r="E1777" i="5" l="1"/>
  <c r="G1778" i="5" s="1"/>
  <c r="H1778" i="5" s="1"/>
  <c r="F1777" i="5"/>
  <c r="D1778" i="5"/>
  <c r="K1778" i="5" l="1"/>
  <c r="I1778" i="5"/>
  <c r="J1778" i="5" s="1"/>
  <c r="F1778" i="5"/>
  <c r="E1778" i="5"/>
  <c r="D1779" i="5" s="1"/>
  <c r="G1779" i="5" l="1"/>
  <c r="H1779" i="5" s="1"/>
  <c r="I1779" i="5" s="1"/>
  <c r="J1779" i="5" s="1"/>
  <c r="E1779" i="5"/>
  <c r="D1780" i="5" s="1"/>
  <c r="F1779" i="5"/>
  <c r="K1779" i="5" l="1"/>
  <c r="G1780" i="5"/>
  <c r="H1780" i="5" s="1"/>
  <c r="I1780" i="5" s="1"/>
  <c r="J1780" i="5" s="1"/>
  <c r="F1780" i="5"/>
  <c r="E1780" i="5"/>
  <c r="D1781" i="5" s="1"/>
  <c r="K1780" i="5" l="1"/>
  <c r="G1781" i="5"/>
  <c r="H1781" i="5" s="1"/>
  <c r="I1781" i="5" s="1"/>
  <c r="J1781" i="5" s="1"/>
  <c r="F1781" i="5"/>
  <c r="E1781" i="5"/>
  <c r="D1782" i="5" s="1"/>
  <c r="K1781" i="5" l="1"/>
  <c r="G1782" i="5"/>
  <c r="H1782" i="5" s="1"/>
  <c r="F1782" i="5"/>
  <c r="E1782" i="5"/>
  <c r="D1783" i="5" s="1"/>
  <c r="I1782" i="5"/>
  <c r="J1782" i="5" s="1"/>
  <c r="K1782" i="5"/>
  <c r="E1783" i="5" l="1"/>
  <c r="D1784" i="5" s="1"/>
  <c r="F1783" i="5"/>
  <c r="G1783" i="5"/>
  <c r="H1783" i="5" s="1"/>
  <c r="G1784" i="5" l="1"/>
  <c r="H1784" i="5" s="1"/>
  <c r="I1783" i="5"/>
  <c r="J1783" i="5" s="1"/>
  <c r="K1783" i="5"/>
  <c r="I1784" i="5"/>
  <c r="J1784" i="5" s="1"/>
  <c r="K1784" i="5"/>
  <c r="E1784" i="5"/>
  <c r="D1785" i="5" s="1"/>
  <c r="F1784" i="5"/>
  <c r="G1785" i="5" l="1"/>
  <c r="H1785" i="5" s="1"/>
  <c r="K1785" i="5" s="1"/>
  <c r="E1785" i="5"/>
  <c r="G1786" i="5" s="1"/>
  <c r="H1786" i="5" s="1"/>
  <c r="F1785" i="5"/>
  <c r="D1786" i="5" l="1"/>
  <c r="I1785" i="5"/>
  <c r="J1785" i="5" s="1"/>
  <c r="F1786" i="5"/>
  <c r="E1786" i="5"/>
  <c r="G1787" i="5" s="1"/>
  <c r="H1787" i="5" s="1"/>
  <c r="I1786" i="5"/>
  <c r="J1786" i="5" s="1"/>
  <c r="K1786" i="5"/>
  <c r="D1787" i="5" l="1"/>
  <c r="I1787" i="5"/>
  <c r="J1787" i="5" s="1"/>
  <c r="K1787" i="5"/>
  <c r="E1787" i="5"/>
  <c r="D1788" i="5" s="1"/>
  <c r="F1787" i="5"/>
  <c r="G1788" i="5" l="1"/>
  <c r="H1788" i="5" s="1"/>
  <c r="K1788" i="5" s="1"/>
  <c r="F1788" i="5"/>
  <c r="E1788" i="5"/>
  <c r="I1788" i="5" l="1"/>
  <c r="J1788" i="5" s="1"/>
  <c r="D1789" i="5"/>
  <c r="G1789" i="5"/>
  <c r="H1789" i="5" s="1"/>
  <c r="K1789" i="5" l="1"/>
  <c r="I1789" i="5"/>
  <c r="J1789" i="5" s="1"/>
  <c r="E1789" i="5"/>
  <c r="D1790" i="5" s="1"/>
  <c r="F1789" i="5"/>
  <c r="F1790" i="5" l="1"/>
  <c r="E1790" i="5"/>
  <c r="D1791" i="5" s="1"/>
  <c r="G1790" i="5"/>
  <c r="H1790" i="5" s="1"/>
  <c r="F1791" i="5" l="1"/>
  <c r="E1791" i="5"/>
  <c r="G1792" i="5" s="1"/>
  <c r="H1792" i="5" s="1"/>
  <c r="K1792" i="5" s="1"/>
  <c r="I1790" i="5"/>
  <c r="J1790" i="5" s="1"/>
  <c r="K1790" i="5"/>
  <c r="G1791" i="5"/>
  <c r="H1791" i="5" s="1"/>
  <c r="D1792" i="5" l="1"/>
  <c r="I1792" i="5"/>
  <c r="J1792" i="5" s="1"/>
  <c r="K1791" i="5"/>
  <c r="I1791" i="5"/>
  <c r="J1791" i="5" s="1"/>
  <c r="F1792" i="5"/>
  <c r="E1792" i="5"/>
  <c r="D1793" i="5" s="1"/>
  <c r="E1793" i="5" l="1"/>
  <c r="D1794" i="5" s="1"/>
  <c r="F1793" i="5"/>
  <c r="G1793" i="5"/>
  <c r="H1793" i="5" s="1"/>
  <c r="G1794" i="5" l="1"/>
  <c r="H1794" i="5" s="1"/>
  <c r="K1794" i="5" s="1"/>
  <c r="K1793" i="5"/>
  <c r="I1793" i="5"/>
  <c r="J1793" i="5" s="1"/>
  <c r="E1794" i="5"/>
  <c r="D1795" i="5" s="1"/>
  <c r="F1794" i="5"/>
  <c r="I1794" i="5" l="1"/>
  <c r="J1794" i="5" s="1"/>
  <c r="G1795" i="5"/>
  <c r="H1795" i="5" s="1"/>
  <c r="I1795" i="5" s="1"/>
  <c r="J1795" i="5" s="1"/>
  <c r="E1795" i="5"/>
  <c r="D1796" i="5" s="1"/>
  <c r="F1795" i="5"/>
  <c r="K1795" i="5" l="1"/>
  <c r="G1796" i="5"/>
  <c r="H1796" i="5" s="1"/>
  <c r="I1796" i="5" s="1"/>
  <c r="J1796" i="5" s="1"/>
  <c r="F1796" i="5"/>
  <c r="E1796" i="5"/>
  <c r="D1797" i="5" s="1"/>
  <c r="K1796" i="5" l="1"/>
  <c r="G1797" i="5"/>
  <c r="H1797" i="5" s="1"/>
  <c r="I1797" i="5" s="1"/>
  <c r="J1797" i="5" s="1"/>
  <c r="F1797" i="5"/>
  <c r="E1797" i="5"/>
  <c r="D1798" i="5" s="1"/>
  <c r="K1797" i="5" l="1"/>
  <c r="E1798" i="5"/>
  <c r="G1799" i="5" s="1"/>
  <c r="H1799" i="5" s="1"/>
  <c r="F1798" i="5"/>
  <c r="G1798" i="5"/>
  <c r="H1798" i="5" s="1"/>
  <c r="D1799" i="5"/>
  <c r="E1799" i="5" l="1"/>
  <c r="D1800" i="5" s="1"/>
  <c r="F1799" i="5"/>
  <c r="I1798" i="5"/>
  <c r="J1798" i="5" s="1"/>
  <c r="K1798" i="5"/>
  <c r="I1799" i="5"/>
  <c r="J1799" i="5" s="1"/>
  <c r="K1799" i="5"/>
  <c r="G1800" i="5" l="1"/>
  <c r="H1800" i="5" s="1"/>
  <c r="K1800" i="5" s="1"/>
  <c r="F1800" i="5"/>
  <c r="E1800" i="5"/>
  <c r="D1801" i="5" s="1"/>
  <c r="I1800" i="5" l="1"/>
  <c r="J1800" i="5" s="1"/>
  <c r="G1801" i="5"/>
  <c r="H1801" i="5" s="1"/>
  <c r="I1801" i="5" s="1"/>
  <c r="J1801" i="5" s="1"/>
  <c r="F1801" i="5"/>
  <c r="E1801" i="5"/>
  <c r="D1802" i="5" s="1"/>
  <c r="K1801" i="5" l="1"/>
  <c r="F1802" i="5"/>
  <c r="E1802" i="5"/>
  <c r="D1803" i="5" s="1"/>
  <c r="G1802" i="5"/>
  <c r="H1802" i="5" s="1"/>
  <c r="G1803" i="5" l="1"/>
  <c r="H1803" i="5" s="1"/>
  <c r="K1803" i="5" s="1"/>
  <c r="K1802" i="5"/>
  <c r="I1802" i="5"/>
  <c r="J1802" i="5" s="1"/>
  <c r="F1803" i="5"/>
  <c r="E1803" i="5"/>
  <c r="D1804" i="5" s="1"/>
  <c r="I1803" i="5" l="1"/>
  <c r="J1803" i="5" s="1"/>
  <c r="E1804" i="5"/>
  <c r="D1805" i="5" s="1"/>
  <c r="F1804" i="5"/>
  <c r="G1804" i="5"/>
  <c r="H1804" i="5" s="1"/>
  <c r="G1805" i="5" l="1"/>
  <c r="H1805" i="5" s="1"/>
  <c r="K1805" i="5" s="1"/>
  <c r="K1804" i="5"/>
  <c r="I1804" i="5"/>
  <c r="J1804" i="5" s="1"/>
  <c r="F1805" i="5"/>
  <c r="E1805" i="5"/>
  <c r="D1806" i="5" s="1"/>
  <c r="I1805" i="5" l="1"/>
  <c r="J1805" i="5" s="1"/>
  <c r="G1806" i="5"/>
  <c r="H1806" i="5" s="1"/>
  <c r="K1806" i="5" s="1"/>
  <c r="E1806" i="5"/>
  <c r="D1807" i="5" s="1"/>
  <c r="F1806" i="5"/>
  <c r="I1806" i="5"/>
  <c r="J1806" i="5" s="1"/>
  <c r="G1807" i="5" l="1"/>
  <c r="H1807" i="5" s="1"/>
  <c r="I1807" i="5" s="1"/>
  <c r="J1807" i="5" s="1"/>
  <c r="E1807" i="5"/>
  <c r="D1808" i="5" s="1"/>
  <c r="F1807" i="5"/>
  <c r="K1807" i="5" l="1"/>
  <c r="G1808" i="5"/>
  <c r="H1808" i="5" s="1"/>
  <c r="K1808" i="5" s="1"/>
  <c r="F1808" i="5"/>
  <c r="E1808" i="5"/>
  <c r="D1809" i="5" s="1"/>
  <c r="I1808" i="5" l="1"/>
  <c r="J1808" i="5" s="1"/>
  <c r="F1809" i="5"/>
  <c r="E1809" i="5"/>
  <c r="D1810" i="5" s="1"/>
  <c r="G1809" i="5"/>
  <c r="H1809" i="5" s="1"/>
  <c r="G1810" i="5" l="1"/>
  <c r="H1810" i="5" s="1"/>
  <c r="K1810" i="5" s="1"/>
  <c r="K1809" i="5"/>
  <c r="I1809" i="5"/>
  <c r="J1809" i="5" s="1"/>
  <c r="E1810" i="5"/>
  <c r="D1811" i="5" s="1"/>
  <c r="F1810" i="5"/>
  <c r="I1810" i="5" l="1"/>
  <c r="J1810" i="5" s="1"/>
  <c r="G1811" i="5"/>
  <c r="H1811" i="5" s="1"/>
  <c r="E1811" i="5"/>
  <c r="D1812" i="5" s="1"/>
  <c r="F1811" i="5"/>
  <c r="K1811" i="5"/>
  <c r="I1811" i="5"/>
  <c r="J1811" i="5" s="1"/>
  <c r="G1812" i="5" l="1"/>
  <c r="H1812" i="5" s="1"/>
  <c r="K1812" i="5" s="1"/>
  <c r="F1812" i="5"/>
  <c r="E1812" i="5"/>
  <c r="I1812" i="5" l="1"/>
  <c r="J1812" i="5" s="1"/>
  <c r="D1813" i="5"/>
  <c r="G1813" i="5"/>
  <c r="H1813" i="5" s="1"/>
  <c r="K1813" i="5" l="1"/>
  <c r="I1813" i="5"/>
  <c r="J1813" i="5" s="1"/>
  <c r="F1813" i="5"/>
  <c r="E1813" i="5"/>
  <c r="D1814" i="5" s="1"/>
  <c r="E1814" i="5" l="1"/>
  <c r="D1815" i="5" s="1"/>
  <c r="F1814" i="5"/>
  <c r="G1814" i="5"/>
  <c r="H1814" i="5" s="1"/>
  <c r="G1815" i="5" l="1"/>
  <c r="H1815" i="5" s="1"/>
  <c r="K1815" i="5" s="1"/>
  <c r="K1814" i="5"/>
  <c r="I1814" i="5"/>
  <c r="J1814" i="5" s="1"/>
  <c r="F1815" i="5"/>
  <c r="E1815" i="5"/>
  <c r="D1816" i="5" s="1"/>
  <c r="I1815" i="5" l="1"/>
  <c r="J1815" i="5" s="1"/>
  <c r="E1816" i="5"/>
  <c r="D1817" i="5" s="1"/>
  <c r="F1816" i="5"/>
  <c r="G1816" i="5"/>
  <c r="H1816" i="5" s="1"/>
  <c r="G1817" i="5" l="1"/>
  <c r="H1817" i="5" s="1"/>
  <c r="K1817" i="5" s="1"/>
  <c r="K1816" i="5"/>
  <c r="I1816" i="5"/>
  <c r="J1816" i="5" s="1"/>
  <c r="E1817" i="5"/>
  <c r="D1818" i="5" s="1"/>
  <c r="F1817" i="5"/>
  <c r="I1817" i="5" l="1"/>
  <c r="J1817" i="5" s="1"/>
  <c r="G1818" i="5"/>
  <c r="H1818" i="5" s="1"/>
  <c r="I1818" i="5" s="1"/>
  <c r="J1818" i="5" s="1"/>
  <c r="F1818" i="5"/>
  <c r="E1818" i="5"/>
  <c r="G1819" i="5" s="1"/>
  <c r="H1819" i="5" s="1"/>
  <c r="K1818" i="5"/>
  <c r="K1819" i="5" l="1"/>
  <c r="I1819" i="5"/>
  <c r="J1819" i="5" s="1"/>
  <c r="D1819" i="5"/>
  <c r="F1819" i="5" l="1"/>
  <c r="E1819" i="5"/>
  <c r="D1820" i="5" s="1"/>
  <c r="G1820" i="5" l="1"/>
  <c r="H1820" i="5" s="1"/>
  <c r="I1820" i="5" s="1"/>
  <c r="J1820" i="5" s="1"/>
  <c r="E1820" i="5"/>
  <c r="G1821" i="5" s="1"/>
  <c r="H1821" i="5" s="1"/>
  <c r="F1820" i="5"/>
  <c r="K1820" i="5" l="1"/>
  <c r="D1821" i="5"/>
  <c r="E1821" i="5" s="1"/>
  <c r="D1822" i="5" s="1"/>
  <c r="I1821" i="5"/>
  <c r="J1821" i="5" s="1"/>
  <c r="K1821" i="5"/>
  <c r="F1821" i="5" l="1"/>
  <c r="G1822" i="5"/>
  <c r="H1822" i="5" s="1"/>
  <c r="K1822" i="5" s="1"/>
  <c r="F1822" i="5"/>
  <c r="E1822" i="5"/>
  <c r="I1822" i="5" l="1"/>
  <c r="J1822" i="5" s="1"/>
  <c r="G1823" i="5"/>
  <c r="H1823" i="5" s="1"/>
  <c r="D1823" i="5"/>
  <c r="K1823" i="5" l="1"/>
  <c r="I1823" i="5"/>
  <c r="J1823" i="5" s="1"/>
  <c r="F1823" i="5"/>
  <c r="E1823" i="5"/>
  <c r="D1824" i="5" s="1"/>
  <c r="G1824" i="5" l="1"/>
  <c r="H1824" i="5" s="1"/>
  <c r="I1824" i="5" s="1"/>
  <c r="J1824" i="5" s="1"/>
  <c r="F1824" i="5"/>
  <c r="E1824" i="5"/>
  <c r="G1825" i="5" s="1"/>
  <c r="H1825" i="5" s="1"/>
  <c r="K1824" i="5" l="1"/>
  <c r="D1825" i="5"/>
  <c r="F1825" i="5" s="1"/>
  <c r="I1825" i="5"/>
  <c r="J1825" i="5" s="1"/>
  <c r="K1825" i="5"/>
  <c r="E1825" i="5" l="1"/>
  <c r="G1826" i="5" s="1"/>
  <c r="H1826" i="5" s="1"/>
  <c r="D1826" i="5" l="1"/>
  <c r="F1826" i="5" s="1"/>
  <c r="I1826" i="5"/>
  <c r="J1826" i="5" s="1"/>
  <c r="K1826" i="5"/>
  <c r="E1826" i="5" l="1"/>
  <c r="D1827" i="5" s="1"/>
  <c r="F1827" i="5" s="1"/>
  <c r="G1827" i="5" l="1"/>
  <c r="H1827" i="5" s="1"/>
  <c r="I1827" i="5" s="1"/>
  <c r="J1827" i="5" s="1"/>
  <c r="E1827" i="5"/>
  <c r="D1828" i="5" s="1"/>
  <c r="E1828" i="5" s="1"/>
  <c r="D1829" i="5" s="1"/>
  <c r="G1828" i="5" l="1"/>
  <c r="H1828" i="5" s="1"/>
  <c r="K1827" i="5"/>
  <c r="F1828" i="5"/>
  <c r="G1829" i="5"/>
  <c r="H1829" i="5" s="1"/>
  <c r="K1829" i="5" s="1"/>
  <c r="I1828" i="5"/>
  <c r="J1828" i="5" s="1"/>
  <c r="K1828" i="5"/>
  <c r="F1829" i="5"/>
  <c r="E1829" i="5"/>
  <c r="D1830" i="5" s="1"/>
  <c r="I1829" i="5" l="1"/>
  <c r="J1829" i="5" s="1"/>
  <c r="G1830" i="5"/>
  <c r="H1830" i="5" s="1"/>
  <c r="I1830" i="5" s="1"/>
  <c r="J1830" i="5" s="1"/>
  <c r="F1830" i="5"/>
  <c r="E1830" i="5"/>
  <c r="D1831" i="5" s="1"/>
  <c r="K1830" i="5" l="1"/>
  <c r="G1831" i="5"/>
  <c r="H1831" i="5" s="1"/>
  <c r="E1831" i="5"/>
  <c r="D1832" i="5" s="1"/>
  <c r="F1831" i="5"/>
  <c r="G1832" i="5" l="1"/>
  <c r="H1832" i="5" s="1"/>
  <c r="K1832" i="5" s="1"/>
  <c r="E1832" i="5"/>
  <c r="D1833" i="5" s="1"/>
  <c r="F1832" i="5"/>
  <c r="I1831" i="5"/>
  <c r="J1831" i="5" s="1"/>
  <c r="K1831" i="5"/>
  <c r="I1832" i="5" l="1"/>
  <c r="J1832" i="5" s="1"/>
  <c r="G1833" i="5"/>
  <c r="H1833" i="5" s="1"/>
  <c r="K1833" i="5" s="1"/>
  <c r="F1833" i="5"/>
  <c r="E1833" i="5"/>
  <c r="D1834" i="5" s="1"/>
  <c r="I1833" i="5" l="1"/>
  <c r="J1833" i="5" s="1"/>
  <c r="G1834" i="5"/>
  <c r="H1834" i="5" s="1"/>
  <c r="I1834" i="5" s="1"/>
  <c r="J1834" i="5" s="1"/>
  <c r="F1834" i="5"/>
  <c r="E1834" i="5"/>
  <c r="D1835" i="5" s="1"/>
  <c r="K1834" i="5" l="1"/>
  <c r="G1835" i="5"/>
  <c r="H1835" i="5" s="1"/>
  <c r="K1835" i="5" s="1"/>
  <c r="E1835" i="5"/>
  <c r="D1836" i="5" s="1"/>
  <c r="F1835" i="5"/>
  <c r="I1835" i="5" l="1"/>
  <c r="J1835" i="5" s="1"/>
  <c r="G1836" i="5"/>
  <c r="H1836" i="5" s="1"/>
  <c r="K1836" i="5" s="1"/>
  <c r="E1836" i="5"/>
  <c r="D1837" i="5" s="1"/>
  <c r="F1836" i="5"/>
  <c r="I1836" i="5" l="1"/>
  <c r="J1836" i="5" s="1"/>
  <c r="G1837" i="5"/>
  <c r="H1837" i="5" s="1"/>
  <c r="K1837" i="5" s="1"/>
  <c r="F1837" i="5"/>
  <c r="E1837" i="5"/>
  <c r="G1838" i="5" s="1"/>
  <c r="H1838" i="5" s="1"/>
  <c r="I1837" i="5" l="1"/>
  <c r="J1837" i="5" s="1"/>
  <c r="D1838" i="5"/>
  <c r="F1838" i="5" s="1"/>
  <c r="I1838" i="5"/>
  <c r="J1838" i="5" s="1"/>
  <c r="K1838" i="5"/>
  <c r="E1838" i="5" l="1"/>
  <c r="D1839" i="5" s="1"/>
  <c r="E1839" i="5" s="1"/>
  <c r="F1839" i="5" l="1"/>
  <c r="G1839" i="5"/>
  <c r="H1839" i="5" s="1"/>
  <c r="I1839" i="5" s="1"/>
  <c r="J1839" i="5" s="1"/>
  <c r="G1840" i="5"/>
  <c r="H1840" i="5" s="1"/>
  <c r="D1840" i="5"/>
  <c r="K1839" i="5" l="1"/>
  <c r="E1840" i="5"/>
  <c r="G1841" i="5" s="1"/>
  <c r="H1841" i="5" s="1"/>
  <c r="F1840" i="5"/>
  <c r="D1841" i="5"/>
  <c r="I1840" i="5"/>
  <c r="J1840" i="5" s="1"/>
  <c r="K1840" i="5"/>
  <c r="F1841" i="5" l="1"/>
  <c r="E1841" i="5"/>
  <c r="G1842" i="5" s="1"/>
  <c r="H1842" i="5" s="1"/>
  <c r="K1841" i="5"/>
  <c r="I1841" i="5"/>
  <c r="J1841" i="5" s="1"/>
  <c r="D1842" i="5" l="1"/>
  <c r="F1842" i="5" s="1"/>
  <c r="K1842" i="5"/>
  <c r="I1842" i="5"/>
  <c r="J1842" i="5" s="1"/>
  <c r="E1842" i="5" l="1"/>
  <c r="G1843" i="5" l="1"/>
  <c r="H1843" i="5" s="1"/>
  <c r="D1843" i="5"/>
  <c r="E1843" i="5" l="1"/>
  <c r="F1843" i="5"/>
  <c r="K1843" i="5"/>
  <c r="I1843" i="5"/>
  <c r="J1843" i="5" s="1"/>
  <c r="G1844" i="5" l="1"/>
  <c r="H1844" i="5" s="1"/>
  <c r="D1844" i="5"/>
  <c r="E1844" i="5" l="1"/>
  <c r="D1845" i="5" s="1"/>
  <c r="F1844" i="5"/>
  <c r="I1844" i="5"/>
  <c r="J1844" i="5" s="1"/>
  <c r="K1844" i="5"/>
  <c r="G1845" i="5" l="1"/>
  <c r="H1845" i="5" s="1"/>
  <c r="I1845" i="5" s="1"/>
  <c r="J1845" i="5" s="1"/>
  <c r="E1845" i="5"/>
  <c r="G1846" i="5" s="1"/>
  <c r="H1846" i="5" s="1"/>
  <c r="F1845" i="5"/>
  <c r="D1846" i="5" l="1"/>
  <c r="E1846" i="5" s="1"/>
  <c r="K1845" i="5"/>
  <c r="I1846" i="5"/>
  <c r="J1846" i="5" s="1"/>
  <c r="K1846" i="5"/>
  <c r="F1846" i="5" l="1"/>
  <c r="D1847" i="5"/>
  <c r="G1847" i="5"/>
  <c r="H1847" i="5" s="1"/>
  <c r="K1847" i="5" l="1"/>
  <c r="I1847" i="5"/>
  <c r="J1847" i="5" s="1"/>
  <c r="E1847" i="5"/>
  <c r="G1848" i="5" s="1"/>
  <c r="H1848" i="5" s="1"/>
  <c r="F1847" i="5"/>
  <c r="D1848" i="5" l="1"/>
  <c r="F1848" i="5" s="1"/>
  <c r="I1848" i="5"/>
  <c r="J1848" i="5" s="1"/>
  <c r="K1848" i="5"/>
  <c r="E1848" i="5" l="1"/>
  <c r="G1849" i="5" s="1"/>
  <c r="H1849" i="5" s="1"/>
  <c r="I1849" i="5" s="1"/>
  <c r="J1849" i="5" s="1"/>
  <c r="K1849" i="5" l="1"/>
  <c r="D1849" i="5"/>
  <c r="E1849" i="5" s="1"/>
  <c r="D1850" i="5" s="1"/>
  <c r="G1850" i="5" l="1"/>
  <c r="H1850" i="5" s="1"/>
  <c r="F1849" i="5"/>
  <c r="K1850" i="5"/>
  <c r="I1850" i="5"/>
  <c r="J1850" i="5" s="1"/>
  <c r="F1850" i="5"/>
  <c r="E1850" i="5"/>
  <c r="G1851" i="5" s="1"/>
  <c r="H1851" i="5" s="1"/>
  <c r="D1851" i="5" l="1"/>
  <c r="F1851" i="5" s="1"/>
  <c r="I1851" i="5"/>
  <c r="J1851" i="5" s="1"/>
  <c r="K1851" i="5"/>
  <c r="E1851" i="5" l="1"/>
  <c r="D1852" i="5" s="1"/>
  <c r="F1852" i="5" s="1"/>
  <c r="G1852" i="5" l="1"/>
  <c r="H1852" i="5" s="1"/>
  <c r="E1852" i="5"/>
  <c r="D1853" i="5" s="1"/>
  <c r="E1853" i="5" s="1"/>
  <c r="D1854" i="5" s="1"/>
  <c r="I1852" i="5"/>
  <c r="J1852" i="5" s="1"/>
  <c r="K1852" i="5"/>
  <c r="F1853" i="5"/>
  <c r="G1853" i="5" l="1"/>
  <c r="H1853" i="5" s="1"/>
  <c r="I1853" i="5" s="1"/>
  <c r="J1853" i="5" s="1"/>
  <c r="G1854" i="5"/>
  <c r="H1854" i="5" s="1"/>
  <c r="K1854" i="5" s="1"/>
  <c r="F1854" i="5"/>
  <c r="E1854" i="5"/>
  <c r="D1855" i="5" s="1"/>
  <c r="K1853" i="5" l="1"/>
  <c r="I1854" i="5"/>
  <c r="J1854" i="5" s="1"/>
  <c r="F1855" i="5"/>
  <c r="E1855" i="5"/>
  <c r="D1856" i="5" s="1"/>
  <c r="G1855" i="5"/>
  <c r="H1855" i="5" s="1"/>
  <c r="E1856" i="5" l="1"/>
  <c r="D1857" i="5" s="1"/>
  <c r="F1856" i="5"/>
  <c r="G1857" i="5"/>
  <c r="H1857" i="5" s="1"/>
  <c r="I1855" i="5"/>
  <c r="J1855" i="5" s="1"/>
  <c r="K1855" i="5"/>
  <c r="G1856" i="5"/>
  <c r="H1856" i="5" s="1"/>
  <c r="K1856" i="5" l="1"/>
  <c r="I1856" i="5"/>
  <c r="J1856" i="5" s="1"/>
  <c r="I1857" i="5"/>
  <c r="J1857" i="5" s="1"/>
  <c r="K1857" i="5"/>
  <c r="E1857" i="5"/>
  <c r="D1858" i="5" s="1"/>
  <c r="F1857" i="5"/>
  <c r="F1858" i="5" l="1"/>
  <c r="E1858" i="5"/>
  <c r="D1859" i="5" s="1"/>
  <c r="G1858" i="5"/>
  <c r="H1858" i="5" s="1"/>
  <c r="G1859" i="5" l="1"/>
  <c r="H1859" i="5" s="1"/>
  <c r="K1859" i="5" s="1"/>
  <c r="I1858" i="5"/>
  <c r="J1858" i="5" s="1"/>
  <c r="K1858" i="5"/>
  <c r="F1859" i="5"/>
  <c r="E1859" i="5"/>
  <c r="D1860" i="5" s="1"/>
  <c r="I1859" i="5" l="1"/>
  <c r="J1859" i="5" s="1"/>
  <c r="G1860" i="5"/>
  <c r="H1860" i="5" s="1"/>
  <c r="K1860" i="5" s="1"/>
  <c r="E1860" i="5"/>
  <c r="D1861" i="5" s="1"/>
  <c r="F1860" i="5"/>
  <c r="I1860" i="5" l="1"/>
  <c r="J1860" i="5" s="1"/>
  <c r="G1861" i="5"/>
  <c r="H1861" i="5" s="1"/>
  <c r="K1861" i="5" s="1"/>
  <c r="E1861" i="5"/>
  <c r="G1862" i="5" s="1"/>
  <c r="H1862" i="5" s="1"/>
  <c r="F1861" i="5"/>
  <c r="I1861" i="5" l="1"/>
  <c r="J1861" i="5" s="1"/>
  <c r="D1862" i="5"/>
  <c r="F1862" i="5" s="1"/>
  <c r="K1862" i="5"/>
  <c r="I1862" i="5"/>
  <c r="J1862" i="5" s="1"/>
  <c r="E1862" i="5" l="1"/>
  <c r="G1863" i="5" s="1"/>
  <c r="H1863" i="5" s="1"/>
  <c r="I1863" i="5" s="1"/>
  <c r="J1863" i="5" s="1"/>
  <c r="D1863" i="5"/>
  <c r="K1863" i="5"/>
  <c r="F1863" i="5" l="1"/>
  <c r="E1863" i="5"/>
  <c r="D1864" i="5" s="1"/>
  <c r="G1864" i="5" l="1"/>
  <c r="H1864" i="5" s="1"/>
  <c r="I1864" i="5" s="1"/>
  <c r="J1864" i="5" s="1"/>
  <c r="E1864" i="5"/>
  <c r="G1865" i="5" s="1"/>
  <c r="H1865" i="5" s="1"/>
  <c r="F1864" i="5"/>
  <c r="K1864" i="5" l="1"/>
  <c r="D1865" i="5"/>
  <c r="E1865" i="5" s="1"/>
  <c r="D1866" i="5" s="1"/>
  <c r="I1865" i="5"/>
  <c r="J1865" i="5" s="1"/>
  <c r="K1865" i="5"/>
  <c r="F1865" i="5" l="1"/>
  <c r="G1866" i="5"/>
  <c r="H1866" i="5" s="1"/>
  <c r="K1866" i="5" s="1"/>
  <c r="E1866" i="5"/>
  <c r="D1867" i="5" s="1"/>
  <c r="F1866" i="5"/>
  <c r="I1866" i="5" l="1"/>
  <c r="J1866" i="5" s="1"/>
  <c r="G1867" i="5"/>
  <c r="H1867" i="5" s="1"/>
  <c r="I1867" i="5" s="1"/>
  <c r="J1867" i="5" s="1"/>
  <c r="F1867" i="5"/>
  <c r="E1867" i="5"/>
  <c r="D1868" i="5" s="1"/>
  <c r="K1867" i="5"/>
  <c r="G1868" i="5" l="1"/>
  <c r="H1868" i="5" s="1"/>
  <c r="K1868" i="5" s="1"/>
  <c r="E1868" i="5"/>
  <c r="G1869" i="5" s="1"/>
  <c r="H1869" i="5" s="1"/>
  <c r="F1868" i="5"/>
  <c r="I1868" i="5" l="1"/>
  <c r="J1868" i="5" s="1"/>
  <c r="D1869" i="5"/>
  <c r="F1869" i="5" s="1"/>
  <c r="I1869" i="5"/>
  <c r="J1869" i="5" s="1"/>
  <c r="K1869" i="5"/>
  <c r="E1869" i="5" l="1"/>
  <c r="D1870" i="5" s="1"/>
  <c r="G1870" i="5" l="1"/>
  <c r="H1870" i="5" s="1"/>
  <c r="I1870" i="5" s="1"/>
  <c r="J1870" i="5" s="1"/>
  <c r="F1870" i="5"/>
  <c r="E1870" i="5"/>
  <c r="D1871" i="5" s="1"/>
  <c r="K1870" i="5" l="1"/>
  <c r="F1871" i="5"/>
  <c r="E1871" i="5"/>
  <c r="D1872" i="5" s="1"/>
  <c r="G1871" i="5"/>
  <c r="H1871" i="5" s="1"/>
  <c r="F1872" i="5" l="1"/>
  <c r="E1872" i="5"/>
  <c r="D1873" i="5" s="1"/>
  <c r="K1871" i="5"/>
  <c r="I1871" i="5"/>
  <c r="J1871" i="5" s="1"/>
  <c r="G1872" i="5"/>
  <c r="H1872" i="5" s="1"/>
  <c r="G1873" i="5" l="1"/>
  <c r="H1873" i="5" s="1"/>
  <c r="K1873" i="5" s="1"/>
  <c r="F1873" i="5"/>
  <c r="E1873" i="5"/>
  <c r="D1874" i="5" s="1"/>
  <c r="K1872" i="5"/>
  <c r="I1872" i="5"/>
  <c r="J1872" i="5" s="1"/>
  <c r="G1874" i="5" l="1"/>
  <c r="H1874" i="5" s="1"/>
  <c r="I1873" i="5"/>
  <c r="J1873" i="5" s="1"/>
  <c r="E1874" i="5"/>
  <c r="D1875" i="5" s="1"/>
  <c r="F1874" i="5"/>
  <c r="K1874" i="5"/>
  <c r="I1874" i="5"/>
  <c r="J1874" i="5" s="1"/>
  <c r="G1875" i="5" l="1"/>
  <c r="H1875" i="5" s="1"/>
  <c r="K1875" i="5" s="1"/>
  <c r="F1875" i="5"/>
  <c r="E1875" i="5"/>
  <c r="D1876" i="5" s="1"/>
  <c r="I1875" i="5" l="1"/>
  <c r="J1875" i="5" s="1"/>
  <c r="E1876" i="5"/>
  <c r="D1877" i="5" s="1"/>
  <c r="F1876" i="5"/>
  <c r="G1876" i="5"/>
  <c r="H1876" i="5" s="1"/>
  <c r="G1877" i="5" l="1"/>
  <c r="H1877" i="5" s="1"/>
  <c r="I1877" i="5" s="1"/>
  <c r="J1877" i="5" s="1"/>
  <c r="I1876" i="5"/>
  <c r="J1876" i="5" s="1"/>
  <c r="K1876" i="5"/>
  <c r="E1877" i="5"/>
  <c r="D1878" i="5" s="1"/>
  <c r="F1877" i="5"/>
  <c r="K1877" i="5" l="1"/>
  <c r="G1878" i="5"/>
  <c r="H1878" i="5" s="1"/>
  <c r="I1878" i="5" s="1"/>
  <c r="J1878" i="5" s="1"/>
  <c r="E1878" i="5"/>
  <c r="D1879" i="5" s="1"/>
  <c r="F1878" i="5"/>
  <c r="K1878" i="5" l="1"/>
  <c r="G1879" i="5"/>
  <c r="H1879" i="5" s="1"/>
  <c r="K1879" i="5" s="1"/>
  <c r="F1879" i="5"/>
  <c r="E1879" i="5"/>
  <c r="G1880" i="5" s="1"/>
  <c r="H1880" i="5" s="1"/>
  <c r="I1879" i="5" l="1"/>
  <c r="J1879" i="5" s="1"/>
  <c r="D1880" i="5"/>
  <c r="E1880" i="5" s="1"/>
  <c r="K1880" i="5"/>
  <c r="I1880" i="5"/>
  <c r="J1880" i="5" s="1"/>
  <c r="F1880" i="5" l="1"/>
  <c r="G1881" i="5"/>
  <c r="H1881" i="5" s="1"/>
  <c r="I1881" i="5" s="1"/>
  <c r="J1881" i="5" s="1"/>
  <c r="D1881" i="5"/>
  <c r="F1881" i="5" s="1"/>
  <c r="K1881" i="5"/>
  <c r="E1881" i="5" l="1"/>
  <c r="G1882" i="5" s="1"/>
  <c r="H1882" i="5" s="1"/>
  <c r="I1882" i="5" s="1"/>
  <c r="J1882" i="5" s="1"/>
  <c r="D1882" i="5"/>
  <c r="K1882" i="5" l="1"/>
  <c r="E1882" i="5"/>
  <c r="D1883" i="5" s="1"/>
  <c r="F1882" i="5"/>
  <c r="G1883" i="5" l="1"/>
  <c r="H1883" i="5" s="1"/>
  <c r="I1883" i="5" s="1"/>
  <c r="J1883" i="5" s="1"/>
  <c r="E1883" i="5"/>
  <c r="G1884" i="5" s="1"/>
  <c r="H1884" i="5" s="1"/>
  <c r="F1883" i="5"/>
  <c r="D1884" i="5" l="1"/>
  <c r="E1884" i="5" s="1"/>
  <c r="D1885" i="5" s="1"/>
  <c r="K1883" i="5"/>
  <c r="I1884" i="5"/>
  <c r="J1884" i="5" s="1"/>
  <c r="K1884" i="5"/>
  <c r="F1884" i="5" l="1"/>
  <c r="E1885" i="5"/>
  <c r="G1886" i="5" s="1"/>
  <c r="H1886" i="5" s="1"/>
  <c r="F1885" i="5"/>
  <c r="G1885" i="5"/>
  <c r="H1885" i="5" s="1"/>
  <c r="D1886" i="5" l="1"/>
  <c r="E1886" i="5" s="1"/>
  <c r="D1887" i="5" s="1"/>
  <c r="I1885" i="5"/>
  <c r="J1885" i="5" s="1"/>
  <c r="K1885" i="5"/>
  <c r="I1886" i="5"/>
  <c r="J1886" i="5" s="1"/>
  <c r="K1886" i="5"/>
  <c r="G1887" i="5"/>
  <c r="H1887" i="5" s="1"/>
  <c r="I1887" i="5" s="1"/>
  <c r="J1887" i="5" s="1"/>
  <c r="F1887" i="5"/>
  <c r="E1887" i="5"/>
  <c r="G1888" i="5" s="1"/>
  <c r="H1888" i="5" s="1"/>
  <c r="F1886" i="5" l="1"/>
  <c r="K1887" i="5"/>
  <c r="D1888" i="5"/>
  <c r="E1888" i="5" s="1"/>
  <c r="D1889" i="5" s="1"/>
  <c r="K1888" i="5"/>
  <c r="I1888" i="5"/>
  <c r="J1888" i="5" s="1"/>
  <c r="F1888" i="5" l="1"/>
  <c r="G1889" i="5"/>
  <c r="H1889" i="5" s="1"/>
  <c r="K1889" i="5" s="1"/>
  <c r="F1889" i="5"/>
  <c r="E1889" i="5"/>
  <c r="I1889" i="5" l="1"/>
  <c r="J1889" i="5" s="1"/>
  <c r="G1890" i="5"/>
  <c r="H1890" i="5" s="1"/>
  <c r="D1890" i="5"/>
  <c r="E1890" i="5" l="1"/>
  <c r="D1891" i="5" s="1"/>
  <c r="F1890" i="5"/>
  <c r="K1890" i="5"/>
  <c r="I1890" i="5"/>
  <c r="J1890" i="5" s="1"/>
  <c r="G1891" i="5" l="1"/>
  <c r="H1891" i="5" s="1"/>
  <c r="I1891" i="5" s="1"/>
  <c r="J1891" i="5" s="1"/>
  <c r="E1891" i="5"/>
  <c r="D1892" i="5" s="1"/>
  <c r="F1891" i="5"/>
  <c r="K1891" i="5" l="1"/>
  <c r="G1892" i="5"/>
  <c r="H1892" i="5" s="1"/>
  <c r="I1892" i="5" s="1"/>
  <c r="J1892" i="5" s="1"/>
  <c r="E1892" i="5"/>
  <c r="D1893" i="5" s="1"/>
  <c r="F1892" i="5"/>
  <c r="K1892" i="5" l="1"/>
  <c r="G1893" i="5"/>
  <c r="H1893" i="5" s="1"/>
  <c r="I1893" i="5" s="1"/>
  <c r="J1893" i="5" s="1"/>
  <c r="F1893" i="5"/>
  <c r="E1893" i="5"/>
  <c r="G1894" i="5" s="1"/>
  <c r="H1894" i="5" s="1"/>
  <c r="K1893" i="5" l="1"/>
  <c r="I1894" i="5"/>
  <c r="J1894" i="5" s="1"/>
  <c r="K1894" i="5"/>
  <c r="D1894" i="5"/>
  <c r="E1894" i="5" l="1"/>
  <c r="G1895" i="5" s="1"/>
  <c r="H1895" i="5" s="1"/>
  <c r="F1894" i="5"/>
  <c r="D1895" i="5" l="1"/>
  <c r="F1895" i="5" s="1"/>
  <c r="K1895" i="5"/>
  <c r="I1895" i="5"/>
  <c r="J1895" i="5" s="1"/>
  <c r="E1895" i="5" l="1"/>
  <c r="G1896" i="5" s="1"/>
  <c r="H1896" i="5" s="1"/>
  <c r="I1896" i="5" s="1"/>
  <c r="J1896" i="5" s="1"/>
  <c r="D1896" i="5" l="1"/>
  <c r="E1896" i="5" s="1"/>
  <c r="K1896" i="5"/>
  <c r="F1896" i="5"/>
  <c r="G1897" i="5"/>
  <c r="H1897" i="5" s="1"/>
  <c r="D1897" i="5"/>
  <c r="E1897" i="5" l="1"/>
  <c r="D1898" i="5" s="1"/>
  <c r="F1897" i="5"/>
  <c r="K1897" i="5"/>
  <c r="I1897" i="5"/>
  <c r="J1897" i="5" s="1"/>
  <c r="G1898" i="5" l="1"/>
  <c r="H1898" i="5" s="1"/>
  <c r="K1898" i="5" s="1"/>
  <c r="E1898" i="5"/>
  <c r="D1899" i="5" s="1"/>
  <c r="F1898" i="5"/>
  <c r="I1898" i="5" l="1"/>
  <c r="J1898" i="5" s="1"/>
  <c r="G1899" i="5"/>
  <c r="H1899" i="5" s="1"/>
  <c r="I1899" i="5" s="1"/>
  <c r="J1899" i="5" s="1"/>
  <c r="E1899" i="5"/>
  <c r="G1900" i="5" s="1"/>
  <c r="H1900" i="5" s="1"/>
  <c r="F1899" i="5"/>
  <c r="D1900" i="5" l="1"/>
  <c r="E1900" i="5" s="1"/>
  <c r="D1901" i="5" s="1"/>
  <c r="K1899" i="5"/>
  <c r="I1900" i="5"/>
  <c r="J1900" i="5" s="1"/>
  <c r="K1900" i="5"/>
  <c r="F1900" i="5" l="1"/>
  <c r="G1901" i="5"/>
  <c r="H1901" i="5" s="1"/>
  <c r="I1901" i="5" s="1"/>
  <c r="J1901" i="5" s="1"/>
  <c r="E1901" i="5"/>
  <c r="F1901" i="5"/>
  <c r="K1901" i="5" l="1"/>
  <c r="G1902" i="5"/>
  <c r="H1902" i="5" s="1"/>
  <c r="D1902" i="5"/>
  <c r="F1902" i="5" l="1"/>
  <c r="E1902" i="5"/>
  <c r="D1903" i="5" s="1"/>
  <c r="I1902" i="5"/>
  <c r="J1902" i="5" s="1"/>
  <c r="K1902" i="5"/>
  <c r="E1903" i="5" l="1"/>
  <c r="D1904" i="5" s="1"/>
  <c r="F1903" i="5"/>
  <c r="G1903" i="5"/>
  <c r="H1903" i="5" s="1"/>
  <c r="K1903" i="5" l="1"/>
  <c r="I1903" i="5"/>
  <c r="J1903" i="5" s="1"/>
  <c r="G1904" i="5"/>
  <c r="H1904" i="5" s="1"/>
  <c r="E1904" i="5"/>
  <c r="D1905" i="5" s="1"/>
  <c r="F1904" i="5"/>
  <c r="G1905" i="5" l="1"/>
  <c r="H1905" i="5" s="1"/>
  <c r="I1905" i="5" s="1"/>
  <c r="J1905" i="5" s="1"/>
  <c r="F1905" i="5"/>
  <c r="E1905" i="5"/>
  <c r="G1906" i="5" s="1"/>
  <c r="H1906" i="5" s="1"/>
  <c r="I1904" i="5"/>
  <c r="J1904" i="5" s="1"/>
  <c r="K1904" i="5"/>
  <c r="K1905" i="5" l="1"/>
  <c r="D1906" i="5"/>
  <c r="E1906" i="5" s="1"/>
  <c r="D1907" i="5" s="1"/>
  <c r="K1906" i="5"/>
  <c r="I1906" i="5"/>
  <c r="J1906" i="5" s="1"/>
  <c r="F1906" i="5"/>
  <c r="G1907" i="5" l="1"/>
  <c r="H1907" i="5" s="1"/>
  <c r="I1907" i="5" s="1"/>
  <c r="J1907" i="5" s="1"/>
  <c r="F1907" i="5"/>
  <c r="E1907" i="5"/>
  <c r="K1907" i="5" l="1"/>
  <c r="G1908" i="5"/>
  <c r="H1908" i="5" s="1"/>
  <c r="D1908" i="5"/>
  <c r="K1908" i="5" l="1"/>
  <c r="I1908" i="5"/>
  <c r="J1908" i="5" s="1"/>
  <c r="F1908" i="5"/>
  <c r="E1908" i="5"/>
  <c r="D1909" i="5" s="1"/>
  <c r="E1909" i="5" l="1"/>
  <c r="G1910" i="5" s="1"/>
  <c r="H1910" i="5" s="1"/>
  <c r="F1909" i="5"/>
  <c r="G1909" i="5"/>
  <c r="H1909" i="5" s="1"/>
  <c r="D1910" i="5" l="1"/>
  <c r="E1910" i="5" s="1"/>
  <c r="D1911" i="5" s="1"/>
  <c r="I1909" i="5"/>
  <c r="J1909" i="5" s="1"/>
  <c r="K1909" i="5"/>
  <c r="K1910" i="5"/>
  <c r="I1910" i="5"/>
  <c r="J1910" i="5" s="1"/>
  <c r="F1910" i="5"/>
  <c r="G1911" i="5" l="1"/>
  <c r="H1911" i="5" s="1"/>
  <c r="I1911" i="5" s="1"/>
  <c r="J1911" i="5" s="1"/>
  <c r="F1911" i="5"/>
  <c r="E1911" i="5"/>
  <c r="K1911" i="5" l="1"/>
  <c r="G1912" i="5"/>
  <c r="H1912" i="5" s="1"/>
  <c r="D1912" i="5"/>
  <c r="E1912" i="5" l="1"/>
  <c r="G1913" i="5" s="1"/>
  <c r="H1913" i="5" s="1"/>
  <c r="F1912" i="5"/>
  <c r="D1913" i="5"/>
  <c r="I1912" i="5"/>
  <c r="J1912" i="5" s="1"/>
  <c r="K1912" i="5"/>
  <c r="E1913" i="5" l="1"/>
  <c r="D1914" i="5" s="1"/>
  <c r="F1913" i="5"/>
  <c r="I1913" i="5"/>
  <c r="J1913" i="5" s="1"/>
  <c r="K1913" i="5"/>
  <c r="G1914" i="5" l="1"/>
  <c r="H1914" i="5" s="1"/>
  <c r="K1914" i="5" s="1"/>
  <c r="E1914" i="5"/>
  <c r="D1915" i="5" s="1"/>
  <c r="F1914" i="5"/>
  <c r="I1914" i="5" l="1"/>
  <c r="J1914" i="5" s="1"/>
  <c r="G1915" i="5"/>
  <c r="H1915" i="5" s="1"/>
  <c r="K1915" i="5" s="1"/>
  <c r="F1915" i="5"/>
  <c r="E1915" i="5"/>
  <c r="G1916" i="5" s="1"/>
  <c r="H1916" i="5" s="1"/>
  <c r="I1915" i="5" l="1"/>
  <c r="J1915" i="5" s="1"/>
  <c r="D1916" i="5"/>
  <c r="E1916" i="5" s="1"/>
  <c r="K1916" i="5"/>
  <c r="I1916" i="5"/>
  <c r="J1916" i="5" s="1"/>
  <c r="F1916" i="5" l="1"/>
  <c r="G1917" i="5"/>
  <c r="H1917" i="5" s="1"/>
  <c r="K1917" i="5" s="1"/>
  <c r="D1917" i="5"/>
  <c r="F1917" i="5" s="1"/>
  <c r="E1917" i="5" l="1"/>
  <c r="G1918" i="5" s="1"/>
  <c r="H1918" i="5" s="1"/>
  <c r="I1918" i="5" s="1"/>
  <c r="J1918" i="5" s="1"/>
  <c r="I1917" i="5"/>
  <c r="J1917" i="5" s="1"/>
  <c r="D1918" i="5" l="1"/>
  <c r="F1918" i="5" s="1"/>
  <c r="K1918" i="5"/>
  <c r="E1918" i="5" l="1"/>
  <c r="G1919" i="5" s="1"/>
  <c r="H1919" i="5" s="1"/>
  <c r="I1919" i="5" s="1"/>
  <c r="J1919" i="5" s="1"/>
  <c r="D1919" i="5" l="1"/>
  <c r="F1919" i="5" s="1"/>
  <c r="K1919" i="5"/>
  <c r="E1919" i="5" l="1"/>
  <c r="D1920" i="5" s="1"/>
  <c r="F1920" i="5" s="1"/>
  <c r="G1920" i="5" l="1"/>
  <c r="H1920" i="5" s="1"/>
  <c r="E1920" i="5"/>
  <c r="D1921" i="5" s="1"/>
  <c r="E1921" i="5" s="1"/>
  <c r="D1922" i="5" s="1"/>
  <c r="K1920" i="5"/>
  <c r="I1920" i="5"/>
  <c r="J1920" i="5" s="1"/>
  <c r="F1921" i="5" l="1"/>
  <c r="G1921" i="5"/>
  <c r="H1921" i="5" s="1"/>
  <c r="K1921" i="5" s="1"/>
  <c r="G1922" i="5"/>
  <c r="H1922" i="5" s="1"/>
  <c r="K1922" i="5" s="1"/>
  <c r="F1922" i="5"/>
  <c r="E1922" i="5"/>
  <c r="D1923" i="5" s="1"/>
  <c r="I1921" i="5" l="1"/>
  <c r="J1921" i="5" s="1"/>
  <c r="I1922" i="5"/>
  <c r="J1922" i="5" s="1"/>
  <c r="G1923" i="5"/>
  <c r="H1923" i="5" s="1"/>
  <c r="I1923" i="5" s="1"/>
  <c r="J1923" i="5" s="1"/>
  <c r="F1923" i="5"/>
  <c r="E1923" i="5"/>
  <c r="D1924" i="5" s="1"/>
  <c r="K1923" i="5" l="1"/>
  <c r="F1924" i="5"/>
  <c r="E1924" i="5"/>
  <c r="G1925" i="5" s="1"/>
  <c r="H1925" i="5" s="1"/>
  <c r="G1924" i="5"/>
  <c r="H1924" i="5" s="1"/>
  <c r="D1925" i="5" l="1"/>
  <c r="K1925" i="5"/>
  <c r="I1925" i="5"/>
  <c r="J1925" i="5" s="1"/>
  <c r="I1924" i="5"/>
  <c r="J1924" i="5" s="1"/>
  <c r="K1924" i="5"/>
  <c r="F1925" i="5"/>
  <c r="E1925" i="5"/>
  <c r="D1926" i="5" s="1"/>
  <c r="E1926" i="5" l="1"/>
  <c r="G1927" i="5" s="1"/>
  <c r="H1927" i="5" s="1"/>
  <c r="F1926" i="5"/>
  <c r="G1926" i="5"/>
  <c r="H1926" i="5" s="1"/>
  <c r="D1927" i="5" l="1"/>
  <c r="E1927" i="5" s="1"/>
  <c r="D1928" i="5" s="1"/>
  <c r="I1926" i="5"/>
  <c r="J1926" i="5" s="1"/>
  <c r="K1926" i="5"/>
  <c r="I1927" i="5"/>
  <c r="J1927" i="5" s="1"/>
  <c r="K1927" i="5"/>
  <c r="F1927" i="5" l="1"/>
  <c r="G1928" i="5"/>
  <c r="H1928" i="5" s="1"/>
  <c r="F1928" i="5"/>
  <c r="E1928" i="5"/>
  <c r="G1929" i="5" s="1"/>
  <c r="H1929" i="5" s="1"/>
  <c r="I1928" i="5"/>
  <c r="J1928" i="5" s="1"/>
  <c r="K1928" i="5"/>
  <c r="D1929" i="5" l="1"/>
  <c r="F1929" i="5" s="1"/>
  <c r="K1929" i="5"/>
  <c r="I1929" i="5"/>
  <c r="J1929" i="5" s="1"/>
  <c r="E1929" i="5" l="1"/>
  <c r="G1930" i="5" l="1"/>
  <c r="H1930" i="5" s="1"/>
  <c r="D1930" i="5"/>
  <c r="E1930" i="5" l="1"/>
  <c r="F1930" i="5"/>
  <c r="I1930" i="5"/>
  <c r="J1930" i="5" s="1"/>
  <c r="K1930" i="5"/>
  <c r="G1931" i="5" l="1"/>
  <c r="H1931" i="5" s="1"/>
  <c r="D1931" i="5"/>
  <c r="F1931" i="5" l="1"/>
  <c r="E1931" i="5"/>
  <c r="I1931" i="5"/>
  <c r="J1931" i="5" s="1"/>
  <c r="K1931" i="5"/>
  <c r="D1932" i="5" l="1"/>
  <c r="G1932" i="5"/>
  <c r="H1932" i="5" s="1"/>
  <c r="I1932" i="5" l="1"/>
  <c r="J1932" i="5" s="1"/>
  <c r="K1932" i="5"/>
  <c r="E1932" i="5"/>
  <c r="D1933" i="5" s="1"/>
  <c r="F1932" i="5"/>
  <c r="G1933" i="5" l="1"/>
  <c r="H1933" i="5" s="1"/>
  <c r="K1933" i="5" s="1"/>
  <c r="E1933" i="5"/>
  <c r="D1934" i="5" s="1"/>
  <c r="F1933" i="5"/>
  <c r="I1933" i="5" l="1"/>
  <c r="J1933" i="5" s="1"/>
  <c r="G1934" i="5"/>
  <c r="H1934" i="5" s="1"/>
  <c r="K1934" i="5" s="1"/>
  <c r="F1934" i="5"/>
  <c r="E1934" i="5"/>
  <c r="G1935" i="5" s="1"/>
  <c r="H1935" i="5" s="1"/>
  <c r="I1934" i="5" l="1"/>
  <c r="J1934" i="5" s="1"/>
  <c r="D1935" i="5"/>
  <c r="F1935" i="5" s="1"/>
  <c r="K1935" i="5"/>
  <c r="I1935" i="5"/>
  <c r="J1935" i="5" s="1"/>
  <c r="E1935" i="5" l="1"/>
  <c r="D1936" i="5" s="1"/>
  <c r="F1936" i="5" s="1"/>
  <c r="E1936" i="5" l="1"/>
  <c r="G1936" i="5"/>
  <c r="H1936" i="5" s="1"/>
  <c r="I1936" i="5" s="1"/>
  <c r="J1936" i="5" s="1"/>
  <c r="D1937" i="5"/>
  <c r="G1937" i="5"/>
  <c r="H1937" i="5" s="1"/>
  <c r="K1936" i="5" l="1"/>
  <c r="I1937" i="5"/>
  <c r="J1937" i="5" s="1"/>
  <c r="K1937" i="5"/>
  <c r="E1937" i="5"/>
  <c r="D1938" i="5" s="1"/>
  <c r="F1937" i="5"/>
  <c r="G1938" i="5" l="1"/>
  <c r="H1938" i="5" s="1"/>
  <c r="E1938" i="5"/>
  <c r="D1939" i="5" s="1"/>
  <c r="F1938" i="5"/>
  <c r="G1939" i="5" l="1"/>
  <c r="H1939" i="5" s="1"/>
  <c r="K1939" i="5" s="1"/>
  <c r="F1939" i="5"/>
  <c r="E1939" i="5"/>
  <c r="D1940" i="5" s="1"/>
  <c r="I1938" i="5"/>
  <c r="J1938" i="5" s="1"/>
  <c r="K1938" i="5"/>
  <c r="I1939" i="5" l="1"/>
  <c r="J1939" i="5" s="1"/>
  <c r="G1940" i="5"/>
  <c r="H1940" i="5" s="1"/>
  <c r="I1940" i="5" s="1"/>
  <c r="J1940" i="5" s="1"/>
  <c r="E1940" i="5"/>
  <c r="D1941" i="5" s="1"/>
  <c r="F1940" i="5"/>
  <c r="G1941" i="5" l="1"/>
  <c r="H1941" i="5" s="1"/>
  <c r="I1941" i="5" s="1"/>
  <c r="J1941" i="5" s="1"/>
  <c r="K1940" i="5"/>
  <c r="E1941" i="5"/>
  <c r="D1942" i="5" s="1"/>
  <c r="F1941" i="5"/>
  <c r="K1941" i="5" l="1"/>
  <c r="G1942" i="5"/>
  <c r="H1942" i="5" s="1"/>
  <c r="I1942" i="5" s="1"/>
  <c r="J1942" i="5" s="1"/>
  <c r="F1942" i="5"/>
  <c r="E1942" i="5"/>
  <c r="D1943" i="5" s="1"/>
  <c r="K1942" i="5" l="1"/>
  <c r="G1943" i="5"/>
  <c r="H1943" i="5" s="1"/>
  <c r="F1943" i="5"/>
  <c r="E1943" i="5"/>
  <c r="D1944" i="5" s="1"/>
  <c r="G1944" i="5" l="1"/>
  <c r="H1944" i="5" s="1"/>
  <c r="F1944" i="5"/>
  <c r="E1944" i="5"/>
  <c r="D1945" i="5" s="1"/>
  <c r="I1943" i="5"/>
  <c r="J1943" i="5" s="1"/>
  <c r="K1943" i="5"/>
  <c r="G1945" i="5" l="1"/>
  <c r="H1945" i="5" s="1"/>
  <c r="E1945" i="5"/>
  <c r="D1946" i="5" s="1"/>
  <c r="F1945" i="5"/>
  <c r="K1944" i="5"/>
  <c r="I1944" i="5"/>
  <c r="J1944" i="5" s="1"/>
  <c r="G1946" i="5" l="1"/>
  <c r="H1946" i="5" s="1"/>
  <c r="I1946" i="5" s="1"/>
  <c r="J1946" i="5" s="1"/>
  <c r="E1946" i="5"/>
  <c r="F1946" i="5"/>
  <c r="K1945" i="5"/>
  <c r="I1945" i="5"/>
  <c r="J1945" i="5" s="1"/>
  <c r="K1946" i="5" l="1"/>
  <c r="D1947" i="5"/>
  <c r="G1947" i="5"/>
  <c r="H1947" i="5" s="1"/>
  <c r="I1947" i="5" l="1"/>
  <c r="J1947" i="5" s="1"/>
  <c r="K1947" i="5"/>
  <c r="E1947" i="5"/>
  <c r="D1948" i="5" s="1"/>
  <c r="F1947" i="5"/>
  <c r="G1948" i="5" l="1"/>
  <c r="H1948" i="5" s="1"/>
  <c r="F1948" i="5"/>
  <c r="E1948" i="5"/>
  <c r="G1949" i="5" s="1"/>
  <c r="H1949" i="5" s="1"/>
  <c r="D1949" i="5" l="1"/>
  <c r="E1949" i="5" s="1"/>
  <c r="I1949" i="5"/>
  <c r="J1949" i="5" s="1"/>
  <c r="K1949" i="5"/>
  <c r="I1948" i="5"/>
  <c r="J1948" i="5" s="1"/>
  <c r="K1948" i="5"/>
  <c r="F1949" i="5" l="1"/>
  <c r="G1950" i="5"/>
  <c r="H1950" i="5" s="1"/>
  <c r="D1950" i="5"/>
  <c r="E1950" i="5" l="1"/>
  <c r="D1951" i="5" s="1"/>
  <c r="F1950" i="5"/>
  <c r="K1950" i="5"/>
  <c r="I1950" i="5"/>
  <c r="J1950" i="5" s="1"/>
  <c r="G1951" i="5" l="1"/>
  <c r="H1951" i="5" s="1"/>
  <c r="I1951" i="5" s="1"/>
  <c r="J1951" i="5" s="1"/>
  <c r="E1951" i="5"/>
  <c r="G1952" i="5" s="1"/>
  <c r="H1952" i="5" s="1"/>
  <c r="F1951" i="5"/>
  <c r="K1951" i="5" l="1"/>
  <c r="D1952" i="5"/>
  <c r="E1952" i="5" s="1"/>
  <c r="D1953" i="5" s="1"/>
  <c r="K1952" i="5"/>
  <c r="I1952" i="5"/>
  <c r="J1952" i="5" s="1"/>
  <c r="F1952" i="5" l="1"/>
  <c r="F1953" i="5"/>
  <c r="E1953" i="5"/>
  <c r="G1954" i="5" s="1"/>
  <c r="H1954" i="5" s="1"/>
  <c r="G1953" i="5"/>
  <c r="H1953" i="5" s="1"/>
  <c r="D1954" i="5" l="1"/>
  <c r="K1953" i="5"/>
  <c r="I1953" i="5"/>
  <c r="J1953" i="5" s="1"/>
  <c r="I1954" i="5"/>
  <c r="J1954" i="5" s="1"/>
  <c r="K1954" i="5"/>
  <c r="F1954" i="5"/>
  <c r="E1954" i="5"/>
  <c r="D1955" i="5" l="1"/>
  <c r="G1955" i="5"/>
  <c r="H1955" i="5" s="1"/>
  <c r="I1955" i="5" l="1"/>
  <c r="J1955" i="5" s="1"/>
  <c r="K1955" i="5"/>
  <c r="E1955" i="5"/>
  <c r="D1956" i="5" s="1"/>
  <c r="F1955" i="5"/>
  <c r="G1956" i="5" l="1"/>
  <c r="H1956" i="5" s="1"/>
  <c r="I1956" i="5" s="1"/>
  <c r="J1956" i="5" s="1"/>
  <c r="F1956" i="5"/>
  <c r="E1956" i="5"/>
  <c r="D1957" i="5" s="1"/>
  <c r="K1956" i="5" l="1"/>
  <c r="G1957" i="5"/>
  <c r="H1957" i="5" s="1"/>
  <c r="I1957" i="5" s="1"/>
  <c r="J1957" i="5" s="1"/>
  <c r="F1957" i="5"/>
  <c r="E1957" i="5"/>
  <c r="D1958" i="5" s="1"/>
  <c r="K1957" i="5" l="1"/>
  <c r="G1958" i="5"/>
  <c r="H1958" i="5" s="1"/>
  <c r="I1958" i="5" s="1"/>
  <c r="J1958" i="5" s="1"/>
  <c r="E1958" i="5"/>
  <c r="D1959" i="5" s="1"/>
  <c r="F1958" i="5"/>
  <c r="K1958" i="5" l="1"/>
  <c r="G1959" i="5"/>
  <c r="H1959" i="5" s="1"/>
  <c r="I1959" i="5" s="1"/>
  <c r="J1959" i="5" s="1"/>
  <c r="E1959" i="5"/>
  <c r="D1960" i="5" s="1"/>
  <c r="F1959" i="5"/>
  <c r="K1959" i="5" l="1"/>
  <c r="G1960" i="5"/>
  <c r="H1960" i="5" s="1"/>
  <c r="F1960" i="5"/>
  <c r="E1960" i="5"/>
  <c r="D1961" i="5" s="1"/>
  <c r="I1960" i="5"/>
  <c r="J1960" i="5" s="1"/>
  <c r="K1960" i="5"/>
  <c r="G1961" i="5" l="1"/>
  <c r="H1961" i="5" s="1"/>
  <c r="F1961" i="5"/>
  <c r="E1961" i="5"/>
  <c r="D1962" i="5" s="1"/>
  <c r="G1962" i="5" l="1"/>
  <c r="H1962" i="5" s="1"/>
  <c r="K1962" i="5" s="1"/>
  <c r="E1962" i="5"/>
  <c r="D1963" i="5" s="1"/>
  <c r="F1962" i="5"/>
  <c r="I1961" i="5"/>
  <c r="J1961" i="5" s="1"/>
  <c r="K1961" i="5"/>
  <c r="I1962" i="5" l="1"/>
  <c r="J1962" i="5" s="1"/>
  <c r="G1963" i="5"/>
  <c r="H1963" i="5" s="1"/>
  <c r="I1963" i="5" s="1"/>
  <c r="J1963" i="5" s="1"/>
  <c r="F1963" i="5"/>
  <c r="E1963" i="5"/>
  <c r="D1964" i="5" s="1"/>
  <c r="K1963" i="5" l="1"/>
  <c r="G1964" i="5"/>
  <c r="H1964" i="5" s="1"/>
  <c r="I1964" i="5" s="1"/>
  <c r="J1964" i="5" s="1"/>
  <c r="F1964" i="5"/>
  <c r="E1964" i="5"/>
  <c r="D1965" i="5" s="1"/>
  <c r="K1964" i="5" l="1"/>
  <c r="G1965" i="5"/>
  <c r="H1965" i="5" s="1"/>
  <c r="K1965" i="5" s="1"/>
  <c r="E1965" i="5"/>
  <c r="D1966" i="5" s="1"/>
  <c r="F1965" i="5"/>
  <c r="I1965" i="5" l="1"/>
  <c r="J1965" i="5" s="1"/>
  <c r="F1966" i="5"/>
  <c r="E1966" i="5"/>
  <c r="D1967" i="5" s="1"/>
  <c r="G1966" i="5"/>
  <c r="H1966" i="5" s="1"/>
  <c r="G1967" i="5" l="1"/>
  <c r="H1967" i="5" s="1"/>
  <c r="I1967" i="5" s="1"/>
  <c r="J1967" i="5" s="1"/>
  <c r="K1966" i="5"/>
  <c r="I1966" i="5"/>
  <c r="J1966" i="5" s="1"/>
  <c r="F1967" i="5"/>
  <c r="E1967" i="5"/>
  <c r="D1968" i="5" s="1"/>
  <c r="K1967" i="5" l="1"/>
  <c r="F1968" i="5"/>
  <c r="E1968" i="5"/>
  <c r="D1969" i="5" s="1"/>
  <c r="G1968" i="5"/>
  <c r="H1968" i="5" s="1"/>
  <c r="E1969" i="5" l="1"/>
  <c r="G1970" i="5" s="1"/>
  <c r="H1970" i="5" s="1"/>
  <c r="F1969" i="5"/>
  <c r="I1968" i="5"/>
  <c r="J1968" i="5" s="1"/>
  <c r="K1968" i="5"/>
  <c r="G1969" i="5"/>
  <c r="H1969" i="5" s="1"/>
  <c r="D1970" i="5" l="1"/>
  <c r="E1970" i="5" s="1"/>
  <c r="D1971" i="5" s="1"/>
  <c r="I1969" i="5"/>
  <c r="J1969" i="5" s="1"/>
  <c r="K1969" i="5"/>
  <c r="K1970" i="5"/>
  <c r="I1970" i="5"/>
  <c r="J1970" i="5" s="1"/>
  <c r="F1970" i="5" l="1"/>
  <c r="G1971" i="5"/>
  <c r="H1971" i="5" s="1"/>
  <c r="E1971" i="5"/>
  <c r="D1972" i="5" s="1"/>
  <c r="F1971" i="5"/>
  <c r="I1971" i="5"/>
  <c r="J1971" i="5" s="1"/>
  <c r="K1971" i="5"/>
  <c r="G1972" i="5" l="1"/>
  <c r="H1972" i="5" s="1"/>
  <c r="K1972" i="5" s="1"/>
  <c r="E1972" i="5"/>
  <c r="D1973" i="5" s="1"/>
  <c r="F1972" i="5"/>
  <c r="I1972" i="5" l="1"/>
  <c r="J1972" i="5" s="1"/>
  <c r="E1973" i="5"/>
  <c r="D1974" i="5" s="1"/>
  <c r="F1973" i="5"/>
  <c r="G1973" i="5"/>
  <c r="H1973" i="5" s="1"/>
  <c r="G1974" i="5" l="1"/>
  <c r="H1974" i="5" s="1"/>
  <c r="K1974" i="5" s="1"/>
  <c r="I1973" i="5"/>
  <c r="J1973" i="5" s="1"/>
  <c r="K1973" i="5"/>
  <c r="E1974" i="5"/>
  <c r="D1975" i="5" s="1"/>
  <c r="F1974" i="5"/>
  <c r="I1974" i="5" l="1"/>
  <c r="J1974" i="5" s="1"/>
  <c r="F1975" i="5"/>
  <c r="E1975" i="5"/>
  <c r="D1976" i="5" s="1"/>
  <c r="G1975" i="5"/>
  <c r="H1975" i="5" s="1"/>
  <c r="E1976" i="5" l="1"/>
  <c r="D1977" i="5" s="1"/>
  <c r="F1976" i="5"/>
  <c r="G1976" i="5"/>
  <c r="H1976" i="5" s="1"/>
  <c r="K1975" i="5"/>
  <c r="I1975" i="5"/>
  <c r="J1975" i="5" s="1"/>
  <c r="G1977" i="5" l="1"/>
  <c r="H1977" i="5" s="1"/>
  <c r="I1977" i="5" s="1"/>
  <c r="J1977" i="5" s="1"/>
  <c r="I1976" i="5"/>
  <c r="J1976" i="5" s="1"/>
  <c r="K1976" i="5"/>
  <c r="F1977" i="5"/>
  <c r="E1977" i="5"/>
  <c r="D1978" i="5" s="1"/>
  <c r="K1977" i="5" l="1"/>
  <c r="G1978" i="5"/>
  <c r="H1978" i="5" s="1"/>
  <c r="K1978" i="5" s="1"/>
  <c r="F1978" i="5"/>
  <c r="E1978" i="5"/>
  <c r="D1979" i="5" s="1"/>
  <c r="I1978" i="5" l="1"/>
  <c r="J1978" i="5" s="1"/>
  <c r="G1979" i="5"/>
  <c r="H1979" i="5" s="1"/>
  <c r="I1979" i="5" s="1"/>
  <c r="J1979" i="5" s="1"/>
  <c r="F1979" i="5"/>
  <c r="E1979" i="5"/>
  <c r="D1980" i="5" s="1"/>
  <c r="K1979" i="5" l="1"/>
  <c r="E1980" i="5"/>
  <c r="D1981" i="5" s="1"/>
  <c r="F1980" i="5"/>
  <c r="G1980" i="5"/>
  <c r="H1980" i="5" s="1"/>
  <c r="G1981" i="5" l="1"/>
  <c r="H1981" i="5" s="1"/>
  <c r="I1981" i="5" s="1"/>
  <c r="J1981" i="5" s="1"/>
  <c r="I1980" i="5"/>
  <c r="J1980" i="5" s="1"/>
  <c r="K1980" i="5"/>
  <c r="F1981" i="5"/>
  <c r="E1981" i="5"/>
  <c r="D1982" i="5" s="1"/>
  <c r="K1981" i="5" l="1"/>
  <c r="G1982" i="5"/>
  <c r="H1982" i="5" s="1"/>
  <c r="F1982" i="5"/>
  <c r="E1982" i="5"/>
  <c r="D1983" i="5" s="1"/>
  <c r="G1983" i="5" l="1"/>
  <c r="H1983" i="5" s="1"/>
  <c r="K1983" i="5" s="1"/>
  <c r="E1983" i="5"/>
  <c r="D1984" i="5" s="1"/>
  <c r="F1983" i="5"/>
  <c r="K1982" i="5"/>
  <c r="I1982" i="5"/>
  <c r="J1982" i="5" s="1"/>
  <c r="I1983" i="5" l="1"/>
  <c r="J1983" i="5" s="1"/>
  <c r="G1984" i="5"/>
  <c r="H1984" i="5" s="1"/>
  <c r="E1984" i="5"/>
  <c r="G1985" i="5" s="1"/>
  <c r="H1985" i="5" s="1"/>
  <c r="F1984" i="5"/>
  <c r="K1984" i="5" l="1"/>
  <c r="I1984" i="5"/>
  <c r="J1984" i="5" s="1"/>
  <c r="I1985" i="5"/>
  <c r="J1985" i="5" s="1"/>
  <c r="K1985" i="5"/>
  <c r="D1985" i="5"/>
  <c r="E1985" i="5" l="1"/>
  <c r="D1986" i="5" s="1"/>
  <c r="F1985" i="5"/>
  <c r="G1986" i="5"/>
  <c r="H1986" i="5" s="1"/>
  <c r="I1986" i="5" l="1"/>
  <c r="J1986" i="5" s="1"/>
  <c r="K1986" i="5"/>
  <c r="E1986" i="5"/>
  <c r="D1987" i="5" s="1"/>
  <c r="F1986" i="5"/>
  <c r="F1987" i="5" l="1"/>
  <c r="E1987" i="5"/>
  <c r="G1988" i="5" s="1"/>
  <c r="H1988" i="5" s="1"/>
  <c r="G1987" i="5"/>
  <c r="H1987" i="5" s="1"/>
  <c r="D1988" i="5" l="1"/>
  <c r="E1988" i="5" s="1"/>
  <c r="G1989" i="5" s="1"/>
  <c r="H1989" i="5" s="1"/>
  <c r="K1988" i="5"/>
  <c r="I1988" i="5"/>
  <c r="J1988" i="5" s="1"/>
  <c r="I1987" i="5"/>
  <c r="J1987" i="5" s="1"/>
  <c r="K1987" i="5"/>
  <c r="F1988" i="5" l="1"/>
  <c r="K1989" i="5"/>
  <c r="I1989" i="5"/>
  <c r="J1989" i="5" s="1"/>
  <c r="D1989" i="5"/>
  <c r="F1989" i="5" l="1"/>
  <c r="E1989" i="5"/>
  <c r="D1990" i="5" s="1"/>
  <c r="G1990" i="5" l="1"/>
  <c r="H1990" i="5" s="1"/>
  <c r="I1990" i="5" s="1"/>
  <c r="J1990" i="5" s="1"/>
  <c r="F1990" i="5"/>
  <c r="E1990" i="5"/>
  <c r="D1991" i="5" s="1"/>
  <c r="K1990" i="5" l="1"/>
  <c r="E1991" i="5"/>
  <c r="D1992" i="5" s="1"/>
  <c r="F1991" i="5"/>
  <c r="G1992" i="5"/>
  <c r="H1992" i="5" s="1"/>
  <c r="G1991" i="5"/>
  <c r="H1991" i="5" s="1"/>
  <c r="K1991" i="5" l="1"/>
  <c r="I1991" i="5"/>
  <c r="J1991" i="5" s="1"/>
  <c r="I1992" i="5"/>
  <c r="J1992" i="5" s="1"/>
  <c r="K1992" i="5"/>
  <c r="E1992" i="5"/>
  <c r="D1993" i="5" s="1"/>
  <c r="F1992" i="5"/>
  <c r="E1993" i="5" l="1"/>
  <c r="D1994" i="5" s="1"/>
  <c r="F1993" i="5"/>
  <c r="G1993" i="5"/>
  <c r="H1993" i="5" s="1"/>
  <c r="G1994" i="5" l="1"/>
  <c r="H1994" i="5" s="1"/>
  <c r="K1994" i="5" s="1"/>
  <c r="K1993" i="5"/>
  <c r="I1993" i="5"/>
  <c r="J1993" i="5" s="1"/>
  <c r="E1994" i="5"/>
  <c r="D1995" i="5" s="1"/>
  <c r="F1994" i="5"/>
  <c r="I1994" i="5" l="1"/>
  <c r="J1994" i="5" s="1"/>
  <c r="G1995" i="5"/>
  <c r="H1995" i="5" s="1"/>
  <c r="K1995" i="5" s="1"/>
  <c r="E1995" i="5"/>
  <c r="D1996" i="5" s="1"/>
  <c r="F1995" i="5"/>
  <c r="I1995" i="5" l="1"/>
  <c r="J1995" i="5" s="1"/>
  <c r="G1996" i="5"/>
  <c r="H1996" i="5" s="1"/>
  <c r="I1996" i="5" s="1"/>
  <c r="J1996" i="5" s="1"/>
  <c r="E1996" i="5"/>
  <c r="D1997" i="5" s="1"/>
  <c r="F1996" i="5"/>
  <c r="K1996" i="5" l="1"/>
  <c r="G1997" i="5"/>
  <c r="H1997" i="5" s="1"/>
  <c r="K1997" i="5" s="1"/>
  <c r="E1997" i="5"/>
  <c r="G1998" i="5" s="1"/>
  <c r="H1998" i="5" s="1"/>
  <c r="F1997" i="5"/>
  <c r="I1997" i="5" l="1"/>
  <c r="J1997" i="5" s="1"/>
  <c r="D1998" i="5"/>
  <c r="F1998" i="5" s="1"/>
  <c r="K1998" i="5"/>
  <c r="I1998" i="5"/>
  <c r="J1998" i="5" s="1"/>
  <c r="E1998" i="5" l="1"/>
  <c r="G1999" i="5" s="1"/>
  <c r="H1999" i="5" s="1"/>
  <c r="D1999" i="5"/>
  <c r="E1999" i="5" l="1"/>
  <c r="G2000" i="5" s="1"/>
  <c r="H2000" i="5" s="1"/>
  <c r="K2000" i="5" s="1"/>
  <c r="F1999" i="5"/>
  <c r="I1999" i="5"/>
  <c r="J1999" i="5" s="1"/>
  <c r="K1999" i="5"/>
  <c r="I2000" i="5" l="1"/>
  <c r="J2000" i="5" s="1"/>
  <c r="D2000" i="5"/>
  <c r="F2000" i="5" l="1"/>
  <c r="E2000" i="5"/>
  <c r="G2001" i="5" s="1"/>
  <c r="H2001" i="5" s="1"/>
  <c r="I2001" i="5" l="1"/>
  <c r="J2001" i="5" s="1"/>
  <c r="K2001" i="5"/>
  <c r="D2001" i="5"/>
  <c r="F2001" i="5" l="1"/>
  <c r="E2001" i="5"/>
  <c r="D2002" i="5" s="1"/>
  <c r="F2002" i="5" l="1"/>
  <c r="E2002" i="5"/>
  <c r="D2003" i="5" s="1"/>
  <c r="G2002" i="5"/>
  <c r="H2002" i="5" s="1"/>
  <c r="G2003" i="5" l="1"/>
  <c r="H2003" i="5" s="1"/>
  <c r="E2003" i="5"/>
  <c r="F2003" i="5"/>
  <c r="I2002" i="5"/>
  <c r="J2002" i="5" s="1"/>
  <c r="K2002" i="5"/>
  <c r="D2004" i="5" l="1"/>
  <c r="G2004" i="5"/>
  <c r="H2004" i="5" s="1"/>
  <c r="I2003" i="5"/>
  <c r="J2003" i="5" s="1"/>
  <c r="K2003" i="5"/>
  <c r="I2004" i="5" l="1"/>
  <c r="J2004" i="5" s="1"/>
  <c r="K2004" i="5"/>
  <c r="F2004" i="5"/>
  <c r="E2004" i="5"/>
  <c r="D2005" i="5" s="1"/>
  <c r="G2005" i="5" l="1"/>
  <c r="H2005" i="5" s="1"/>
  <c r="E2005" i="5"/>
  <c r="D2006" i="5" s="1"/>
  <c r="F2005" i="5"/>
  <c r="G2006" i="5" l="1"/>
  <c r="H2006" i="5" s="1"/>
  <c r="K2006" i="5" s="1"/>
  <c r="E2006" i="5"/>
  <c r="D2007" i="5" s="1"/>
  <c r="F2006" i="5"/>
  <c r="K2005" i="5"/>
  <c r="I2005" i="5"/>
  <c r="J2005" i="5" s="1"/>
  <c r="I2006" i="5" l="1"/>
  <c r="J2006" i="5" s="1"/>
  <c r="G2007" i="5"/>
  <c r="H2007" i="5" s="1"/>
  <c r="E2007" i="5"/>
  <c r="D2008" i="5" s="1"/>
  <c r="F2007" i="5"/>
  <c r="I2007" i="5"/>
  <c r="J2007" i="5" s="1"/>
  <c r="K2007" i="5"/>
  <c r="G2008" i="5" l="1"/>
  <c r="H2008" i="5" s="1"/>
  <c r="K2008" i="5" s="1"/>
  <c r="F2008" i="5"/>
  <c r="E2008" i="5"/>
  <c r="G2009" i="5" s="1"/>
  <c r="H2009" i="5" s="1"/>
  <c r="I2008" i="5" l="1"/>
  <c r="J2008" i="5" s="1"/>
  <c r="D2009" i="5"/>
  <c r="F2009" i="5" s="1"/>
  <c r="K2009" i="5"/>
  <c r="I2009" i="5"/>
  <c r="J2009" i="5" s="1"/>
  <c r="E2009" i="5" l="1"/>
  <c r="G2010" i="5" s="1"/>
  <c r="H2010" i="5" s="1"/>
  <c r="K2010" i="5" s="1"/>
  <c r="D2010" i="5" l="1"/>
  <c r="I2010" i="5"/>
  <c r="J2010" i="5" s="1"/>
  <c r="E2010" i="5"/>
  <c r="G2011" i="5" s="1"/>
  <c r="H2011" i="5" s="1"/>
  <c r="F2010" i="5"/>
  <c r="D2011" i="5" l="1"/>
  <c r="E2011" i="5" s="1"/>
  <c r="F2011" i="5"/>
  <c r="K2011" i="5"/>
  <c r="I2011" i="5"/>
  <c r="J2011" i="5" s="1"/>
  <c r="G2012" i="5" l="1"/>
  <c r="H2012" i="5" s="1"/>
  <c r="D2012" i="5"/>
  <c r="E2012" i="5" s="1"/>
  <c r="D2013" i="5" s="1"/>
  <c r="K2012" i="5"/>
  <c r="I2012" i="5"/>
  <c r="J2012" i="5" s="1"/>
  <c r="F2012" i="5" l="1"/>
  <c r="G2013" i="5"/>
  <c r="H2013" i="5" s="1"/>
  <c r="I2013" i="5" s="1"/>
  <c r="J2013" i="5" s="1"/>
  <c r="F2013" i="5"/>
  <c r="E2013" i="5"/>
  <c r="K2013" i="5" l="1"/>
  <c r="D2014" i="5"/>
  <c r="G2014" i="5"/>
  <c r="H2014" i="5" s="1"/>
  <c r="I2014" i="5" l="1"/>
  <c r="J2014" i="5" s="1"/>
  <c r="K2014" i="5"/>
  <c r="E2014" i="5"/>
  <c r="D2015" i="5" s="1"/>
  <c r="F2014" i="5"/>
  <c r="G2015" i="5" l="1"/>
  <c r="H2015" i="5" s="1"/>
  <c r="K2015" i="5" s="1"/>
  <c r="E2015" i="5"/>
  <c r="D2016" i="5" s="1"/>
  <c r="F2015" i="5"/>
  <c r="G2016" i="5" l="1"/>
  <c r="H2016" i="5" s="1"/>
  <c r="I2015" i="5"/>
  <c r="J2015" i="5" s="1"/>
  <c r="K2016" i="5"/>
  <c r="I2016" i="5"/>
  <c r="J2016" i="5" s="1"/>
  <c r="E2016" i="5"/>
  <c r="D2017" i="5" s="1"/>
  <c r="F2016" i="5"/>
  <c r="G2017" i="5" l="1"/>
  <c r="H2017" i="5" s="1"/>
  <c r="K2017" i="5" s="1"/>
  <c r="E2017" i="5"/>
  <c r="D2018" i="5" s="1"/>
  <c r="F2017" i="5"/>
  <c r="I2017" i="5" l="1"/>
  <c r="J2017" i="5" s="1"/>
  <c r="G2018" i="5"/>
  <c r="H2018" i="5" s="1"/>
  <c r="I2018" i="5" s="1"/>
  <c r="J2018" i="5" s="1"/>
  <c r="F2018" i="5"/>
  <c r="E2018" i="5"/>
  <c r="D2019" i="5" s="1"/>
  <c r="K2018" i="5" l="1"/>
  <c r="F2019" i="5"/>
  <c r="E2019" i="5"/>
  <c r="D2020" i="5" s="1"/>
  <c r="G2019" i="5"/>
  <c r="H2019" i="5" s="1"/>
  <c r="G2020" i="5" l="1"/>
  <c r="H2020" i="5" s="1"/>
  <c r="I2020" i="5" s="1"/>
  <c r="J2020" i="5" s="1"/>
  <c r="K2019" i="5"/>
  <c r="I2019" i="5"/>
  <c r="J2019" i="5" s="1"/>
  <c r="E2020" i="5"/>
  <c r="D2021" i="5" s="1"/>
  <c r="F2020" i="5"/>
  <c r="K2020" i="5" l="1"/>
  <c r="G2021" i="5"/>
  <c r="H2021" i="5" s="1"/>
  <c r="E2021" i="5"/>
  <c r="D2022" i="5" s="1"/>
  <c r="F2021" i="5"/>
  <c r="G2022" i="5" l="1"/>
  <c r="H2022" i="5" s="1"/>
  <c r="K2022" i="5" s="1"/>
  <c r="F2022" i="5"/>
  <c r="E2022" i="5"/>
  <c r="D2023" i="5" s="1"/>
  <c r="I2021" i="5"/>
  <c r="J2021" i="5" s="1"/>
  <c r="K2021" i="5"/>
  <c r="I2022" i="5" l="1"/>
  <c r="J2022" i="5" s="1"/>
  <c r="G2023" i="5"/>
  <c r="H2023" i="5" s="1"/>
  <c r="K2023" i="5" s="1"/>
  <c r="E2023" i="5"/>
  <c r="D2024" i="5" s="1"/>
  <c r="F2023" i="5"/>
  <c r="I2023" i="5" l="1"/>
  <c r="J2023" i="5" s="1"/>
  <c r="G2024" i="5"/>
  <c r="H2024" i="5" s="1"/>
  <c r="K2024" i="5" s="1"/>
  <c r="F2024" i="5"/>
  <c r="E2024" i="5"/>
  <c r="D2025" i="5" s="1"/>
  <c r="I2024" i="5" l="1"/>
  <c r="J2024" i="5" s="1"/>
  <c r="G2025" i="5"/>
  <c r="H2025" i="5" s="1"/>
  <c r="K2025" i="5" s="1"/>
  <c r="F2025" i="5"/>
  <c r="E2025" i="5"/>
  <c r="G2026" i="5" s="1"/>
  <c r="H2026" i="5" s="1"/>
  <c r="D2026" i="5" l="1"/>
  <c r="F2026" i="5" s="1"/>
  <c r="I2025" i="5"/>
  <c r="J2025" i="5" s="1"/>
  <c r="E2026" i="5"/>
  <c r="D2027" i="5" s="1"/>
  <c r="K2026" i="5"/>
  <c r="I2026" i="5"/>
  <c r="J2026" i="5" s="1"/>
  <c r="F2027" i="5" l="1"/>
  <c r="E2027" i="5"/>
  <c r="G2028" i="5" s="1"/>
  <c r="H2028" i="5" s="1"/>
  <c r="G2027" i="5"/>
  <c r="H2027" i="5" s="1"/>
  <c r="D2028" i="5" l="1"/>
  <c r="I2028" i="5"/>
  <c r="J2028" i="5" s="1"/>
  <c r="K2028" i="5"/>
  <c r="I2027" i="5"/>
  <c r="J2027" i="5" s="1"/>
  <c r="K2027" i="5"/>
  <c r="E2028" i="5"/>
  <c r="F2028" i="5"/>
  <c r="D2029" i="5" l="1"/>
  <c r="G2029" i="5"/>
  <c r="H2029" i="5" s="1"/>
  <c r="I2029" i="5" l="1"/>
  <c r="J2029" i="5" s="1"/>
  <c r="K2029" i="5"/>
  <c r="F2029" i="5"/>
  <c r="E2029" i="5"/>
  <c r="D2030" i="5" s="1"/>
  <c r="F2030" i="5" l="1"/>
  <c r="E2030" i="5"/>
  <c r="D2031" i="5" s="1"/>
  <c r="G2030" i="5"/>
  <c r="H2030" i="5" s="1"/>
  <c r="F2031" i="5" l="1"/>
  <c r="E2031" i="5"/>
  <c r="G2032" i="5" s="1"/>
  <c r="H2032" i="5" s="1"/>
  <c r="I2030" i="5"/>
  <c r="J2030" i="5" s="1"/>
  <c r="K2030" i="5"/>
  <c r="G2031" i="5"/>
  <c r="H2031" i="5" s="1"/>
  <c r="D2032" i="5" l="1"/>
  <c r="I2032" i="5"/>
  <c r="J2032" i="5" s="1"/>
  <c r="K2032" i="5"/>
  <c r="K2031" i="5"/>
  <c r="I2031" i="5"/>
  <c r="J2031" i="5" s="1"/>
  <c r="E2032" i="5" l="1"/>
  <c r="G2033" i="5" s="1"/>
  <c r="H2033" i="5" s="1"/>
  <c r="F2032" i="5"/>
  <c r="D2033" i="5" l="1"/>
  <c r="F2033" i="5" s="1"/>
  <c r="K2033" i="5"/>
  <c r="I2033" i="5"/>
  <c r="J2033" i="5" s="1"/>
  <c r="E2033" i="5" l="1"/>
  <c r="D2034" i="5" s="1"/>
  <c r="E2034" i="5" s="1"/>
  <c r="D2035" i="5" s="1"/>
  <c r="F2034" i="5" l="1"/>
  <c r="G2034" i="5"/>
  <c r="H2034" i="5" s="1"/>
  <c r="K2034" i="5" s="1"/>
  <c r="G2035" i="5"/>
  <c r="H2035" i="5" s="1"/>
  <c r="I2035" i="5" s="1"/>
  <c r="J2035" i="5" s="1"/>
  <c r="F2035" i="5"/>
  <c r="E2035" i="5"/>
  <c r="D2036" i="5" s="1"/>
  <c r="K2035" i="5" l="1"/>
  <c r="I2034" i="5"/>
  <c r="J2034" i="5" s="1"/>
  <c r="G2036" i="5"/>
  <c r="H2036" i="5" s="1"/>
  <c r="I2036" i="5" s="1"/>
  <c r="J2036" i="5" s="1"/>
  <c r="E2036" i="5"/>
  <c r="D2037" i="5" s="1"/>
  <c r="F2036" i="5"/>
  <c r="K2036" i="5" l="1"/>
  <c r="F2037" i="5"/>
  <c r="E2037" i="5"/>
  <c r="D2038" i="5" s="1"/>
  <c r="G2037" i="5"/>
  <c r="H2037" i="5" s="1"/>
  <c r="G2038" i="5" l="1"/>
  <c r="H2038" i="5" s="1"/>
  <c r="F2038" i="5"/>
  <c r="E2038" i="5"/>
  <c r="G2039" i="5" s="1"/>
  <c r="H2039" i="5" s="1"/>
  <c r="K2037" i="5"/>
  <c r="I2037" i="5"/>
  <c r="J2037" i="5" s="1"/>
  <c r="D2039" i="5" l="1"/>
  <c r="E2039" i="5" s="1"/>
  <c r="G2040" i="5" s="1"/>
  <c r="H2040" i="5" s="1"/>
  <c r="I2039" i="5"/>
  <c r="J2039" i="5" s="1"/>
  <c r="K2039" i="5"/>
  <c r="K2038" i="5"/>
  <c r="I2038" i="5"/>
  <c r="J2038" i="5" s="1"/>
  <c r="F2039" i="5" l="1"/>
  <c r="D2040" i="5"/>
  <c r="F2040" i="5" s="1"/>
  <c r="K2040" i="5"/>
  <c r="I2040" i="5"/>
  <c r="J2040" i="5" s="1"/>
  <c r="E2040" i="5" l="1"/>
  <c r="G2041" i="5" s="1"/>
  <c r="H2041" i="5" s="1"/>
  <c r="I2041" i="5" s="1"/>
  <c r="J2041" i="5" s="1"/>
  <c r="D2041" i="5" l="1"/>
  <c r="K2041" i="5"/>
  <c r="E2041" i="5" l="1"/>
  <c r="G2042" i="5" s="1"/>
  <c r="H2042" i="5" s="1"/>
  <c r="F2041" i="5"/>
  <c r="D2042" i="5"/>
  <c r="F2042" i="5" l="1"/>
  <c r="E2042" i="5"/>
  <c r="D2043" i="5" s="1"/>
  <c r="K2042" i="5"/>
  <c r="I2042" i="5"/>
  <c r="J2042" i="5" s="1"/>
  <c r="E2043" i="5" l="1"/>
  <c r="D2044" i="5" s="1"/>
  <c r="F2043" i="5"/>
  <c r="G2043" i="5"/>
  <c r="H2043" i="5" s="1"/>
  <c r="G2044" i="5" l="1"/>
  <c r="H2044" i="5" s="1"/>
  <c r="K2044" i="5" s="1"/>
  <c r="K2043" i="5"/>
  <c r="I2043" i="5"/>
  <c r="J2043" i="5" s="1"/>
  <c r="E2044" i="5"/>
  <c r="D2045" i="5" s="1"/>
  <c r="F2044" i="5"/>
  <c r="G2045" i="5" l="1"/>
  <c r="H2045" i="5" s="1"/>
  <c r="I2044" i="5"/>
  <c r="J2044" i="5" s="1"/>
  <c r="I2045" i="5"/>
  <c r="J2045" i="5" s="1"/>
  <c r="K2045" i="5"/>
  <c r="E2045" i="5"/>
  <c r="D2046" i="5" s="1"/>
  <c r="F2045" i="5"/>
  <c r="G2046" i="5" l="1"/>
  <c r="H2046" i="5" s="1"/>
  <c r="I2046" i="5" s="1"/>
  <c r="J2046" i="5" s="1"/>
  <c r="E2046" i="5"/>
  <c r="D2047" i="5" s="1"/>
  <c r="F2046" i="5"/>
  <c r="K2046" i="5" l="1"/>
  <c r="E2047" i="5"/>
  <c r="D2048" i="5" s="1"/>
  <c r="F2047" i="5"/>
  <c r="G2047" i="5"/>
  <c r="H2047" i="5" s="1"/>
  <c r="G2048" i="5" l="1"/>
  <c r="H2048" i="5" s="1"/>
  <c r="I2048" i="5" s="1"/>
  <c r="J2048" i="5" s="1"/>
  <c r="K2047" i="5"/>
  <c r="I2047" i="5"/>
  <c r="J2047" i="5" s="1"/>
  <c r="K2048" i="5"/>
  <c r="F2048" i="5"/>
  <c r="E2048" i="5"/>
  <c r="G2049" i="5" s="1"/>
  <c r="H2049" i="5" s="1"/>
  <c r="D2049" i="5" l="1"/>
  <c r="E2049" i="5" s="1"/>
  <c r="I2049" i="5"/>
  <c r="J2049" i="5" s="1"/>
  <c r="K2049" i="5"/>
  <c r="F2049" i="5" l="1"/>
  <c r="G2050" i="5"/>
  <c r="H2050" i="5" s="1"/>
  <c r="I2050" i="5" s="1"/>
  <c r="J2050" i="5" s="1"/>
  <c r="D2050" i="5"/>
  <c r="F2050" i="5" s="1"/>
  <c r="K2050" i="5" l="1"/>
  <c r="E2050" i="5"/>
  <c r="G2051" i="5" s="1"/>
  <c r="H2051" i="5" s="1"/>
  <c r="I2051" i="5" s="1"/>
  <c r="J2051" i="5" s="1"/>
  <c r="D2051" i="5" l="1"/>
  <c r="F2051" i="5" s="1"/>
  <c r="K2051" i="5"/>
  <c r="E2051" i="5" l="1"/>
  <c r="G2052" i="5" s="1"/>
  <c r="H2052" i="5" s="1"/>
  <c r="K2052" i="5" s="1"/>
  <c r="D2052" i="5"/>
  <c r="E2052" i="5" s="1"/>
  <c r="G2053" i="5" s="1"/>
  <c r="H2053" i="5" s="1"/>
  <c r="K2053" i="5" s="1"/>
  <c r="I2052" i="5" l="1"/>
  <c r="J2052" i="5" s="1"/>
  <c r="I2053" i="5"/>
  <c r="J2053" i="5" s="1"/>
  <c r="D2053" i="5"/>
  <c r="E2053" i="5" s="1"/>
  <c r="G2054" i="5" s="1"/>
  <c r="H2054" i="5" s="1"/>
  <c r="K2054" i="5" s="1"/>
  <c r="F2052" i="5"/>
  <c r="D2054" i="5" l="1"/>
  <c r="F2053" i="5"/>
  <c r="I2054" i="5"/>
  <c r="J2054" i="5" s="1"/>
  <c r="E2054" i="5"/>
  <c r="D2055" i="5" s="1"/>
  <c r="F2054" i="5"/>
  <c r="G2055" i="5" l="1"/>
  <c r="H2055" i="5" s="1"/>
  <c r="K2055" i="5" s="1"/>
  <c r="E2055" i="5"/>
  <c r="F2055" i="5"/>
  <c r="I2055" i="5" l="1"/>
  <c r="J2055" i="5" s="1"/>
  <c r="D2056" i="5"/>
  <c r="G2056" i="5"/>
  <c r="H2056" i="5" s="1"/>
  <c r="K2056" i="5" l="1"/>
  <c r="I2056" i="5"/>
  <c r="J2056" i="5" s="1"/>
  <c r="E2056" i="5"/>
  <c r="D2057" i="5" s="1"/>
  <c r="F2056" i="5"/>
  <c r="G2057" i="5" l="1"/>
  <c r="H2057" i="5" s="1"/>
  <c r="I2057" i="5" s="1"/>
  <c r="J2057" i="5" s="1"/>
  <c r="E2057" i="5"/>
  <c r="G2058" i="5" s="1"/>
  <c r="H2058" i="5" s="1"/>
  <c r="F2057" i="5"/>
  <c r="K2057" i="5" l="1"/>
  <c r="D2058" i="5"/>
  <c r="E2058" i="5" s="1"/>
  <c r="K2058" i="5"/>
  <c r="I2058" i="5"/>
  <c r="J2058" i="5" s="1"/>
  <c r="F2058" i="5" l="1"/>
  <c r="D2059" i="5"/>
  <c r="F2059" i="5" s="1"/>
  <c r="G2059" i="5"/>
  <c r="H2059" i="5" s="1"/>
  <c r="I2059" i="5" s="1"/>
  <c r="J2059" i="5" s="1"/>
  <c r="E2059" i="5" l="1"/>
  <c r="D2060" i="5" s="1"/>
  <c r="E2060" i="5" s="1"/>
  <c r="D2061" i="5" s="1"/>
  <c r="K2059" i="5"/>
  <c r="G2060" i="5"/>
  <c r="H2060" i="5" s="1"/>
  <c r="F2060" i="5" l="1"/>
  <c r="G2061" i="5"/>
  <c r="H2061" i="5" s="1"/>
  <c r="I2060" i="5"/>
  <c r="J2060" i="5" s="1"/>
  <c r="K2060" i="5"/>
  <c r="I2061" i="5"/>
  <c r="J2061" i="5" s="1"/>
  <c r="K2061" i="5"/>
  <c r="E2061" i="5"/>
  <c r="G2062" i="5" s="1"/>
  <c r="H2062" i="5" s="1"/>
  <c r="F2061" i="5"/>
  <c r="D2062" i="5" l="1"/>
  <c r="E2062" i="5" s="1"/>
  <c r="D2063" i="5" s="1"/>
  <c r="K2062" i="5"/>
  <c r="I2062" i="5"/>
  <c r="J2062" i="5" s="1"/>
  <c r="F2062" i="5" l="1"/>
  <c r="G2063" i="5"/>
  <c r="H2063" i="5" s="1"/>
  <c r="I2063" i="5" s="1"/>
  <c r="J2063" i="5" s="1"/>
  <c r="E2063" i="5"/>
  <c r="D2064" i="5" s="1"/>
  <c r="F2063" i="5"/>
  <c r="K2063" i="5" l="1"/>
  <c r="G2064" i="5"/>
  <c r="H2064" i="5" s="1"/>
  <c r="I2064" i="5" s="1"/>
  <c r="J2064" i="5" s="1"/>
  <c r="F2064" i="5"/>
  <c r="E2064" i="5"/>
  <c r="D2065" i="5" s="1"/>
  <c r="K2064" i="5" l="1"/>
  <c r="G2065" i="5"/>
  <c r="H2065" i="5" s="1"/>
  <c r="I2065" i="5" s="1"/>
  <c r="J2065" i="5" s="1"/>
  <c r="E2065" i="5"/>
  <c r="D2066" i="5" s="1"/>
  <c r="F2065" i="5"/>
  <c r="K2065" i="5" l="1"/>
  <c r="G2066" i="5"/>
  <c r="H2066" i="5" s="1"/>
  <c r="K2066" i="5" s="1"/>
  <c r="F2066" i="5"/>
  <c r="E2066" i="5"/>
  <c r="D2067" i="5" s="1"/>
  <c r="I2066" i="5" l="1"/>
  <c r="J2066" i="5" s="1"/>
  <c r="F2067" i="5"/>
  <c r="E2067" i="5"/>
  <c r="D2068" i="5" s="1"/>
  <c r="G2067" i="5"/>
  <c r="H2067" i="5" s="1"/>
  <c r="E2068" i="5" l="1"/>
  <c r="D2069" i="5" s="1"/>
  <c r="F2068" i="5"/>
  <c r="G2069" i="5"/>
  <c r="H2069" i="5" s="1"/>
  <c r="K2067" i="5"/>
  <c r="I2067" i="5"/>
  <c r="J2067" i="5" s="1"/>
  <c r="G2068" i="5"/>
  <c r="H2068" i="5" s="1"/>
  <c r="I2068" i="5" l="1"/>
  <c r="J2068" i="5" s="1"/>
  <c r="K2068" i="5"/>
  <c r="I2069" i="5"/>
  <c r="J2069" i="5" s="1"/>
  <c r="K2069" i="5"/>
  <c r="E2069" i="5"/>
  <c r="F2069" i="5"/>
  <c r="D2070" i="5" l="1"/>
  <c r="G2070" i="5"/>
  <c r="H2070" i="5" s="1"/>
  <c r="I2070" i="5" l="1"/>
  <c r="J2070" i="5" s="1"/>
  <c r="K2070" i="5"/>
  <c r="E2070" i="5"/>
  <c r="D2071" i="5" s="1"/>
  <c r="F2070" i="5"/>
  <c r="G2071" i="5" l="1"/>
  <c r="H2071" i="5" s="1"/>
  <c r="F2071" i="5"/>
  <c r="E2071" i="5"/>
  <c r="D2072" i="5" s="1"/>
  <c r="G2072" i="5" l="1"/>
  <c r="H2072" i="5" s="1"/>
  <c r="I2072" i="5" s="1"/>
  <c r="J2072" i="5" s="1"/>
  <c r="F2072" i="5"/>
  <c r="E2072" i="5"/>
  <c r="D2073" i="5" s="1"/>
  <c r="I2071" i="5"/>
  <c r="J2071" i="5" s="1"/>
  <c r="K2071" i="5"/>
  <c r="K2072" i="5" l="1"/>
  <c r="G2073" i="5"/>
  <c r="H2073" i="5" s="1"/>
  <c r="F2073" i="5"/>
  <c r="E2073" i="5"/>
  <c r="D2074" i="5" s="1"/>
  <c r="F2074" i="5" l="1"/>
  <c r="E2074" i="5"/>
  <c r="G2075" i="5" s="1"/>
  <c r="H2075" i="5" s="1"/>
  <c r="G2074" i="5"/>
  <c r="H2074" i="5" s="1"/>
  <c r="K2073" i="5"/>
  <c r="I2073" i="5"/>
  <c r="J2073" i="5" s="1"/>
  <c r="D2075" i="5" l="1"/>
  <c r="E2075" i="5" s="1"/>
  <c r="G2076" i="5" s="1"/>
  <c r="H2076" i="5" s="1"/>
  <c r="K2074" i="5"/>
  <c r="I2074" i="5"/>
  <c r="J2074" i="5" s="1"/>
  <c r="K2075" i="5"/>
  <c r="I2075" i="5"/>
  <c r="J2075" i="5" s="1"/>
  <c r="F2075" i="5" l="1"/>
  <c r="D2076" i="5"/>
  <c r="E2076" i="5" s="1"/>
  <c r="D2077" i="5" s="1"/>
  <c r="K2076" i="5"/>
  <c r="I2076" i="5"/>
  <c r="J2076" i="5" s="1"/>
  <c r="F2076" i="5" l="1"/>
  <c r="G2077" i="5"/>
  <c r="H2077" i="5" s="1"/>
  <c r="I2077" i="5" s="1"/>
  <c r="J2077" i="5" s="1"/>
  <c r="E2077" i="5"/>
  <c r="F2077" i="5"/>
  <c r="K2077" i="5" l="1"/>
  <c r="G2078" i="5"/>
  <c r="H2078" i="5" s="1"/>
  <c r="D2078" i="5"/>
  <c r="K2078" i="5" l="1"/>
  <c r="I2078" i="5"/>
  <c r="J2078" i="5" s="1"/>
  <c r="F2078" i="5"/>
  <c r="E2078" i="5"/>
  <c r="D2079" i="5" s="1"/>
  <c r="F2079" i="5" l="1"/>
  <c r="E2079" i="5"/>
  <c r="G2080" i="5" s="1"/>
  <c r="H2080" i="5" s="1"/>
  <c r="G2079" i="5"/>
  <c r="H2079" i="5" s="1"/>
  <c r="D2080" i="5" l="1"/>
  <c r="I2080" i="5"/>
  <c r="J2080" i="5" s="1"/>
  <c r="K2080" i="5"/>
  <c r="I2079" i="5"/>
  <c r="J2079" i="5" s="1"/>
  <c r="K2079" i="5"/>
  <c r="F2080" i="5"/>
  <c r="E2080" i="5"/>
  <c r="D2081" i="5" s="1"/>
  <c r="G2081" i="5" l="1"/>
  <c r="H2081" i="5" s="1"/>
  <c r="F2081" i="5"/>
  <c r="E2081" i="5"/>
  <c r="G2082" i="5" s="1"/>
  <c r="H2082" i="5" s="1"/>
  <c r="D2082" i="5" l="1"/>
  <c r="E2082" i="5" s="1"/>
  <c r="D2083" i="5" s="1"/>
  <c r="I2082" i="5"/>
  <c r="J2082" i="5" s="1"/>
  <c r="K2082" i="5"/>
  <c r="K2081" i="5"/>
  <c r="I2081" i="5"/>
  <c r="J2081" i="5" s="1"/>
  <c r="F2082" i="5" l="1"/>
  <c r="G2083" i="5"/>
  <c r="H2083" i="5" s="1"/>
  <c r="I2083" i="5" s="1"/>
  <c r="J2083" i="5" s="1"/>
  <c r="E2083" i="5"/>
  <c r="D2084" i="5" s="1"/>
  <c r="F2083" i="5"/>
  <c r="K2083" i="5" l="1"/>
  <c r="G2084" i="5"/>
  <c r="H2084" i="5" s="1"/>
  <c r="K2084" i="5" s="1"/>
  <c r="F2084" i="5"/>
  <c r="E2084" i="5"/>
  <c r="D2085" i="5" s="1"/>
  <c r="I2084" i="5" l="1"/>
  <c r="J2084" i="5" s="1"/>
  <c r="F2085" i="5"/>
  <c r="E2085" i="5"/>
  <c r="D2086" i="5" s="1"/>
  <c r="G2085" i="5"/>
  <c r="H2085" i="5" s="1"/>
  <c r="G2086" i="5" l="1"/>
  <c r="H2086" i="5" s="1"/>
  <c r="I2086" i="5" s="1"/>
  <c r="J2086" i="5" s="1"/>
  <c r="K2085" i="5"/>
  <c r="I2085" i="5"/>
  <c r="J2085" i="5" s="1"/>
  <c r="E2086" i="5"/>
  <c r="D2087" i="5" s="1"/>
  <c r="F2086" i="5"/>
  <c r="K2086" i="5" l="1"/>
  <c r="G2087" i="5"/>
  <c r="H2087" i="5" s="1"/>
  <c r="K2087" i="5" s="1"/>
  <c r="E2087" i="5"/>
  <c r="F2087" i="5"/>
  <c r="I2087" i="5" l="1"/>
  <c r="J2087" i="5" s="1"/>
  <c r="G2088" i="5"/>
  <c r="H2088" i="5" s="1"/>
  <c r="D2088" i="5"/>
  <c r="K2088" i="5" l="1"/>
  <c r="I2088" i="5"/>
  <c r="J2088" i="5" s="1"/>
  <c r="F2088" i="5"/>
  <c r="E2088" i="5"/>
  <c r="G2089" i="5" s="1"/>
  <c r="H2089" i="5" s="1"/>
  <c r="D2089" i="5" l="1"/>
  <c r="F2089" i="5" s="1"/>
  <c r="I2089" i="5"/>
  <c r="J2089" i="5" s="1"/>
  <c r="K2089" i="5"/>
  <c r="E2089" i="5"/>
  <c r="G2090" i="5" s="1"/>
  <c r="H2090" i="5" s="1"/>
  <c r="D2090" i="5" l="1"/>
  <c r="F2090" i="5" s="1"/>
  <c r="I2090" i="5"/>
  <c r="J2090" i="5" s="1"/>
  <c r="K2090" i="5"/>
  <c r="E2090" i="5" l="1"/>
  <c r="D2091" i="5" s="1"/>
  <c r="E2091" i="5" s="1"/>
  <c r="D2092" i="5" s="1"/>
  <c r="F2091" i="5" l="1"/>
  <c r="G2091" i="5"/>
  <c r="H2091" i="5" s="1"/>
  <c r="I2091" i="5" s="1"/>
  <c r="J2091" i="5" s="1"/>
  <c r="G2092" i="5"/>
  <c r="H2092" i="5" s="1"/>
  <c r="I2092" i="5" s="1"/>
  <c r="J2092" i="5" s="1"/>
  <c r="K2091" i="5"/>
  <c r="F2092" i="5"/>
  <c r="E2092" i="5"/>
  <c r="G2093" i="5" s="1"/>
  <c r="H2093" i="5" s="1"/>
  <c r="K2092" i="5" l="1"/>
  <c r="K2093" i="5"/>
  <c r="I2093" i="5"/>
  <c r="J2093" i="5" s="1"/>
  <c r="D2093" i="5"/>
  <c r="F2093" i="5" l="1"/>
  <c r="E2093" i="5"/>
  <c r="G2094" i="5" s="1"/>
  <c r="H2094" i="5" s="1"/>
  <c r="D2094" i="5" l="1"/>
  <c r="E2094" i="5" s="1"/>
  <c r="D2095" i="5" s="1"/>
  <c r="K2094" i="5"/>
  <c r="I2094" i="5"/>
  <c r="J2094" i="5" s="1"/>
  <c r="F2094" i="5" l="1"/>
  <c r="G2095" i="5"/>
  <c r="H2095" i="5" s="1"/>
  <c r="I2095" i="5" s="1"/>
  <c r="J2095" i="5" s="1"/>
  <c r="F2095" i="5"/>
  <c r="E2095" i="5"/>
  <c r="D2096" i="5" s="1"/>
  <c r="K2095" i="5" l="1"/>
  <c r="G2096" i="5"/>
  <c r="H2096" i="5" s="1"/>
  <c r="K2096" i="5" s="1"/>
  <c r="F2096" i="5"/>
  <c r="E2096" i="5"/>
  <c r="D2097" i="5" s="1"/>
  <c r="I2096" i="5" l="1"/>
  <c r="J2096" i="5" s="1"/>
  <c r="G2097" i="5"/>
  <c r="H2097" i="5" s="1"/>
  <c r="I2097" i="5" s="1"/>
  <c r="J2097" i="5" s="1"/>
  <c r="E2097" i="5"/>
  <c r="G2098" i="5" s="1"/>
  <c r="H2098" i="5" s="1"/>
  <c r="F2097" i="5"/>
  <c r="D2098" i="5" l="1"/>
  <c r="F2098" i="5" s="1"/>
  <c r="K2097" i="5"/>
  <c r="I2098" i="5"/>
  <c r="J2098" i="5" s="1"/>
  <c r="K2098" i="5"/>
  <c r="E2098" i="5" l="1"/>
  <c r="D2099" i="5" s="1"/>
  <c r="F2099" i="5" s="1"/>
  <c r="G2099" i="5" l="1"/>
  <c r="H2099" i="5" s="1"/>
  <c r="E2099" i="5"/>
  <c r="D2100" i="5" s="1"/>
  <c r="E2100" i="5" s="1"/>
  <c r="I2099" i="5"/>
  <c r="J2099" i="5" s="1"/>
  <c r="K2099" i="5"/>
  <c r="G2100" i="5"/>
  <c r="H2100" i="5" s="1"/>
  <c r="F2100" i="5" l="1"/>
  <c r="I2100" i="5"/>
  <c r="J2100" i="5" s="1"/>
  <c r="K2100" i="5"/>
  <c r="G2101" i="5"/>
  <c r="H2101" i="5" s="1"/>
  <c r="D2101" i="5"/>
  <c r="K2101" i="5" l="1"/>
  <c r="I2101" i="5"/>
  <c r="J2101" i="5" s="1"/>
  <c r="E2101" i="5"/>
  <c r="D2102" i="5" s="1"/>
  <c r="F2101" i="5"/>
  <c r="G2102" i="5" l="1"/>
  <c r="H2102" i="5" s="1"/>
  <c r="K2102" i="5" s="1"/>
  <c r="F2102" i="5"/>
  <c r="E2102" i="5"/>
  <c r="D2103" i="5" s="1"/>
  <c r="I2102" i="5" l="1"/>
  <c r="J2102" i="5" s="1"/>
  <c r="E2103" i="5"/>
  <c r="D2104" i="5" s="1"/>
  <c r="F2103" i="5"/>
  <c r="G2103" i="5"/>
  <c r="H2103" i="5" s="1"/>
  <c r="G2104" i="5" l="1"/>
  <c r="H2104" i="5" s="1"/>
  <c r="K2103" i="5"/>
  <c r="I2103" i="5"/>
  <c r="J2103" i="5" s="1"/>
  <c r="K2104" i="5"/>
  <c r="I2104" i="5"/>
  <c r="J2104" i="5" s="1"/>
  <c r="E2104" i="5"/>
  <c r="D2105" i="5" s="1"/>
  <c r="F2104" i="5"/>
  <c r="G2105" i="5" l="1"/>
  <c r="H2105" i="5" s="1"/>
  <c r="I2105" i="5" s="1"/>
  <c r="J2105" i="5" s="1"/>
  <c r="F2105" i="5"/>
  <c r="E2105" i="5"/>
  <c r="G2106" i="5" s="1"/>
  <c r="H2106" i="5" s="1"/>
  <c r="K2105" i="5" l="1"/>
  <c r="D2106" i="5"/>
  <c r="F2106" i="5" s="1"/>
  <c r="I2106" i="5"/>
  <c r="J2106" i="5" s="1"/>
  <c r="K2106" i="5"/>
  <c r="E2106" i="5" l="1"/>
  <c r="D2107" i="5" s="1"/>
  <c r="E2107" i="5" s="1"/>
  <c r="G2108" i="5" s="1"/>
  <c r="H2108" i="5" s="1"/>
  <c r="F2107" i="5" l="1"/>
  <c r="G2107" i="5"/>
  <c r="H2107" i="5" s="1"/>
  <c r="K2107" i="5" s="1"/>
  <c r="D2108" i="5"/>
  <c r="F2108" i="5" s="1"/>
  <c r="I2108" i="5"/>
  <c r="J2108" i="5" s="1"/>
  <c r="K2108" i="5"/>
  <c r="E2108" i="5" l="1"/>
  <c r="D2109" i="5" s="1"/>
  <c r="F2109" i="5" s="1"/>
  <c r="I2107" i="5"/>
  <c r="J2107" i="5" s="1"/>
  <c r="E2109" i="5" l="1"/>
  <c r="D2110" i="5" s="1"/>
  <c r="G2109" i="5"/>
  <c r="H2109" i="5" s="1"/>
  <c r="I2109" i="5" s="1"/>
  <c r="J2109" i="5" s="1"/>
  <c r="G2110" i="5"/>
  <c r="H2110" i="5" s="1"/>
  <c r="I2110" i="5" s="1"/>
  <c r="J2110" i="5" s="1"/>
  <c r="F2110" i="5"/>
  <c r="E2110" i="5"/>
  <c r="D2111" i="5" s="1"/>
  <c r="K2109" i="5"/>
  <c r="K2110" i="5" l="1"/>
  <c r="G2111" i="5"/>
  <c r="H2111" i="5" s="1"/>
  <c r="I2111" i="5" s="1"/>
  <c r="J2111" i="5" s="1"/>
  <c r="E2111" i="5"/>
  <c r="D2112" i="5" s="1"/>
  <c r="F2111" i="5"/>
  <c r="K2111" i="5" l="1"/>
  <c r="G2112" i="5"/>
  <c r="H2112" i="5" s="1"/>
  <c r="K2112" i="5" s="1"/>
  <c r="E2112" i="5"/>
  <c r="D2113" i="5" s="1"/>
  <c r="F2112" i="5"/>
  <c r="I2112" i="5" l="1"/>
  <c r="J2112" i="5" s="1"/>
  <c r="G2113" i="5"/>
  <c r="H2113" i="5" s="1"/>
  <c r="K2113" i="5" s="1"/>
  <c r="F2113" i="5"/>
  <c r="E2113" i="5"/>
  <c r="D2114" i="5" s="1"/>
  <c r="I2113" i="5" l="1"/>
  <c r="J2113" i="5" s="1"/>
  <c r="G2114" i="5"/>
  <c r="H2114" i="5" s="1"/>
  <c r="K2114" i="5" s="1"/>
  <c r="E2114" i="5"/>
  <c r="D2115" i="5" s="1"/>
  <c r="F2114" i="5"/>
  <c r="I2114" i="5" l="1"/>
  <c r="J2114" i="5" s="1"/>
  <c r="G2115" i="5"/>
  <c r="H2115" i="5" s="1"/>
  <c r="I2115" i="5" s="1"/>
  <c r="J2115" i="5" s="1"/>
  <c r="E2115" i="5"/>
  <c r="D2116" i="5" s="1"/>
  <c r="F2115" i="5"/>
  <c r="G2116" i="5" l="1"/>
  <c r="H2116" i="5" s="1"/>
  <c r="I2116" i="5" s="1"/>
  <c r="J2116" i="5" s="1"/>
  <c r="K2115" i="5"/>
  <c r="E2116" i="5"/>
  <c r="D2117" i="5" s="1"/>
  <c r="F2116" i="5"/>
  <c r="K2116" i="5" l="1"/>
  <c r="G2117" i="5"/>
  <c r="H2117" i="5" s="1"/>
  <c r="I2117" i="5" s="1"/>
  <c r="J2117" i="5" s="1"/>
  <c r="F2117" i="5"/>
  <c r="E2117" i="5"/>
  <c r="D2118" i="5" s="1"/>
  <c r="K2117" i="5" l="1"/>
  <c r="F2118" i="5"/>
  <c r="E2118" i="5"/>
  <c r="G2118" i="5"/>
  <c r="H2118" i="5" s="1"/>
  <c r="G2119" i="5" l="1"/>
  <c r="H2119" i="5" s="1"/>
  <c r="D2119" i="5"/>
  <c r="I2118" i="5"/>
  <c r="J2118" i="5" s="1"/>
  <c r="K2118" i="5"/>
  <c r="E2119" i="5" l="1"/>
  <c r="D2120" i="5" s="1"/>
  <c r="F2119" i="5"/>
  <c r="I2119" i="5"/>
  <c r="J2119" i="5" s="1"/>
  <c r="K2119" i="5"/>
  <c r="G2120" i="5" l="1"/>
  <c r="H2120" i="5" s="1"/>
  <c r="K2120" i="5" s="1"/>
  <c r="E2120" i="5"/>
  <c r="G2121" i="5" s="1"/>
  <c r="H2121" i="5" s="1"/>
  <c r="F2120" i="5"/>
  <c r="I2120" i="5" l="1"/>
  <c r="J2120" i="5" s="1"/>
  <c r="D2121" i="5"/>
  <c r="E2121" i="5" s="1"/>
  <c r="G2122" i="5" s="1"/>
  <c r="H2122" i="5" s="1"/>
  <c r="K2121" i="5"/>
  <c r="I2121" i="5"/>
  <c r="J2121" i="5" s="1"/>
  <c r="F2121" i="5" l="1"/>
  <c r="D2122" i="5"/>
  <c r="F2122" i="5" s="1"/>
  <c r="K2122" i="5"/>
  <c r="I2122" i="5"/>
  <c r="J2122" i="5" s="1"/>
  <c r="E2122" i="5" l="1"/>
  <c r="D2123" i="5" s="1"/>
  <c r="F2123" i="5" s="1"/>
  <c r="E2123" i="5" l="1"/>
  <c r="D2124" i="5" s="1"/>
  <c r="G2123" i="5"/>
  <c r="H2123" i="5" s="1"/>
  <c r="K2123" i="5" s="1"/>
  <c r="F2124" i="5"/>
  <c r="E2124" i="5"/>
  <c r="D2125" i="5" s="1"/>
  <c r="G2124" i="5"/>
  <c r="H2124" i="5" s="1"/>
  <c r="I2123" i="5" l="1"/>
  <c r="J2123" i="5" s="1"/>
  <c r="F2125" i="5"/>
  <c r="E2125" i="5"/>
  <c r="D2126" i="5" s="1"/>
  <c r="I2124" i="5"/>
  <c r="J2124" i="5" s="1"/>
  <c r="K2124" i="5"/>
  <c r="G2125" i="5"/>
  <c r="H2125" i="5" s="1"/>
  <c r="K2125" i="5" l="1"/>
  <c r="I2125" i="5"/>
  <c r="J2125" i="5" s="1"/>
  <c r="F2126" i="5"/>
  <c r="E2126" i="5"/>
  <c r="D2127" i="5" s="1"/>
  <c r="G2126" i="5"/>
  <c r="H2126" i="5" s="1"/>
  <c r="G2127" i="5" l="1"/>
  <c r="H2127" i="5" s="1"/>
  <c r="I2127" i="5" s="1"/>
  <c r="J2127" i="5" s="1"/>
  <c r="K2126" i="5"/>
  <c r="I2126" i="5"/>
  <c r="J2126" i="5" s="1"/>
  <c r="E2127" i="5"/>
  <c r="D2128" i="5" s="1"/>
  <c r="F2127" i="5"/>
  <c r="K2127" i="5" l="1"/>
  <c r="E2128" i="5"/>
  <c r="G2129" i="5" s="1"/>
  <c r="H2129" i="5" s="1"/>
  <c r="F2128" i="5"/>
  <c r="G2128" i="5"/>
  <c r="H2128" i="5" s="1"/>
  <c r="D2129" i="5"/>
  <c r="K2129" i="5" l="1"/>
  <c r="I2129" i="5"/>
  <c r="J2129" i="5" s="1"/>
  <c r="E2129" i="5"/>
  <c r="G2130" i="5" s="1"/>
  <c r="H2130" i="5" s="1"/>
  <c r="F2129" i="5"/>
  <c r="I2128" i="5"/>
  <c r="J2128" i="5" s="1"/>
  <c r="K2128" i="5"/>
  <c r="D2130" i="5" l="1"/>
  <c r="E2130" i="5" s="1"/>
  <c r="D2131" i="5" s="1"/>
  <c r="K2130" i="5"/>
  <c r="I2130" i="5"/>
  <c r="J2130" i="5" s="1"/>
  <c r="F2130" i="5" l="1"/>
  <c r="G2131" i="5"/>
  <c r="H2131" i="5" s="1"/>
  <c r="I2131" i="5" s="1"/>
  <c r="J2131" i="5" s="1"/>
  <c r="F2131" i="5"/>
  <c r="E2131" i="5"/>
  <c r="D2132" i="5" s="1"/>
  <c r="K2131" i="5" l="1"/>
  <c r="F2132" i="5"/>
  <c r="E2132" i="5"/>
  <c r="D2133" i="5" s="1"/>
  <c r="G2132" i="5"/>
  <c r="H2132" i="5" s="1"/>
  <c r="G2133" i="5" l="1"/>
  <c r="H2133" i="5" s="1"/>
  <c r="I2133" i="5" s="1"/>
  <c r="J2133" i="5" s="1"/>
  <c r="I2132" i="5"/>
  <c r="J2132" i="5" s="1"/>
  <c r="K2132" i="5"/>
  <c r="F2133" i="5"/>
  <c r="E2133" i="5"/>
  <c r="D2134" i="5" s="1"/>
  <c r="K2133" i="5" l="1"/>
  <c r="E2134" i="5"/>
  <c r="D2135" i="5" s="1"/>
  <c r="F2134" i="5"/>
  <c r="G2135" i="5"/>
  <c r="H2135" i="5" s="1"/>
  <c r="G2134" i="5"/>
  <c r="H2134" i="5" s="1"/>
  <c r="I2135" i="5" l="1"/>
  <c r="J2135" i="5" s="1"/>
  <c r="K2135" i="5"/>
  <c r="I2134" i="5"/>
  <c r="J2134" i="5" s="1"/>
  <c r="K2134" i="5"/>
  <c r="F2135" i="5"/>
  <c r="E2135" i="5"/>
  <c r="D2136" i="5" s="1"/>
  <c r="F2136" i="5" l="1"/>
  <c r="E2136" i="5"/>
  <c r="D2137" i="5" s="1"/>
  <c r="G2136" i="5"/>
  <c r="H2136" i="5" s="1"/>
  <c r="K2136" i="5" l="1"/>
  <c r="I2136" i="5"/>
  <c r="J2136" i="5" s="1"/>
  <c r="G2137" i="5"/>
  <c r="H2137" i="5" s="1"/>
  <c r="E2137" i="5"/>
  <c r="D2138" i="5" s="1"/>
  <c r="F2137" i="5"/>
  <c r="G2138" i="5" l="1"/>
  <c r="H2138" i="5" s="1"/>
  <c r="K2138" i="5" s="1"/>
  <c r="E2138" i="5"/>
  <c r="F2138" i="5"/>
  <c r="I2137" i="5"/>
  <c r="J2137" i="5" s="1"/>
  <c r="K2137" i="5"/>
  <c r="I2138" i="5" l="1"/>
  <c r="J2138" i="5" s="1"/>
  <c r="G2139" i="5"/>
  <c r="H2139" i="5" s="1"/>
  <c r="D2139" i="5"/>
  <c r="I2139" i="5" l="1"/>
  <c r="J2139" i="5" s="1"/>
  <c r="K2139" i="5"/>
  <c r="F2139" i="5"/>
  <c r="E2139" i="5"/>
  <c r="D2140" i="5" s="1"/>
  <c r="G2140" i="5" l="1"/>
  <c r="H2140" i="5" s="1"/>
  <c r="K2140" i="5" s="1"/>
  <c r="E2140" i="5"/>
  <c r="G2141" i="5" s="1"/>
  <c r="H2141" i="5" s="1"/>
  <c r="F2140" i="5"/>
  <c r="I2140" i="5" l="1"/>
  <c r="J2140" i="5" s="1"/>
  <c r="D2141" i="5"/>
  <c r="F2141" i="5" s="1"/>
  <c r="I2141" i="5"/>
  <c r="J2141" i="5" s="1"/>
  <c r="K2141" i="5"/>
  <c r="E2141" i="5" l="1"/>
  <c r="G2142" i="5" s="1"/>
  <c r="H2142" i="5" s="1"/>
  <c r="D2142" i="5" l="1"/>
  <c r="E2142" i="5" s="1"/>
  <c r="D2143" i="5" s="1"/>
  <c r="K2142" i="5"/>
  <c r="I2142" i="5"/>
  <c r="J2142" i="5" s="1"/>
  <c r="F2142" i="5" l="1"/>
  <c r="G2143" i="5"/>
  <c r="H2143" i="5" s="1"/>
  <c r="K2143" i="5" s="1"/>
  <c r="F2143" i="5"/>
  <c r="E2143" i="5"/>
  <c r="G2144" i="5" s="1"/>
  <c r="H2144" i="5" s="1"/>
  <c r="I2143" i="5" l="1"/>
  <c r="J2143" i="5" s="1"/>
  <c r="D2144" i="5"/>
  <c r="F2144" i="5" s="1"/>
  <c r="I2144" i="5"/>
  <c r="J2144" i="5" s="1"/>
  <c r="K2144" i="5"/>
  <c r="E2144" i="5" l="1"/>
  <c r="D2145" i="5" s="1"/>
  <c r="F2145" i="5" s="1"/>
  <c r="G2145" i="5" l="1"/>
  <c r="H2145" i="5" s="1"/>
  <c r="E2145" i="5"/>
  <c r="D2146" i="5" s="1"/>
  <c r="E2146" i="5" s="1"/>
  <c r="D2147" i="5" s="1"/>
  <c r="K2145" i="5"/>
  <c r="I2145" i="5"/>
  <c r="J2145" i="5" s="1"/>
  <c r="G2146" i="5" l="1"/>
  <c r="H2146" i="5" s="1"/>
  <c r="F2146" i="5"/>
  <c r="I2146" i="5"/>
  <c r="J2146" i="5" s="1"/>
  <c r="K2146" i="5"/>
  <c r="F2147" i="5"/>
  <c r="E2147" i="5"/>
  <c r="D2148" i="5" s="1"/>
  <c r="G2147" i="5"/>
  <c r="H2147" i="5" s="1"/>
  <c r="I2147" i="5" l="1"/>
  <c r="J2147" i="5" s="1"/>
  <c r="K2147" i="5"/>
  <c r="G2148" i="5"/>
  <c r="H2148" i="5" s="1"/>
  <c r="F2148" i="5"/>
  <c r="E2148" i="5"/>
  <c r="D2149" i="5" s="1"/>
  <c r="E2149" i="5" l="1"/>
  <c r="D2150" i="5" s="1"/>
  <c r="F2149" i="5"/>
  <c r="G2149" i="5"/>
  <c r="H2149" i="5" s="1"/>
  <c r="K2148" i="5"/>
  <c r="I2148" i="5"/>
  <c r="J2148" i="5" s="1"/>
  <c r="G2150" i="5" l="1"/>
  <c r="H2150" i="5" s="1"/>
  <c r="I2149" i="5"/>
  <c r="J2149" i="5" s="1"/>
  <c r="K2149" i="5"/>
  <c r="I2150" i="5"/>
  <c r="J2150" i="5" s="1"/>
  <c r="K2150" i="5"/>
  <c r="E2150" i="5"/>
  <c r="D2151" i="5" s="1"/>
  <c r="F2150" i="5"/>
  <c r="G2151" i="5" l="1"/>
  <c r="H2151" i="5" s="1"/>
  <c r="K2151" i="5" s="1"/>
  <c r="F2151" i="5"/>
  <c r="E2151" i="5"/>
  <c r="D2152" i="5" s="1"/>
  <c r="I2151" i="5" l="1"/>
  <c r="J2151" i="5" s="1"/>
  <c r="G2152" i="5"/>
  <c r="H2152" i="5" s="1"/>
  <c r="F2152" i="5"/>
  <c r="E2152" i="5"/>
  <c r="D2153" i="5" s="1"/>
  <c r="G2153" i="5" l="1"/>
  <c r="H2153" i="5" s="1"/>
  <c r="K2153" i="5" s="1"/>
  <c r="F2153" i="5"/>
  <c r="E2153" i="5"/>
  <c r="D2154" i="5" s="1"/>
  <c r="K2152" i="5"/>
  <c r="I2152" i="5"/>
  <c r="J2152" i="5" s="1"/>
  <c r="I2153" i="5" l="1"/>
  <c r="J2153" i="5" s="1"/>
  <c r="G2154" i="5"/>
  <c r="H2154" i="5" s="1"/>
  <c r="F2154" i="5"/>
  <c r="E2154" i="5"/>
  <c r="D2155" i="5" s="1"/>
  <c r="G2155" i="5" l="1"/>
  <c r="H2155" i="5" s="1"/>
  <c r="I2155" i="5" s="1"/>
  <c r="J2155" i="5" s="1"/>
  <c r="F2155" i="5"/>
  <c r="E2155" i="5"/>
  <c r="D2156" i="5" s="1"/>
  <c r="I2154" i="5"/>
  <c r="J2154" i="5" s="1"/>
  <c r="K2154" i="5"/>
  <c r="K2155" i="5" l="1"/>
  <c r="F2156" i="5"/>
  <c r="E2156" i="5"/>
  <c r="D2157" i="5" s="1"/>
  <c r="G2156" i="5"/>
  <c r="H2156" i="5" s="1"/>
  <c r="F2157" i="5" l="1"/>
  <c r="E2157" i="5"/>
  <c r="I2156" i="5"/>
  <c r="J2156" i="5" s="1"/>
  <c r="K2156" i="5"/>
  <c r="G2157" i="5"/>
  <c r="H2157" i="5" s="1"/>
  <c r="K2157" i="5" l="1"/>
  <c r="I2157" i="5"/>
  <c r="J2157" i="5" s="1"/>
  <c r="G2158" i="5"/>
  <c r="H2158" i="5" s="1"/>
  <c r="D2158" i="5"/>
  <c r="E2158" i="5" l="1"/>
  <c r="G2159" i="5" s="1"/>
  <c r="H2159" i="5" s="1"/>
  <c r="F2158" i="5"/>
  <c r="I2158" i="5"/>
  <c r="J2158" i="5" s="1"/>
  <c r="K2158" i="5"/>
  <c r="D2159" i="5" l="1"/>
  <c r="F2159" i="5" s="1"/>
  <c r="K2159" i="5"/>
  <c r="I2159" i="5"/>
  <c r="J2159" i="5" s="1"/>
  <c r="E2159" i="5" l="1"/>
  <c r="D2160" i="5" s="1"/>
  <c r="E2160" i="5" s="1"/>
  <c r="D2161" i="5" s="1"/>
  <c r="G2160" i="5" l="1"/>
  <c r="H2160" i="5" s="1"/>
  <c r="I2160" i="5" s="1"/>
  <c r="J2160" i="5" s="1"/>
  <c r="F2160" i="5"/>
  <c r="G2161" i="5"/>
  <c r="H2161" i="5" s="1"/>
  <c r="K2161" i="5" s="1"/>
  <c r="K2160" i="5"/>
  <c r="F2161" i="5"/>
  <c r="E2161" i="5"/>
  <c r="D2162" i="5" s="1"/>
  <c r="I2161" i="5" l="1"/>
  <c r="J2161" i="5" s="1"/>
  <c r="E2162" i="5"/>
  <c r="D2163" i="5" s="1"/>
  <c r="F2162" i="5"/>
  <c r="G2162" i="5"/>
  <c r="H2162" i="5" s="1"/>
  <c r="G2163" i="5" l="1"/>
  <c r="H2163" i="5" s="1"/>
  <c r="I2163" i="5" s="1"/>
  <c r="J2163" i="5" s="1"/>
  <c r="I2162" i="5"/>
  <c r="J2162" i="5" s="1"/>
  <c r="K2162" i="5"/>
  <c r="F2163" i="5"/>
  <c r="E2163" i="5"/>
  <c r="D2164" i="5" s="1"/>
  <c r="K2163" i="5" l="1"/>
  <c r="G2164" i="5"/>
  <c r="H2164" i="5" s="1"/>
  <c r="F2164" i="5"/>
  <c r="E2164" i="5"/>
  <c r="D2165" i="5" s="1"/>
  <c r="E2165" i="5" l="1"/>
  <c r="D2166" i="5" s="1"/>
  <c r="F2165" i="5"/>
  <c r="G2165" i="5"/>
  <c r="H2165" i="5" s="1"/>
  <c r="K2164" i="5"/>
  <c r="I2164" i="5"/>
  <c r="J2164" i="5" s="1"/>
  <c r="G2166" i="5" l="1"/>
  <c r="H2166" i="5" s="1"/>
  <c r="K2165" i="5"/>
  <c r="I2165" i="5"/>
  <c r="J2165" i="5" s="1"/>
  <c r="K2166" i="5"/>
  <c r="I2166" i="5"/>
  <c r="J2166" i="5" s="1"/>
  <c r="F2166" i="5"/>
  <c r="E2166" i="5"/>
  <c r="D2167" i="5" s="1"/>
  <c r="G2167" i="5" l="1"/>
  <c r="H2167" i="5" s="1"/>
  <c r="I2167" i="5" s="1"/>
  <c r="J2167" i="5" s="1"/>
  <c r="F2167" i="5"/>
  <c r="E2167" i="5"/>
  <c r="D2168" i="5" s="1"/>
  <c r="K2167" i="5" l="1"/>
  <c r="G2168" i="5"/>
  <c r="H2168" i="5" s="1"/>
  <c r="I2168" i="5" s="1"/>
  <c r="J2168" i="5" s="1"/>
  <c r="F2168" i="5"/>
  <c r="E2168" i="5"/>
  <c r="D2169" i="5" s="1"/>
  <c r="K2168" i="5" l="1"/>
  <c r="F2169" i="5"/>
  <c r="E2169" i="5"/>
  <c r="D2170" i="5" s="1"/>
  <c r="G2169" i="5"/>
  <c r="H2169" i="5" s="1"/>
  <c r="G2170" i="5" l="1"/>
  <c r="H2170" i="5" s="1"/>
  <c r="F2170" i="5"/>
  <c r="E2170" i="5"/>
  <c r="D2171" i="5" s="1"/>
  <c r="I2169" i="5"/>
  <c r="J2169" i="5" s="1"/>
  <c r="K2169" i="5"/>
  <c r="K2170" i="5"/>
  <c r="I2170" i="5"/>
  <c r="J2170" i="5" s="1"/>
  <c r="G2171" i="5" l="1"/>
  <c r="H2171" i="5" s="1"/>
  <c r="E2171" i="5"/>
  <c r="D2172" i="5" s="1"/>
  <c r="F2171" i="5"/>
  <c r="I2171" i="5"/>
  <c r="J2171" i="5" s="1"/>
  <c r="K2171" i="5"/>
  <c r="F2172" i="5" l="1"/>
  <c r="E2172" i="5"/>
  <c r="D2173" i="5" s="1"/>
  <c r="G2172" i="5"/>
  <c r="H2172" i="5" s="1"/>
  <c r="G2173" i="5" l="1"/>
  <c r="H2173" i="5" s="1"/>
  <c r="K2173" i="5" s="1"/>
  <c r="I2172" i="5"/>
  <c r="J2172" i="5" s="1"/>
  <c r="K2172" i="5"/>
  <c r="F2173" i="5"/>
  <c r="E2173" i="5"/>
  <c r="D2174" i="5" s="1"/>
  <c r="I2173" i="5" l="1"/>
  <c r="J2173" i="5" s="1"/>
  <c r="E2174" i="5"/>
  <c r="D2175" i="5" s="1"/>
  <c r="F2174" i="5"/>
  <c r="G2174" i="5"/>
  <c r="H2174" i="5" s="1"/>
  <c r="G2175" i="5" l="1"/>
  <c r="H2175" i="5" s="1"/>
  <c r="I2174" i="5"/>
  <c r="J2174" i="5" s="1"/>
  <c r="K2174" i="5"/>
  <c r="I2175" i="5"/>
  <c r="J2175" i="5" s="1"/>
  <c r="K2175" i="5"/>
  <c r="E2175" i="5"/>
  <c r="D2176" i="5" s="1"/>
  <c r="F2175" i="5"/>
  <c r="G2176" i="5" l="1"/>
  <c r="H2176" i="5" s="1"/>
  <c r="K2176" i="5" s="1"/>
  <c r="F2176" i="5"/>
  <c r="E2176" i="5"/>
  <c r="D2177" i="5" s="1"/>
  <c r="I2176" i="5" l="1"/>
  <c r="J2176" i="5" s="1"/>
  <c r="G2177" i="5"/>
  <c r="H2177" i="5" s="1"/>
  <c r="I2177" i="5" s="1"/>
  <c r="J2177" i="5" s="1"/>
  <c r="E2177" i="5"/>
  <c r="D2178" i="5" s="1"/>
  <c r="F2177" i="5"/>
  <c r="K2177" i="5" l="1"/>
  <c r="G2178" i="5"/>
  <c r="H2178" i="5" s="1"/>
  <c r="K2178" i="5" s="1"/>
  <c r="E2178" i="5"/>
  <c r="G2179" i="5" s="1"/>
  <c r="H2179" i="5" s="1"/>
  <c r="F2178" i="5"/>
  <c r="I2178" i="5" l="1"/>
  <c r="J2178" i="5" s="1"/>
  <c r="D2179" i="5"/>
  <c r="F2179" i="5" s="1"/>
  <c r="I2179" i="5"/>
  <c r="J2179" i="5" s="1"/>
  <c r="K2179" i="5"/>
  <c r="E2179" i="5" l="1"/>
  <c r="D2180" i="5" s="1"/>
  <c r="E2180" i="5" s="1"/>
  <c r="D2181" i="5" s="1"/>
  <c r="F2180" i="5" l="1"/>
  <c r="G2180" i="5"/>
  <c r="H2180" i="5" s="1"/>
  <c r="K2180" i="5" s="1"/>
  <c r="E2181" i="5"/>
  <c r="D2182" i="5" s="1"/>
  <c r="F2181" i="5"/>
  <c r="G2181" i="5"/>
  <c r="H2181" i="5" s="1"/>
  <c r="I2180" i="5"/>
  <c r="J2180" i="5" s="1"/>
  <c r="G2182" i="5" l="1"/>
  <c r="H2182" i="5" s="1"/>
  <c r="K2182" i="5" s="1"/>
  <c r="K2181" i="5"/>
  <c r="I2181" i="5"/>
  <c r="J2181" i="5" s="1"/>
  <c r="F2182" i="5"/>
  <c r="E2182" i="5"/>
  <c r="D2183" i="5" s="1"/>
  <c r="I2182" i="5" l="1"/>
  <c r="J2182" i="5" s="1"/>
  <c r="F2183" i="5"/>
  <c r="E2183" i="5"/>
  <c r="D2184" i="5" s="1"/>
  <c r="G2183" i="5"/>
  <c r="H2183" i="5" s="1"/>
  <c r="F2184" i="5" l="1"/>
  <c r="E2184" i="5"/>
  <c r="D2185" i="5" s="1"/>
  <c r="K2183" i="5"/>
  <c r="I2183" i="5"/>
  <c r="J2183" i="5" s="1"/>
  <c r="G2184" i="5"/>
  <c r="H2184" i="5" s="1"/>
  <c r="K2184" i="5" l="1"/>
  <c r="I2184" i="5"/>
  <c r="J2184" i="5" s="1"/>
  <c r="F2185" i="5"/>
  <c r="E2185" i="5"/>
  <c r="D2186" i="5" s="1"/>
  <c r="G2185" i="5"/>
  <c r="H2185" i="5" s="1"/>
  <c r="G2186" i="5" l="1"/>
  <c r="H2186" i="5" s="1"/>
  <c r="F2186" i="5"/>
  <c r="E2186" i="5"/>
  <c r="D2187" i="5" s="1"/>
  <c r="K2185" i="5"/>
  <c r="I2185" i="5"/>
  <c r="J2185" i="5" s="1"/>
  <c r="G2187" i="5" l="1"/>
  <c r="H2187" i="5" s="1"/>
  <c r="F2187" i="5"/>
  <c r="E2187" i="5"/>
  <c r="D2188" i="5" s="1"/>
  <c r="K2186" i="5"/>
  <c r="I2186" i="5"/>
  <c r="J2186" i="5" s="1"/>
  <c r="G2188" i="5" l="1"/>
  <c r="H2188" i="5" s="1"/>
  <c r="I2188" i="5" s="1"/>
  <c r="J2188" i="5" s="1"/>
  <c r="F2188" i="5"/>
  <c r="E2188" i="5"/>
  <c r="D2189" i="5" s="1"/>
  <c r="K2187" i="5"/>
  <c r="I2187" i="5"/>
  <c r="J2187" i="5" s="1"/>
  <c r="K2188" i="5" l="1"/>
  <c r="F2189" i="5"/>
  <c r="E2189" i="5"/>
  <c r="G2190" i="5" s="1"/>
  <c r="H2190" i="5" s="1"/>
  <c r="G2189" i="5"/>
  <c r="H2189" i="5" s="1"/>
  <c r="I2190" i="5" l="1"/>
  <c r="J2190" i="5" s="1"/>
  <c r="K2190" i="5"/>
  <c r="I2189" i="5"/>
  <c r="J2189" i="5" s="1"/>
  <c r="K2189" i="5"/>
  <c r="D2190" i="5"/>
  <c r="E2190" i="5" l="1"/>
  <c r="D2191" i="5" s="1"/>
  <c r="F2190" i="5"/>
  <c r="G2191" i="5" l="1"/>
  <c r="H2191" i="5" s="1"/>
  <c r="I2191" i="5" s="1"/>
  <c r="J2191" i="5" s="1"/>
  <c r="E2191" i="5"/>
  <c r="G2192" i="5" s="1"/>
  <c r="H2192" i="5" s="1"/>
  <c r="F2191" i="5"/>
  <c r="K2191" i="5" l="1"/>
  <c r="K2192" i="5"/>
  <c r="I2192" i="5"/>
  <c r="J2192" i="5" s="1"/>
  <c r="D2192" i="5"/>
  <c r="E2192" i="5" l="1"/>
  <c r="G2193" i="5" s="1"/>
  <c r="H2193" i="5" s="1"/>
  <c r="F2192" i="5"/>
  <c r="D2193" i="5" l="1"/>
  <c r="F2193" i="5" s="1"/>
  <c r="K2193" i="5"/>
  <c r="I2193" i="5"/>
  <c r="J2193" i="5" s="1"/>
  <c r="E2193" i="5" l="1"/>
  <c r="D2194" i="5" s="1"/>
  <c r="E2194" i="5" s="1"/>
  <c r="G2195" i="5" s="1"/>
  <c r="H2195" i="5" s="1"/>
  <c r="F2194" i="5" l="1"/>
  <c r="G2194" i="5"/>
  <c r="H2194" i="5" s="1"/>
  <c r="I2194" i="5" s="1"/>
  <c r="J2194" i="5" s="1"/>
  <c r="D2195" i="5"/>
  <c r="F2195" i="5" s="1"/>
  <c r="I2195" i="5"/>
  <c r="J2195" i="5" s="1"/>
  <c r="K2195" i="5"/>
  <c r="K2194" i="5" l="1"/>
  <c r="E2195" i="5"/>
  <c r="G2196" i="5" s="1"/>
  <c r="H2196" i="5" s="1"/>
  <c r="I2196" i="5" s="1"/>
  <c r="J2196" i="5" s="1"/>
  <c r="D2196" i="5" l="1"/>
  <c r="E2196" i="5" s="1"/>
  <c r="D2197" i="5" s="1"/>
  <c r="K2196" i="5"/>
  <c r="F2196" i="5" l="1"/>
  <c r="G2197" i="5"/>
  <c r="H2197" i="5" s="1"/>
  <c r="I2197" i="5" s="1"/>
  <c r="J2197" i="5" s="1"/>
  <c r="F2197" i="5"/>
  <c r="E2197" i="5"/>
  <c r="G2198" i="5" s="1"/>
  <c r="H2198" i="5" s="1"/>
  <c r="K2197" i="5" l="1"/>
  <c r="D2198" i="5"/>
  <c r="E2198" i="5" s="1"/>
  <c r="D2199" i="5" s="1"/>
  <c r="K2198" i="5"/>
  <c r="I2198" i="5"/>
  <c r="J2198" i="5" s="1"/>
  <c r="F2198" i="5" l="1"/>
  <c r="G2199" i="5"/>
  <c r="H2199" i="5" s="1"/>
  <c r="K2199" i="5" s="1"/>
  <c r="E2199" i="5"/>
  <c r="D2200" i="5" s="1"/>
  <c r="F2199" i="5"/>
  <c r="I2199" i="5" l="1"/>
  <c r="J2199" i="5" s="1"/>
  <c r="G2200" i="5"/>
  <c r="H2200" i="5" s="1"/>
  <c r="I2200" i="5" s="1"/>
  <c r="J2200" i="5" s="1"/>
  <c r="F2200" i="5"/>
  <c r="E2200" i="5"/>
  <c r="G2201" i="5" s="1"/>
  <c r="H2201" i="5" s="1"/>
  <c r="K2200" i="5" l="1"/>
  <c r="D2201" i="5"/>
  <c r="I2201" i="5"/>
  <c r="J2201" i="5" s="1"/>
  <c r="K2201" i="5"/>
  <c r="E2201" i="5"/>
  <c r="D2202" i="5" s="1"/>
  <c r="F2201" i="5"/>
  <c r="G2202" i="5" l="1"/>
  <c r="H2202" i="5" s="1"/>
  <c r="I2202" i="5" s="1"/>
  <c r="J2202" i="5" s="1"/>
  <c r="E2202" i="5"/>
  <c r="D2203" i="5" s="1"/>
  <c r="F2202" i="5"/>
  <c r="K2202" i="5" l="1"/>
  <c r="G2203" i="5"/>
  <c r="H2203" i="5" s="1"/>
  <c r="K2203" i="5" s="1"/>
  <c r="F2203" i="5"/>
  <c r="E2203" i="5"/>
  <c r="D2204" i="5" s="1"/>
  <c r="I2203" i="5" l="1"/>
  <c r="J2203" i="5" s="1"/>
  <c r="G2204" i="5"/>
  <c r="H2204" i="5" s="1"/>
  <c r="K2204" i="5" s="1"/>
  <c r="E2204" i="5"/>
  <c r="D2205" i="5" s="1"/>
  <c r="F2204" i="5"/>
  <c r="I2204" i="5" l="1"/>
  <c r="J2204" i="5" s="1"/>
  <c r="G2205" i="5"/>
  <c r="H2205" i="5" s="1"/>
  <c r="I2205" i="5" s="1"/>
  <c r="J2205" i="5" s="1"/>
  <c r="E2205" i="5"/>
  <c r="D2206" i="5" s="1"/>
  <c r="F2205" i="5"/>
  <c r="K2205" i="5" l="1"/>
  <c r="G2206" i="5"/>
  <c r="H2206" i="5" s="1"/>
  <c r="E2206" i="5"/>
  <c r="G2207" i="5" s="1"/>
  <c r="H2207" i="5" s="1"/>
  <c r="F2206" i="5"/>
  <c r="I2206" i="5"/>
  <c r="J2206" i="5" s="1"/>
  <c r="K2206" i="5"/>
  <c r="D2207" i="5" l="1"/>
  <c r="E2207" i="5" s="1"/>
  <c r="K2207" i="5"/>
  <c r="I2207" i="5"/>
  <c r="J2207" i="5" s="1"/>
  <c r="F2207" i="5" l="1"/>
  <c r="G2208" i="5"/>
  <c r="H2208" i="5" s="1"/>
  <c r="D2208" i="5"/>
  <c r="F2208" i="5" l="1"/>
  <c r="E2208" i="5"/>
  <c r="D2209" i="5" s="1"/>
  <c r="I2208" i="5"/>
  <c r="J2208" i="5" s="1"/>
  <c r="K2208" i="5"/>
  <c r="F2209" i="5" l="1"/>
  <c r="E2209" i="5"/>
  <c r="D2210" i="5" s="1"/>
  <c r="G2209" i="5"/>
  <c r="H2209" i="5" s="1"/>
  <c r="G2210" i="5" l="1"/>
  <c r="H2210" i="5" s="1"/>
  <c r="I2210" i="5" s="1"/>
  <c r="J2210" i="5" s="1"/>
  <c r="K2209" i="5"/>
  <c r="I2209" i="5"/>
  <c r="J2209" i="5" s="1"/>
  <c r="E2210" i="5"/>
  <c r="D2211" i="5" s="1"/>
  <c r="F2210" i="5"/>
  <c r="K2210" i="5" l="1"/>
  <c r="G2211" i="5"/>
  <c r="H2211" i="5" s="1"/>
  <c r="K2211" i="5" s="1"/>
  <c r="E2211" i="5"/>
  <c r="D2212" i="5" s="1"/>
  <c r="F2211" i="5"/>
  <c r="I2211" i="5" l="1"/>
  <c r="J2211" i="5" s="1"/>
  <c r="G2212" i="5"/>
  <c r="H2212" i="5" s="1"/>
  <c r="I2212" i="5" s="1"/>
  <c r="J2212" i="5" s="1"/>
  <c r="E2212" i="5"/>
  <c r="D2213" i="5" s="1"/>
  <c r="F2212" i="5"/>
  <c r="K2212" i="5" l="1"/>
  <c r="G2213" i="5"/>
  <c r="H2213" i="5" s="1"/>
  <c r="E2213" i="5"/>
  <c r="D2214" i="5" s="1"/>
  <c r="F2213" i="5"/>
  <c r="G2214" i="5" l="1"/>
  <c r="H2214" i="5" s="1"/>
  <c r="K2214" i="5" s="1"/>
  <c r="E2214" i="5"/>
  <c r="D2215" i="5" s="1"/>
  <c r="F2214" i="5"/>
  <c r="K2213" i="5"/>
  <c r="I2213" i="5"/>
  <c r="J2213" i="5" s="1"/>
  <c r="I2214" i="5" l="1"/>
  <c r="J2214" i="5" s="1"/>
  <c r="G2215" i="5"/>
  <c r="H2215" i="5" s="1"/>
  <c r="E2215" i="5"/>
  <c r="D2216" i="5" s="1"/>
  <c r="F2215" i="5"/>
  <c r="G2216" i="5" l="1"/>
  <c r="H2216" i="5" s="1"/>
  <c r="E2216" i="5"/>
  <c r="D2217" i="5" s="1"/>
  <c r="F2216" i="5"/>
  <c r="K2216" i="5"/>
  <c r="I2216" i="5"/>
  <c r="J2216" i="5" s="1"/>
  <c r="I2215" i="5"/>
  <c r="J2215" i="5" s="1"/>
  <c r="K2215" i="5"/>
  <c r="E2217" i="5" l="1"/>
  <c r="D2218" i="5" s="1"/>
  <c r="F2217" i="5"/>
  <c r="G2217" i="5"/>
  <c r="H2217" i="5" s="1"/>
  <c r="G2218" i="5" l="1"/>
  <c r="H2218" i="5" s="1"/>
  <c r="I2218" i="5" s="1"/>
  <c r="J2218" i="5" s="1"/>
  <c r="K2217" i="5"/>
  <c r="I2217" i="5"/>
  <c r="J2217" i="5" s="1"/>
  <c r="E2218" i="5"/>
  <c r="D2219" i="5" s="1"/>
  <c r="F2218" i="5"/>
  <c r="K2218" i="5" l="1"/>
  <c r="G2219" i="5"/>
  <c r="H2219" i="5" s="1"/>
  <c r="I2219" i="5" s="1"/>
  <c r="J2219" i="5" s="1"/>
  <c r="F2219" i="5"/>
  <c r="E2219" i="5"/>
  <c r="D2220" i="5" s="1"/>
  <c r="K2219" i="5" l="1"/>
  <c r="E2220" i="5"/>
  <c r="D2221" i="5" s="1"/>
  <c r="F2220" i="5"/>
  <c r="G2220" i="5"/>
  <c r="H2220" i="5" s="1"/>
  <c r="G2221" i="5" l="1"/>
  <c r="H2221" i="5" s="1"/>
  <c r="K2221" i="5" s="1"/>
  <c r="K2220" i="5"/>
  <c r="I2220" i="5"/>
  <c r="J2220" i="5" s="1"/>
  <c r="E2221" i="5"/>
  <c r="G2222" i="5" s="1"/>
  <c r="H2222" i="5" s="1"/>
  <c r="F2221" i="5"/>
  <c r="I2221" i="5" l="1"/>
  <c r="J2221" i="5" s="1"/>
  <c r="D2222" i="5"/>
  <c r="I2222" i="5"/>
  <c r="J2222" i="5" s="1"/>
  <c r="K2222" i="5"/>
  <c r="F2222" i="5" l="1"/>
  <c r="E2222" i="5"/>
  <c r="G2223" i="5" s="1"/>
  <c r="H2223" i="5" s="1"/>
  <c r="I2223" i="5" l="1"/>
  <c r="J2223" i="5" s="1"/>
  <c r="K2223" i="5"/>
  <c r="D2223" i="5"/>
  <c r="F2223" i="5" l="1"/>
  <c r="E2223" i="5"/>
  <c r="G2224" i="5" s="1"/>
  <c r="H2224" i="5" s="1"/>
  <c r="I2224" i="5" l="1"/>
  <c r="J2224" i="5" s="1"/>
  <c r="K2224" i="5"/>
  <c r="D2224" i="5"/>
  <c r="F2224" i="5" l="1"/>
  <c r="E2224" i="5"/>
  <c r="D2225" i="5" s="1"/>
  <c r="G2225" i="5" l="1"/>
  <c r="H2225" i="5" s="1"/>
  <c r="K2225" i="5" s="1"/>
  <c r="E2225" i="5"/>
  <c r="G2226" i="5" s="1"/>
  <c r="H2226" i="5" s="1"/>
  <c r="F2225" i="5"/>
  <c r="I2225" i="5" l="1"/>
  <c r="J2225" i="5" s="1"/>
  <c r="D2226" i="5"/>
  <c r="E2226" i="5" s="1"/>
  <c r="D2227" i="5" s="1"/>
  <c r="I2226" i="5"/>
  <c r="J2226" i="5" s="1"/>
  <c r="K2226" i="5"/>
  <c r="F2226" i="5" l="1"/>
  <c r="G2227" i="5"/>
  <c r="H2227" i="5" s="1"/>
  <c r="I2227" i="5" s="1"/>
  <c r="J2227" i="5" s="1"/>
  <c r="F2227" i="5"/>
  <c r="E2227" i="5"/>
  <c r="D2228" i="5" s="1"/>
  <c r="K2227" i="5" l="1"/>
  <c r="G2228" i="5"/>
  <c r="H2228" i="5" s="1"/>
  <c r="K2228" i="5" s="1"/>
  <c r="F2228" i="5"/>
  <c r="E2228" i="5"/>
  <c r="D2229" i="5" s="1"/>
  <c r="I2228" i="5" l="1"/>
  <c r="J2228" i="5" s="1"/>
  <c r="F2229" i="5"/>
  <c r="E2229" i="5"/>
  <c r="D2230" i="5" s="1"/>
  <c r="G2229" i="5"/>
  <c r="H2229" i="5" s="1"/>
  <c r="E2230" i="5" l="1"/>
  <c r="D2231" i="5" s="1"/>
  <c r="F2230" i="5"/>
  <c r="I2229" i="5"/>
  <c r="J2229" i="5" s="1"/>
  <c r="K2229" i="5"/>
  <c r="G2230" i="5"/>
  <c r="H2230" i="5" s="1"/>
  <c r="K2230" i="5" l="1"/>
  <c r="I2230" i="5"/>
  <c r="J2230" i="5" s="1"/>
  <c r="F2231" i="5"/>
  <c r="E2231" i="5"/>
  <c r="D2232" i="5" s="1"/>
  <c r="G2231" i="5"/>
  <c r="H2231" i="5" s="1"/>
  <c r="G2232" i="5" l="1"/>
  <c r="H2232" i="5" s="1"/>
  <c r="F2232" i="5"/>
  <c r="E2232" i="5"/>
  <c r="D2233" i="5" s="1"/>
  <c r="I2231" i="5"/>
  <c r="J2231" i="5" s="1"/>
  <c r="K2231" i="5"/>
  <c r="G2233" i="5" l="1"/>
  <c r="H2233" i="5" s="1"/>
  <c r="K2233" i="5" s="1"/>
  <c r="F2233" i="5"/>
  <c r="E2233" i="5"/>
  <c r="D2234" i="5" s="1"/>
  <c r="I2232" i="5"/>
  <c r="J2232" i="5" s="1"/>
  <c r="K2232" i="5"/>
  <c r="I2233" i="5" l="1"/>
  <c r="J2233" i="5" s="1"/>
  <c r="G2234" i="5"/>
  <c r="H2234" i="5" s="1"/>
  <c r="E2234" i="5"/>
  <c r="D2235" i="5" s="1"/>
  <c r="F2234" i="5"/>
  <c r="K2234" i="5"/>
  <c r="I2234" i="5"/>
  <c r="J2234" i="5" s="1"/>
  <c r="G2235" i="5" l="1"/>
  <c r="H2235" i="5" s="1"/>
  <c r="K2235" i="5" s="1"/>
  <c r="F2235" i="5"/>
  <c r="E2235" i="5"/>
  <c r="I2235" i="5" l="1"/>
  <c r="J2235" i="5" s="1"/>
  <c r="G2236" i="5"/>
  <c r="H2236" i="5" s="1"/>
  <c r="D2236" i="5"/>
  <c r="I2236" i="5" l="1"/>
  <c r="J2236" i="5" s="1"/>
  <c r="K2236" i="5"/>
  <c r="F2236" i="5"/>
  <c r="E2236" i="5"/>
  <c r="G2237" i="5" s="1"/>
  <c r="H2237" i="5" s="1"/>
  <c r="I2237" i="5" l="1"/>
  <c r="J2237" i="5" s="1"/>
  <c r="K2237" i="5"/>
  <c r="D2237" i="5"/>
  <c r="E2237" i="5" l="1"/>
  <c r="G2238" i="5" s="1"/>
  <c r="H2238" i="5" s="1"/>
  <c r="F2237" i="5"/>
  <c r="D2238" i="5"/>
  <c r="K2238" i="5" l="1"/>
  <c r="I2238" i="5"/>
  <c r="J2238" i="5" s="1"/>
  <c r="F2238" i="5"/>
  <c r="E2238" i="5"/>
  <c r="G2239" i="5" s="1"/>
  <c r="H2239" i="5" s="1"/>
  <c r="D2239" i="5" l="1"/>
  <c r="E2239" i="5" s="1"/>
  <c r="D2240" i="5" s="1"/>
  <c r="K2239" i="5"/>
  <c r="I2239" i="5"/>
  <c r="J2239" i="5" s="1"/>
  <c r="F2239" i="5" l="1"/>
  <c r="G2240" i="5"/>
  <c r="H2240" i="5" s="1"/>
  <c r="I2240" i="5" s="1"/>
  <c r="J2240" i="5" s="1"/>
  <c r="F2240" i="5"/>
  <c r="E2240" i="5"/>
  <c r="D2241" i="5" s="1"/>
  <c r="K2240" i="5" l="1"/>
  <c r="G2241" i="5"/>
  <c r="H2241" i="5" s="1"/>
  <c r="F2241" i="5"/>
  <c r="E2241" i="5"/>
  <c r="D2242" i="5" s="1"/>
  <c r="I2241" i="5"/>
  <c r="J2241" i="5" s="1"/>
  <c r="K2241" i="5"/>
  <c r="E2242" i="5" l="1"/>
  <c r="F2242" i="5"/>
  <c r="G2242" i="5"/>
  <c r="H2242" i="5" s="1"/>
  <c r="K2242" i="5" l="1"/>
  <c r="I2242" i="5"/>
  <c r="J2242" i="5" s="1"/>
  <c r="G2243" i="5"/>
  <c r="H2243" i="5" s="1"/>
  <c r="D2243" i="5"/>
  <c r="E2243" i="5" l="1"/>
  <c r="D2244" i="5" s="1"/>
  <c r="F2243" i="5"/>
  <c r="K2243" i="5"/>
  <c r="I2243" i="5"/>
  <c r="J2243" i="5" s="1"/>
  <c r="G2244" i="5" l="1"/>
  <c r="H2244" i="5" s="1"/>
  <c r="I2244" i="5" s="1"/>
  <c r="J2244" i="5" s="1"/>
  <c r="F2244" i="5"/>
  <c r="E2244" i="5"/>
  <c r="D2245" i="5" s="1"/>
  <c r="K2244" i="5" l="1"/>
  <c r="E2245" i="5"/>
  <c r="D2246" i="5" s="1"/>
  <c r="F2245" i="5"/>
  <c r="G2245" i="5"/>
  <c r="H2245" i="5" s="1"/>
  <c r="G2246" i="5" l="1"/>
  <c r="H2246" i="5" s="1"/>
  <c r="I2245" i="5"/>
  <c r="J2245" i="5" s="1"/>
  <c r="K2245" i="5"/>
  <c r="K2246" i="5"/>
  <c r="I2246" i="5"/>
  <c r="J2246" i="5" s="1"/>
  <c r="F2246" i="5"/>
  <c r="E2246" i="5"/>
  <c r="D2247" i="5" s="1"/>
  <c r="E2247" i="5" l="1"/>
  <c r="G2248" i="5" s="1"/>
  <c r="H2248" i="5" s="1"/>
  <c r="F2247" i="5"/>
  <c r="G2247" i="5"/>
  <c r="H2247" i="5" s="1"/>
  <c r="D2248" i="5"/>
  <c r="E2248" i="5" l="1"/>
  <c r="D2249" i="5" s="1"/>
  <c r="F2248" i="5"/>
  <c r="I2247" i="5"/>
  <c r="J2247" i="5" s="1"/>
  <c r="K2247" i="5"/>
  <c r="K2248" i="5"/>
  <c r="I2248" i="5"/>
  <c r="J2248" i="5" s="1"/>
  <c r="E2249" i="5" l="1"/>
  <c r="F2249" i="5"/>
  <c r="G2249" i="5"/>
  <c r="H2249" i="5" s="1"/>
  <c r="I2249" i="5" l="1"/>
  <c r="J2249" i="5" s="1"/>
  <c r="K2249" i="5"/>
  <c r="G2250" i="5"/>
  <c r="H2250" i="5" s="1"/>
  <c r="D2250" i="5"/>
  <c r="F2250" i="5" l="1"/>
  <c r="E2250" i="5"/>
  <c r="D2251" i="5" s="1"/>
  <c r="K2250" i="5"/>
  <c r="I2250" i="5"/>
  <c r="J2250" i="5" s="1"/>
  <c r="G2251" i="5" l="1"/>
  <c r="H2251" i="5" s="1"/>
  <c r="K2251" i="5" s="1"/>
  <c r="F2251" i="5"/>
  <c r="E2251" i="5"/>
  <c r="G2252" i="5" s="1"/>
  <c r="H2252" i="5" s="1"/>
  <c r="I2251" i="5" l="1"/>
  <c r="J2251" i="5" s="1"/>
  <c r="D2252" i="5"/>
  <c r="I2252" i="5"/>
  <c r="J2252" i="5" s="1"/>
  <c r="K2252" i="5"/>
  <c r="E2252" i="5" l="1"/>
  <c r="D2253" i="5" s="1"/>
  <c r="F2252" i="5"/>
  <c r="G2253" i="5" l="1"/>
  <c r="H2253" i="5" s="1"/>
  <c r="I2253" i="5" s="1"/>
  <c r="J2253" i="5" s="1"/>
  <c r="F2253" i="5"/>
  <c r="E2253" i="5"/>
  <c r="D2254" i="5" s="1"/>
  <c r="K2253" i="5" l="1"/>
  <c r="G2254" i="5"/>
  <c r="H2254" i="5" s="1"/>
  <c r="I2254" i="5" s="1"/>
  <c r="J2254" i="5" s="1"/>
  <c r="F2254" i="5"/>
  <c r="E2254" i="5"/>
  <c r="G2255" i="5" s="1"/>
  <c r="H2255" i="5" s="1"/>
  <c r="K2254" i="5" l="1"/>
  <c r="D2255" i="5"/>
  <c r="E2255" i="5" s="1"/>
  <c r="D2256" i="5" s="1"/>
  <c r="K2255" i="5"/>
  <c r="I2255" i="5"/>
  <c r="J2255" i="5" s="1"/>
  <c r="F2255" i="5" l="1"/>
  <c r="G2256" i="5"/>
  <c r="H2256" i="5" s="1"/>
  <c r="I2256" i="5" s="1"/>
  <c r="J2256" i="5" s="1"/>
  <c r="E2256" i="5"/>
  <c r="D2257" i="5" s="1"/>
  <c r="F2256" i="5"/>
  <c r="K2256" i="5" l="1"/>
  <c r="G2257" i="5"/>
  <c r="H2257" i="5" s="1"/>
  <c r="K2257" i="5" s="1"/>
  <c r="F2257" i="5"/>
  <c r="E2257" i="5"/>
  <c r="D2258" i="5" s="1"/>
  <c r="I2257" i="5" l="1"/>
  <c r="J2257" i="5" s="1"/>
  <c r="E2258" i="5"/>
  <c r="D2259" i="5" s="1"/>
  <c r="F2258" i="5"/>
  <c r="G2258" i="5"/>
  <c r="H2258" i="5" s="1"/>
  <c r="K2258" i="5" l="1"/>
  <c r="I2258" i="5"/>
  <c r="J2258" i="5" s="1"/>
  <c r="E2259" i="5"/>
  <c r="D2260" i="5" s="1"/>
  <c r="F2259" i="5"/>
  <c r="G2259" i="5"/>
  <c r="H2259" i="5" s="1"/>
  <c r="G2260" i="5" l="1"/>
  <c r="H2260" i="5" s="1"/>
  <c r="I2259" i="5"/>
  <c r="J2259" i="5" s="1"/>
  <c r="K2259" i="5"/>
  <c r="K2260" i="5"/>
  <c r="I2260" i="5"/>
  <c r="J2260" i="5" s="1"/>
  <c r="F2260" i="5"/>
  <c r="E2260" i="5"/>
  <c r="D2261" i="5" s="1"/>
  <c r="G2261" i="5" l="1"/>
  <c r="H2261" i="5" s="1"/>
  <c r="F2261" i="5"/>
  <c r="E2261" i="5"/>
  <c r="D2262" i="5" s="1"/>
  <c r="I2261" i="5"/>
  <c r="J2261" i="5" s="1"/>
  <c r="K2261" i="5"/>
  <c r="E2262" i="5" l="1"/>
  <c r="D2263" i="5" s="1"/>
  <c r="F2262" i="5"/>
  <c r="G2262" i="5"/>
  <c r="H2262" i="5" s="1"/>
  <c r="G2263" i="5" l="1"/>
  <c r="H2263" i="5" s="1"/>
  <c r="K2262" i="5"/>
  <c r="I2262" i="5"/>
  <c r="J2262" i="5" s="1"/>
  <c r="I2263" i="5"/>
  <c r="J2263" i="5" s="1"/>
  <c r="K2263" i="5"/>
  <c r="F2263" i="5"/>
  <c r="E2263" i="5"/>
  <c r="D2264" i="5" s="1"/>
  <c r="G2264" i="5" l="1"/>
  <c r="H2264" i="5" s="1"/>
  <c r="K2264" i="5" s="1"/>
  <c r="E2264" i="5"/>
  <c r="D2265" i="5" s="1"/>
  <c r="F2264" i="5"/>
  <c r="G2265" i="5" l="1"/>
  <c r="H2265" i="5" s="1"/>
  <c r="K2265" i="5" s="1"/>
  <c r="I2264" i="5"/>
  <c r="J2264" i="5" s="1"/>
  <c r="I2265" i="5"/>
  <c r="J2265" i="5" s="1"/>
  <c r="F2265" i="5"/>
  <c r="E2265" i="5"/>
  <c r="G2266" i="5" l="1"/>
  <c r="H2266" i="5" s="1"/>
  <c r="D2266" i="5"/>
  <c r="F2266" i="5" l="1"/>
  <c r="E2266" i="5"/>
  <c r="D2267" i="5" s="1"/>
  <c r="I2266" i="5"/>
  <c r="J2266" i="5" s="1"/>
  <c r="K2266" i="5"/>
  <c r="G2267" i="5" l="1"/>
  <c r="H2267" i="5" s="1"/>
  <c r="K2267" i="5" s="1"/>
  <c r="E2267" i="5"/>
  <c r="D2268" i="5" s="1"/>
  <c r="F2267" i="5"/>
  <c r="I2267" i="5" l="1"/>
  <c r="J2267" i="5" s="1"/>
  <c r="G2268" i="5"/>
  <c r="H2268" i="5" s="1"/>
  <c r="I2268" i="5" s="1"/>
  <c r="J2268" i="5" s="1"/>
  <c r="F2268" i="5"/>
  <c r="E2268" i="5"/>
  <c r="D2269" i="5" s="1"/>
  <c r="K2268" i="5" l="1"/>
  <c r="E2269" i="5"/>
  <c r="D2270" i="5" s="1"/>
  <c r="F2269" i="5"/>
  <c r="G2269" i="5"/>
  <c r="H2269" i="5" s="1"/>
  <c r="K2269" i="5" l="1"/>
  <c r="I2269" i="5"/>
  <c r="J2269" i="5" s="1"/>
  <c r="E2270" i="5"/>
  <c r="D2271" i="5" s="1"/>
  <c r="F2270" i="5"/>
  <c r="G2270" i="5"/>
  <c r="H2270" i="5" s="1"/>
  <c r="G2271" i="5" l="1"/>
  <c r="H2271" i="5" s="1"/>
  <c r="K2271" i="5" s="1"/>
  <c r="I2270" i="5"/>
  <c r="J2270" i="5" s="1"/>
  <c r="K2270" i="5"/>
  <c r="E2271" i="5"/>
  <c r="D2272" i="5" s="1"/>
  <c r="F2271" i="5"/>
  <c r="I2271" i="5" l="1"/>
  <c r="J2271" i="5" s="1"/>
  <c r="G2272" i="5"/>
  <c r="H2272" i="5" s="1"/>
  <c r="E2272" i="5"/>
  <c r="D2273" i="5" s="1"/>
  <c r="F2272" i="5"/>
  <c r="I2272" i="5"/>
  <c r="J2272" i="5" s="1"/>
  <c r="K2272" i="5"/>
  <c r="G2273" i="5" l="1"/>
  <c r="H2273" i="5" s="1"/>
  <c r="I2273" i="5" s="1"/>
  <c r="J2273" i="5" s="1"/>
  <c r="E2273" i="5"/>
  <c r="D2274" i="5" s="1"/>
  <c r="F2273" i="5"/>
  <c r="K2273" i="5" l="1"/>
  <c r="G2274" i="5"/>
  <c r="H2274" i="5" s="1"/>
  <c r="I2274" i="5" s="1"/>
  <c r="J2274" i="5" s="1"/>
  <c r="F2274" i="5"/>
  <c r="E2274" i="5"/>
  <c r="D2275" i="5" s="1"/>
  <c r="K2274" i="5" l="1"/>
  <c r="E2275" i="5"/>
  <c r="D2276" i="5" s="1"/>
  <c r="F2275" i="5"/>
  <c r="G2275" i="5"/>
  <c r="H2275" i="5" s="1"/>
  <c r="G2276" i="5" l="1"/>
  <c r="H2276" i="5" s="1"/>
  <c r="I2275" i="5"/>
  <c r="J2275" i="5" s="1"/>
  <c r="K2275" i="5"/>
  <c r="I2276" i="5"/>
  <c r="J2276" i="5" s="1"/>
  <c r="K2276" i="5"/>
  <c r="E2276" i="5"/>
  <c r="D2277" i="5" s="1"/>
  <c r="F2276" i="5"/>
  <c r="G2277" i="5" l="1"/>
  <c r="H2277" i="5" s="1"/>
  <c r="I2277" i="5" s="1"/>
  <c r="J2277" i="5" s="1"/>
  <c r="E2277" i="5"/>
  <c r="D2278" i="5" s="1"/>
  <c r="F2277" i="5"/>
  <c r="K2277" i="5" l="1"/>
  <c r="G2278" i="5"/>
  <c r="H2278" i="5" s="1"/>
  <c r="I2278" i="5" s="1"/>
  <c r="J2278" i="5" s="1"/>
  <c r="E2278" i="5"/>
  <c r="D2279" i="5" s="1"/>
  <c r="F2278" i="5"/>
  <c r="K2278" i="5" l="1"/>
  <c r="G2279" i="5"/>
  <c r="H2279" i="5" s="1"/>
  <c r="I2279" i="5" s="1"/>
  <c r="J2279" i="5" s="1"/>
  <c r="F2279" i="5"/>
  <c r="E2279" i="5"/>
  <c r="D2280" i="5" s="1"/>
  <c r="K2279" i="5" l="1"/>
  <c r="F2280" i="5"/>
  <c r="E2280" i="5"/>
  <c r="D2281" i="5" s="1"/>
  <c r="G2280" i="5"/>
  <c r="H2280" i="5" s="1"/>
  <c r="F2281" i="5" l="1"/>
  <c r="E2281" i="5"/>
  <c r="K2280" i="5"/>
  <c r="I2280" i="5"/>
  <c r="J2280" i="5" s="1"/>
  <c r="G2281" i="5"/>
  <c r="H2281" i="5" s="1"/>
  <c r="I2281" i="5" l="1"/>
  <c r="J2281" i="5" s="1"/>
  <c r="K2281" i="5"/>
  <c r="G2282" i="5"/>
  <c r="H2282" i="5" s="1"/>
  <c r="D2282" i="5"/>
  <c r="I2282" i="5" l="1"/>
  <c r="J2282" i="5" s="1"/>
  <c r="K2282" i="5"/>
  <c r="F2282" i="5"/>
  <c r="E2282" i="5"/>
  <c r="G2283" i="5" s="1"/>
  <c r="H2283" i="5" s="1"/>
  <c r="D2283" i="5" l="1"/>
  <c r="E2283" i="5" s="1"/>
  <c r="G2284" i="5" s="1"/>
  <c r="H2284" i="5" s="1"/>
  <c r="I2283" i="5"/>
  <c r="J2283" i="5" s="1"/>
  <c r="K2283" i="5"/>
  <c r="F2283" i="5" l="1"/>
  <c r="D2284" i="5"/>
  <c r="F2284" i="5" s="1"/>
  <c r="I2284" i="5"/>
  <c r="J2284" i="5" s="1"/>
  <c r="K2284" i="5"/>
  <c r="E2284" i="5" l="1"/>
  <c r="G2285" i="5" s="1"/>
  <c r="H2285" i="5" s="1"/>
  <c r="D2285" i="5" l="1"/>
  <c r="E2285" i="5" s="1"/>
  <c r="G2286" i="5" s="1"/>
  <c r="H2286" i="5" s="1"/>
  <c r="I2285" i="5"/>
  <c r="J2285" i="5" s="1"/>
  <c r="K2285" i="5"/>
  <c r="F2285" i="5" l="1"/>
  <c r="K2286" i="5"/>
  <c r="I2286" i="5"/>
  <c r="J2286" i="5" s="1"/>
  <c r="D2286" i="5"/>
  <c r="E2286" i="5" l="1"/>
  <c r="D2287" i="5" s="1"/>
  <c r="F2286" i="5"/>
  <c r="G2287" i="5" l="1"/>
  <c r="H2287" i="5" s="1"/>
  <c r="I2287" i="5" s="1"/>
  <c r="J2287" i="5" s="1"/>
  <c r="F2287" i="5"/>
  <c r="E2287" i="5"/>
  <c r="D2288" i="5" s="1"/>
  <c r="K2287" i="5" l="1"/>
  <c r="G2288" i="5"/>
  <c r="H2288" i="5" s="1"/>
  <c r="K2288" i="5" s="1"/>
  <c r="E2288" i="5"/>
  <c r="D2289" i="5" s="1"/>
  <c r="F2288" i="5"/>
  <c r="G2289" i="5" l="1"/>
  <c r="H2289" i="5" s="1"/>
  <c r="K2289" i="5" s="1"/>
  <c r="I2288" i="5"/>
  <c r="J2288" i="5" s="1"/>
  <c r="F2289" i="5"/>
  <c r="E2289" i="5"/>
  <c r="D2290" i="5" s="1"/>
  <c r="I2289" i="5" l="1"/>
  <c r="J2289" i="5" s="1"/>
  <c r="E2290" i="5"/>
  <c r="D2291" i="5" s="1"/>
  <c r="F2290" i="5"/>
  <c r="G2290" i="5"/>
  <c r="H2290" i="5" s="1"/>
  <c r="G2291" i="5" l="1"/>
  <c r="H2291" i="5" s="1"/>
  <c r="K2290" i="5"/>
  <c r="I2290" i="5"/>
  <c r="J2290" i="5" s="1"/>
  <c r="I2291" i="5"/>
  <c r="J2291" i="5" s="1"/>
  <c r="K2291" i="5"/>
  <c r="E2291" i="5"/>
  <c r="D2292" i="5" s="1"/>
  <c r="F2291" i="5"/>
  <c r="G2292" i="5" l="1"/>
  <c r="H2292" i="5" s="1"/>
  <c r="E2292" i="5"/>
  <c r="D2293" i="5" s="1"/>
  <c r="F2292" i="5"/>
  <c r="G2293" i="5" l="1"/>
  <c r="H2293" i="5" s="1"/>
  <c r="I2293" i="5" s="1"/>
  <c r="J2293" i="5" s="1"/>
  <c r="E2293" i="5"/>
  <c r="D2294" i="5" s="1"/>
  <c r="F2293" i="5"/>
  <c r="I2292" i="5"/>
  <c r="J2292" i="5" s="1"/>
  <c r="K2292" i="5"/>
  <c r="K2293" i="5" l="1"/>
  <c r="G2294" i="5"/>
  <c r="H2294" i="5" s="1"/>
  <c r="I2294" i="5" s="1"/>
  <c r="J2294" i="5" s="1"/>
  <c r="E2294" i="5"/>
  <c r="D2295" i="5" s="1"/>
  <c r="F2294" i="5"/>
  <c r="K2294" i="5" l="1"/>
  <c r="G2295" i="5"/>
  <c r="H2295" i="5" s="1"/>
  <c r="K2295" i="5" s="1"/>
  <c r="F2295" i="5"/>
  <c r="E2295" i="5"/>
  <c r="D2296" i="5" s="1"/>
  <c r="I2295" i="5" l="1"/>
  <c r="J2295" i="5" s="1"/>
  <c r="G2296" i="5"/>
  <c r="H2296" i="5" s="1"/>
  <c r="I2296" i="5" s="1"/>
  <c r="J2296" i="5" s="1"/>
  <c r="F2296" i="5"/>
  <c r="E2296" i="5"/>
  <c r="D2297" i="5" s="1"/>
  <c r="K2296" i="5"/>
  <c r="G2297" i="5" l="1"/>
  <c r="H2297" i="5" s="1"/>
  <c r="I2297" i="5" s="1"/>
  <c r="J2297" i="5" s="1"/>
  <c r="E2297" i="5"/>
  <c r="D2298" i="5" s="1"/>
  <c r="F2297" i="5"/>
  <c r="K2297" i="5" l="1"/>
  <c r="G2298" i="5"/>
  <c r="H2298" i="5" s="1"/>
  <c r="I2298" i="5" s="1"/>
  <c r="J2298" i="5" s="1"/>
  <c r="E2298" i="5"/>
  <c r="D2299" i="5" s="1"/>
  <c r="F2298" i="5"/>
  <c r="K2298" i="5" l="1"/>
  <c r="G2299" i="5"/>
  <c r="H2299" i="5" s="1"/>
  <c r="K2299" i="5" s="1"/>
  <c r="F2299" i="5"/>
  <c r="E2299" i="5"/>
  <c r="D2300" i="5" s="1"/>
  <c r="I2299" i="5" l="1"/>
  <c r="J2299" i="5" s="1"/>
  <c r="G2300" i="5"/>
  <c r="H2300" i="5" s="1"/>
  <c r="K2300" i="5" s="1"/>
  <c r="F2300" i="5"/>
  <c r="E2300" i="5"/>
  <c r="D2301" i="5" s="1"/>
  <c r="I2300" i="5" l="1"/>
  <c r="J2300" i="5" s="1"/>
  <c r="F2301" i="5"/>
  <c r="E2301" i="5"/>
  <c r="G2302" i="5" s="1"/>
  <c r="H2302" i="5" s="1"/>
  <c r="G2301" i="5"/>
  <c r="H2301" i="5" s="1"/>
  <c r="D2302" i="5" l="1"/>
  <c r="I2302" i="5"/>
  <c r="J2302" i="5" s="1"/>
  <c r="K2302" i="5"/>
  <c r="I2301" i="5"/>
  <c r="J2301" i="5" s="1"/>
  <c r="K2301" i="5"/>
  <c r="F2302" i="5"/>
  <c r="E2302" i="5"/>
  <c r="D2303" i="5" s="1"/>
  <c r="G2303" i="5" l="1"/>
  <c r="H2303" i="5" s="1"/>
  <c r="K2303" i="5" s="1"/>
  <c r="E2303" i="5"/>
  <c r="D2304" i="5" s="1"/>
  <c r="F2303" i="5"/>
  <c r="I2303" i="5" l="1"/>
  <c r="J2303" i="5" s="1"/>
  <c r="G2304" i="5"/>
  <c r="H2304" i="5" s="1"/>
  <c r="K2304" i="5" s="1"/>
  <c r="E2304" i="5"/>
  <c r="F2304" i="5"/>
  <c r="I2304" i="5" l="1"/>
  <c r="J2304" i="5" s="1"/>
  <c r="G2305" i="5"/>
  <c r="H2305" i="5" s="1"/>
  <c r="D2305" i="5"/>
  <c r="F2305" i="5" l="1"/>
  <c r="E2305" i="5"/>
  <c r="G2306" i="5" s="1"/>
  <c r="H2306" i="5" s="1"/>
  <c r="K2305" i="5"/>
  <c r="I2305" i="5"/>
  <c r="J2305" i="5" s="1"/>
  <c r="D2306" i="5" l="1"/>
  <c r="I2306" i="5"/>
  <c r="J2306" i="5" s="1"/>
  <c r="K2306" i="5"/>
  <c r="E2306" i="5"/>
  <c r="D2307" i="5" s="1"/>
  <c r="F2306" i="5"/>
  <c r="G2307" i="5" l="1"/>
  <c r="H2307" i="5" s="1"/>
  <c r="K2307" i="5" s="1"/>
  <c r="F2307" i="5"/>
  <c r="E2307" i="5"/>
  <c r="D2308" i="5" s="1"/>
  <c r="I2307" i="5" l="1"/>
  <c r="J2307" i="5" s="1"/>
  <c r="G2308" i="5"/>
  <c r="H2308" i="5" s="1"/>
  <c r="I2308" i="5" s="1"/>
  <c r="J2308" i="5" s="1"/>
  <c r="F2308" i="5"/>
  <c r="E2308" i="5"/>
  <c r="G2309" i="5" s="1"/>
  <c r="H2309" i="5" s="1"/>
  <c r="K2308" i="5" l="1"/>
  <c r="D2309" i="5"/>
  <c r="F2309" i="5" s="1"/>
  <c r="K2309" i="5"/>
  <c r="I2309" i="5"/>
  <c r="J2309" i="5" s="1"/>
  <c r="E2309" i="5" l="1"/>
  <c r="D2310" i="5" s="1"/>
  <c r="F2310" i="5" s="1"/>
  <c r="E2310" i="5" l="1"/>
  <c r="D2311" i="5" s="1"/>
  <c r="F2311" i="5" s="1"/>
  <c r="G2310" i="5"/>
  <c r="H2310" i="5" s="1"/>
  <c r="K2310" i="5" s="1"/>
  <c r="G2311" i="5" l="1"/>
  <c r="H2311" i="5" s="1"/>
  <c r="E2311" i="5"/>
  <c r="D2312" i="5" s="1"/>
  <c r="I2310" i="5"/>
  <c r="J2310" i="5" s="1"/>
  <c r="G2312" i="5"/>
  <c r="H2312" i="5" s="1"/>
  <c r="I2312" i="5" s="1"/>
  <c r="J2312" i="5" s="1"/>
  <c r="I2311" i="5"/>
  <c r="J2311" i="5" s="1"/>
  <c r="K2311" i="5"/>
  <c r="F2312" i="5"/>
  <c r="E2312" i="5"/>
  <c r="D2313" i="5" s="1"/>
  <c r="K2312" i="5" l="1"/>
  <c r="F2313" i="5"/>
  <c r="E2313" i="5"/>
  <c r="D2314" i="5" s="1"/>
  <c r="G2313" i="5"/>
  <c r="H2313" i="5" s="1"/>
  <c r="F2314" i="5" l="1"/>
  <c r="E2314" i="5"/>
  <c r="D2315" i="5" s="1"/>
  <c r="I2313" i="5"/>
  <c r="J2313" i="5" s="1"/>
  <c r="K2313" i="5"/>
  <c r="G2314" i="5"/>
  <c r="H2314" i="5" s="1"/>
  <c r="I2314" i="5" l="1"/>
  <c r="J2314" i="5" s="1"/>
  <c r="K2314" i="5"/>
  <c r="E2315" i="5"/>
  <c r="D2316" i="5" s="1"/>
  <c r="F2315" i="5"/>
  <c r="G2315" i="5"/>
  <c r="H2315" i="5" s="1"/>
  <c r="G2316" i="5" l="1"/>
  <c r="H2316" i="5" s="1"/>
  <c r="I2315" i="5"/>
  <c r="J2315" i="5" s="1"/>
  <c r="K2315" i="5"/>
  <c r="K2316" i="5"/>
  <c r="I2316" i="5"/>
  <c r="J2316" i="5" s="1"/>
  <c r="E2316" i="5"/>
  <c r="D2317" i="5" s="1"/>
  <c r="F2316" i="5"/>
  <c r="F2317" i="5" l="1"/>
  <c r="E2317" i="5"/>
  <c r="D2318" i="5" s="1"/>
  <c r="G2317" i="5"/>
  <c r="H2317" i="5" s="1"/>
  <c r="F2318" i="5" l="1"/>
  <c r="E2318" i="5"/>
  <c r="D2319" i="5" s="1"/>
  <c r="K2317" i="5"/>
  <c r="I2317" i="5"/>
  <c r="J2317" i="5" s="1"/>
  <c r="G2318" i="5"/>
  <c r="H2318" i="5" s="1"/>
  <c r="I2318" i="5" l="1"/>
  <c r="J2318" i="5" s="1"/>
  <c r="K2318" i="5"/>
  <c r="G2319" i="5"/>
  <c r="H2319" i="5" s="1"/>
  <c r="F2319" i="5"/>
  <c r="E2319" i="5"/>
  <c r="K2319" i="5" l="1"/>
  <c r="I2319" i="5"/>
  <c r="J2319" i="5" s="1"/>
  <c r="G2320" i="5"/>
  <c r="H2320" i="5" s="1"/>
  <c r="D2320" i="5"/>
  <c r="E2320" i="5" l="1"/>
  <c r="D2321" i="5" s="1"/>
  <c r="F2320" i="5"/>
  <c r="G2321" i="5"/>
  <c r="H2321" i="5" s="1"/>
  <c r="I2320" i="5"/>
  <c r="J2320" i="5" s="1"/>
  <c r="K2320" i="5"/>
  <c r="K2321" i="5" l="1"/>
  <c r="I2321" i="5"/>
  <c r="J2321" i="5" s="1"/>
  <c r="F2321" i="5"/>
  <c r="E2321" i="5"/>
  <c r="D2322" i="5" s="1"/>
  <c r="G2322" i="5" l="1"/>
  <c r="H2322" i="5" s="1"/>
  <c r="F2322" i="5"/>
  <c r="E2322" i="5"/>
  <c r="D2323" i="5" s="1"/>
  <c r="E2323" i="5" l="1"/>
  <c r="D2324" i="5" s="1"/>
  <c r="F2323" i="5"/>
  <c r="G2324" i="5"/>
  <c r="H2324" i="5" s="1"/>
  <c r="G2323" i="5"/>
  <c r="H2323" i="5" s="1"/>
  <c r="K2322" i="5"/>
  <c r="I2322" i="5"/>
  <c r="J2322" i="5" s="1"/>
  <c r="I2323" i="5" l="1"/>
  <c r="J2323" i="5" s="1"/>
  <c r="K2323" i="5"/>
  <c r="K2324" i="5"/>
  <c r="I2324" i="5"/>
  <c r="J2324" i="5" s="1"/>
  <c r="F2324" i="5"/>
  <c r="E2324" i="5"/>
  <c r="D2325" i="5" s="1"/>
  <c r="F2325" i="5" l="1"/>
  <c r="E2325" i="5"/>
  <c r="D2326" i="5" s="1"/>
  <c r="G2325" i="5"/>
  <c r="H2325" i="5" s="1"/>
  <c r="G2326" i="5" l="1"/>
  <c r="H2326" i="5" s="1"/>
  <c r="I2326" i="5" s="1"/>
  <c r="J2326" i="5" s="1"/>
  <c r="K2325" i="5"/>
  <c r="I2325" i="5"/>
  <c r="J2325" i="5" s="1"/>
  <c r="F2326" i="5"/>
  <c r="E2326" i="5"/>
  <c r="K2326" i="5" l="1"/>
  <c r="G2327" i="5"/>
  <c r="H2327" i="5" s="1"/>
  <c r="D2327" i="5"/>
  <c r="F2327" i="5" l="1"/>
  <c r="E2327" i="5"/>
  <c r="D2328" i="5" s="1"/>
  <c r="K2327" i="5"/>
  <c r="I2327" i="5"/>
  <c r="J2327" i="5" s="1"/>
  <c r="E2328" i="5" l="1"/>
  <c r="D2329" i="5" s="1"/>
  <c r="F2328" i="5"/>
  <c r="G2328" i="5"/>
  <c r="H2328" i="5" s="1"/>
  <c r="G2329" i="5" l="1"/>
  <c r="H2329" i="5" s="1"/>
  <c r="K2329" i="5" s="1"/>
  <c r="K2328" i="5"/>
  <c r="I2328" i="5"/>
  <c r="J2328" i="5" s="1"/>
  <c r="E2329" i="5"/>
  <c r="D2330" i="5" s="1"/>
  <c r="F2329" i="5"/>
  <c r="I2329" i="5" l="1"/>
  <c r="J2329" i="5" s="1"/>
  <c r="G2330" i="5"/>
  <c r="H2330" i="5" s="1"/>
  <c r="I2330" i="5" s="1"/>
  <c r="J2330" i="5" s="1"/>
  <c r="E2330" i="5"/>
  <c r="D2331" i="5" s="1"/>
  <c r="F2330" i="5"/>
  <c r="K2330" i="5" l="1"/>
  <c r="G2331" i="5"/>
  <c r="H2331" i="5" s="1"/>
  <c r="I2331" i="5" s="1"/>
  <c r="J2331" i="5" s="1"/>
  <c r="F2331" i="5"/>
  <c r="E2331" i="5"/>
  <c r="D2332" i="5" s="1"/>
  <c r="K2331" i="5" l="1"/>
  <c r="G2332" i="5"/>
  <c r="H2332" i="5" s="1"/>
  <c r="F2332" i="5"/>
  <c r="E2332" i="5"/>
  <c r="G2333" i="5" s="1"/>
  <c r="H2333" i="5" s="1"/>
  <c r="D2333" i="5" l="1"/>
  <c r="F2333" i="5" s="1"/>
  <c r="K2333" i="5"/>
  <c r="I2333" i="5"/>
  <c r="J2333" i="5" s="1"/>
  <c r="I2332" i="5"/>
  <c r="J2332" i="5" s="1"/>
  <c r="K2332" i="5"/>
  <c r="E2333" i="5" l="1"/>
  <c r="D2334" i="5" s="1"/>
  <c r="E2334" i="5" s="1"/>
  <c r="D2335" i="5" s="1"/>
  <c r="G2334" i="5" l="1"/>
  <c r="H2334" i="5" s="1"/>
  <c r="I2334" i="5" s="1"/>
  <c r="J2334" i="5" s="1"/>
  <c r="F2334" i="5"/>
  <c r="G2335" i="5"/>
  <c r="H2335" i="5" s="1"/>
  <c r="I2335" i="5" s="1"/>
  <c r="J2335" i="5" s="1"/>
  <c r="F2335" i="5"/>
  <c r="E2335" i="5"/>
  <c r="D2336" i="5" s="1"/>
  <c r="K2334" i="5" l="1"/>
  <c r="K2335" i="5"/>
  <c r="G2336" i="5"/>
  <c r="H2336" i="5" s="1"/>
  <c r="K2336" i="5" s="1"/>
  <c r="E2336" i="5"/>
  <c r="D2337" i="5" s="1"/>
  <c r="F2336" i="5"/>
  <c r="I2336" i="5" l="1"/>
  <c r="J2336" i="5" s="1"/>
  <c r="G2337" i="5"/>
  <c r="H2337" i="5" s="1"/>
  <c r="I2337" i="5" s="1"/>
  <c r="J2337" i="5" s="1"/>
  <c r="E2337" i="5"/>
  <c r="D2338" i="5" s="1"/>
  <c r="F2337" i="5"/>
  <c r="K2337" i="5" l="1"/>
  <c r="G2338" i="5"/>
  <c r="H2338" i="5" s="1"/>
  <c r="K2338" i="5" s="1"/>
  <c r="E2338" i="5"/>
  <c r="D2339" i="5" s="1"/>
  <c r="F2338" i="5"/>
  <c r="I2338" i="5" l="1"/>
  <c r="J2338" i="5" s="1"/>
  <c r="G2339" i="5"/>
  <c r="H2339" i="5" s="1"/>
  <c r="I2339" i="5" s="1"/>
  <c r="J2339" i="5" s="1"/>
  <c r="F2339" i="5"/>
  <c r="E2339" i="5"/>
  <c r="D2340" i="5" s="1"/>
  <c r="K2339" i="5" l="1"/>
  <c r="F2340" i="5"/>
  <c r="E2340" i="5"/>
  <c r="D2341" i="5" s="1"/>
  <c r="G2340" i="5"/>
  <c r="H2340" i="5" s="1"/>
  <c r="E2341" i="5" l="1"/>
  <c r="D2342" i="5" s="1"/>
  <c r="F2341" i="5"/>
  <c r="K2340" i="5"/>
  <c r="I2340" i="5"/>
  <c r="J2340" i="5" s="1"/>
  <c r="G2341" i="5"/>
  <c r="H2341" i="5" s="1"/>
  <c r="G2342" i="5" l="1"/>
  <c r="H2342" i="5" s="1"/>
  <c r="K2341" i="5"/>
  <c r="I2341" i="5"/>
  <c r="J2341" i="5" s="1"/>
  <c r="K2342" i="5"/>
  <c r="I2342" i="5"/>
  <c r="J2342" i="5" s="1"/>
  <c r="F2342" i="5"/>
  <c r="E2342" i="5"/>
  <c r="D2343" i="5" s="1"/>
  <c r="E2343" i="5" l="1"/>
  <c r="D2344" i="5" s="1"/>
  <c r="F2343" i="5"/>
  <c r="G2344" i="5"/>
  <c r="H2344" i="5" s="1"/>
  <c r="G2343" i="5"/>
  <c r="H2343" i="5" s="1"/>
  <c r="I2344" i="5" l="1"/>
  <c r="J2344" i="5" s="1"/>
  <c r="K2344" i="5"/>
  <c r="I2343" i="5"/>
  <c r="J2343" i="5" s="1"/>
  <c r="K2343" i="5"/>
  <c r="F2344" i="5"/>
  <c r="E2344" i="5"/>
  <c r="D2345" i="5" s="1"/>
  <c r="G2345" i="5" l="1"/>
  <c r="H2345" i="5" s="1"/>
  <c r="K2345" i="5" s="1"/>
  <c r="E2345" i="5"/>
  <c r="D2346" i="5" s="1"/>
  <c r="F2345" i="5"/>
  <c r="I2345" i="5" l="1"/>
  <c r="J2345" i="5" s="1"/>
  <c r="G2346" i="5"/>
  <c r="H2346" i="5" s="1"/>
  <c r="K2346" i="5" s="1"/>
  <c r="E2346" i="5"/>
  <c r="D2347" i="5" s="1"/>
  <c r="F2346" i="5"/>
  <c r="I2346" i="5" l="1"/>
  <c r="J2346" i="5" s="1"/>
  <c r="G2347" i="5"/>
  <c r="H2347" i="5" s="1"/>
  <c r="K2347" i="5" s="1"/>
  <c r="E2347" i="5"/>
  <c r="D2348" i="5" s="1"/>
  <c r="F2347" i="5"/>
  <c r="I2347" i="5" l="1"/>
  <c r="J2347" i="5" s="1"/>
  <c r="G2348" i="5"/>
  <c r="H2348" i="5" s="1"/>
  <c r="I2348" i="5" s="1"/>
  <c r="J2348" i="5" s="1"/>
  <c r="F2348" i="5"/>
  <c r="E2348" i="5"/>
  <c r="D2349" i="5" s="1"/>
  <c r="K2348" i="5" l="1"/>
  <c r="G2349" i="5"/>
  <c r="H2349" i="5" s="1"/>
  <c r="I2349" i="5" s="1"/>
  <c r="J2349" i="5" s="1"/>
  <c r="E2349" i="5"/>
  <c r="D2350" i="5" s="1"/>
  <c r="F2349" i="5"/>
  <c r="K2349" i="5" l="1"/>
  <c r="G2350" i="5"/>
  <c r="H2350" i="5" s="1"/>
  <c r="F2350" i="5"/>
  <c r="E2350" i="5"/>
  <c r="D2351" i="5" s="1"/>
  <c r="K2350" i="5"/>
  <c r="I2350" i="5"/>
  <c r="J2350" i="5" s="1"/>
  <c r="F2351" i="5" l="1"/>
  <c r="E2351" i="5"/>
  <c r="G2351" i="5"/>
  <c r="H2351" i="5" s="1"/>
  <c r="G2352" i="5" l="1"/>
  <c r="H2352" i="5" s="1"/>
  <c r="D2352" i="5"/>
  <c r="I2351" i="5"/>
  <c r="J2351" i="5" s="1"/>
  <c r="K2351" i="5"/>
  <c r="E2352" i="5" l="1"/>
  <c r="D2353" i="5" s="1"/>
  <c r="F2352" i="5"/>
  <c r="K2352" i="5"/>
  <c r="I2352" i="5"/>
  <c r="J2352" i="5" s="1"/>
  <c r="G2353" i="5" l="1"/>
  <c r="H2353" i="5" s="1"/>
  <c r="I2353" i="5" s="1"/>
  <c r="J2353" i="5" s="1"/>
  <c r="E2353" i="5"/>
  <c r="D2354" i="5" s="1"/>
  <c r="F2353" i="5"/>
  <c r="K2353" i="5" l="1"/>
  <c r="G2354" i="5"/>
  <c r="H2354" i="5" s="1"/>
  <c r="I2354" i="5" s="1"/>
  <c r="J2354" i="5" s="1"/>
  <c r="F2354" i="5"/>
  <c r="E2354" i="5"/>
  <c r="D2355" i="5" s="1"/>
  <c r="K2354" i="5" l="1"/>
  <c r="G2355" i="5"/>
  <c r="H2355" i="5" s="1"/>
  <c r="K2355" i="5" s="1"/>
  <c r="F2355" i="5"/>
  <c r="E2355" i="5"/>
  <c r="D2356" i="5" s="1"/>
  <c r="I2355" i="5" l="1"/>
  <c r="J2355" i="5" s="1"/>
  <c r="F2356" i="5"/>
  <c r="E2356" i="5"/>
  <c r="D2357" i="5" s="1"/>
  <c r="G2356" i="5"/>
  <c r="H2356" i="5" s="1"/>
  <c r="I2356" i="5" l="1"/>
  <c r="J2356" i="5" s="1"/>
  <c r="K2356" i="5"/>
  <c r="F2357" i="5"/>
  <c r="E2357" i="5"/>
  <c r="D2358" i="5" s="1"/>
  <c r="G2357" i="5"/>
  <c r="H2357" i="5" s="1"/>
  <c r="F2358" i="5" l="1"/>
  <c r="E2358" i="5"/>
  <c r="D2359" i="5" s="1"/>
  <c r="I2357" i="5"/>
  <c r="J2357" i="5" s="1"/>
  <c r="K2357" i="5"/>
  <c r="G2358" i="5"/>
  <c r="H2358" i="5" s="1"/>
  <c r="I2358" i="5" l="1"/>
  <c r="J2358" i="5" s="1"/>
  <c r="K2358" i="5"/>
  <c r="E2359" i="5"/>
  <c r="D2360" i="5" s="1"/>
  <c r="F2359" i="5"/>
  <c r="G2359" i="5"/>
  <c r="H2359" i="5" s="1"/>
  <c r="G2360" i="5" l="1"/>
  <c r="H2360" i="5" s="1"/>
  <c r="I2360" i="5" s="1"/>
  <c r="J2360" i="5" s="1"/>
  <c r="I2359" i="5"/>
  <c r="J2359" i="5" s="1"/>
  <c r="K2359" i="5"/>
  <c r="F2360" i="5"/>
  <c r="E2360" i="5"/>
  <c r="D2361" i="5" s="1"/>
  <c r="K2360" i="5" l="1"/>
  <c r="G2361" i="5"/>
  <c r="H2361" i="5" s="1"/>
  <c r="F2361" i="5"/>
  <c r="E2361" i="5"/>
  <c r="D2362" i="5" s="1"/>
  <c r="K2361" i="5"/>
  <c r="I2361" i="5"/>
  <c r="J2361" i="5" s="1"/>
  <c r="F2362" i="5" l="1"/>
  <c r="E2362" i="5"/>
  <c r="G2362" i="5"/>
  <c r="H2362" i="5" s="1"/>
  <c r="K2362" i="5" l="1"/>
  <c r="I2362" i="5"/>
  <c r="J2362" i="5" s="1"/>
  <c r="G2363" i="5"/>
  <c r="H2363" i="5" s="1"/>
  <c r="D2363" i="5"/>
  <c r="I2363" i="5" l="1"/>
  <c r="J2363" i="5" s="1"/>
  <c r="K2363" i="5"/>
  <c r="E2363" i="5"/>
  <c r="D2364" i="5" s="1"/>
  <c r="F2363" i="5"/>
  <c r="F2364" i="5" l="1"/>
  <c r="E2364" i="5"/>
  <c r="D2365" i="5" s="1"/>
  <c r="G2364" i="5"/>
  <c r="H2364" i="5" s="1"/>
  <c r="G2365" i="5" l="1"/>
  <c r="H2365" i="5" s="1"/>
  <c r="K2365" i="5" s="1"/>
  <c r="K2364" i="5"/>
  <c r="I2364" i="5"/>
  <c r="J2364" i="5" s="1"/>
  <c r="E2365" i="5"/>
  <c r="D2366" i="5" s="1"/>
  <c r="F2365" i="5"/>
  <c r="I2365" i="5" l="1"/>
  <c r="J2365" i="5" s="1"/>
  <c r="E2366" i="5"/>
  <c r="D2367" i="5" s="1"/>
  <c r="F2366" i="5"/>
  <c r="G2366" i="5"/>
  <c r="H2366" i="5" s="1"/>
  <c r="G2367" i="5" l="1"/>
  <c r="H2367" i="5" s="1"/>
  <c r="I2367" i="5" s="1"/>
  <c r="J2367" i="5" s="1"/>
  <c r="K2366" i="5"/>
  <c r="I2366" i="5"/>
  <c r="J2366" i="5" s="1"/>
  <c r="E2367" i="5"/>
  <c r="D2368" i="5" s="1"/>
  <c r="F2367" i="5"/>
  <c r="K2367" i="5" l="1"/>
  <c r="G2368" i="5"/>
  <c r="H2368" i="5" s="1"/>
  <c r="I2368" i="5" s="1"/>
  <c r="J2368" i="5" s="1"/>
  <c r="E2368" i="5"/>
  <c r="D2369" i="5" s="1"/>
  <c r="F2368" i="5"/>
  <c r="G2369" i="5" l="1"/>
  <c r="H2369" i="5" s="1"/>
  <c r="K2369" i="5" s="1"/>
  <c r="K2368" i="5"/>
  <c r="E2369" i="5"/>
  <c r="D2370" i="5" s="1"/>
  <c r="F2369" i="5"/>
  <c r="I2369" i="5" l="1"/>
  <c r="J2369" i="5" s="1"/>
  <c r="G2370" i="5"/>
  <c r="H2370" i="5" s="1"/>
  <c r="K2370" i="5" s="1"/>
  <c r="F2370" i="5"/>
  <c r="E2370" i="5"/>
  <c r="D2371" i="5" s="1"/>
  <c r="I2370" i="5" l="1"/>
  <c r="J2370" i="5" s="1"/>
  <c r="G2371" i="5"/>
  <c r="H2371" i="5" s="1"/>
  <c r="I2371" i="5" s="1"/>
  <c r="J2371" i="5" s="1"/>
  <c r="E2371" i="5"/>
  <c r="D2372" i="5" s="1"/>
  <c r="F2371" i="5"/>
  <c r="G2372" i="5" l="1"/>
  <c r="H2372" i="5" s="1"/>
  <c r="I2372" i="5" s="1"/>
  <c r="J2372" i="5" s="1"/>
  <c r="K2371" i="5"/>
  <c r="F2372" i="5"/>
  <c r="E2372" i="5"/>
  <c r="D2373" i="5" s="1"/>
  <c r="K2372" i="5" l="1"/>
  <c r="G2373" i="5"/>
  <c r="H2373" i="5" s="1"/>
  <c r="F2373" i="5"/>
  <c r="E2373" i="5"/>
  <c r="D2374" i="5" s="1"/>
  <c r="I2373" i="5"/>
  <c r="J2373" i="5" s="1"/>
  <c r="K2373" i="5"/>
  <c r="G2374" i="5" l="1"/>
  <c r="H2374" i="5" s="1"/>
  <c r="K2374" i="5" s="1"/>
  <c r="F2374" i="5"/>
  <c r="E2374" i="5"/>
  <c r="D2375" i="5" s="1"/>
  <c r="I2374" i="5" l="1"/>
  <c r="J2374" i="5" s="1"/>
  <c r="E2375" i="5"/>
  <c r="D2376" i="5" s="1"/>
  <c r="F2375" i="5"/>
  <c r="G2375" i="5"/>
  <c r="H2375" i="5" s="1"/>
  <c r="G2376" i="5" l="1"/>
  <c r="H2376" i="5" s="1"/>
  <c r="I2375" i="5"/>
  <c r="J2375" i="5" s="1"/>
  <c r="K2375" i="5"/>
  <c r="I2376" i="5"/>
  <c r="J2376" i="5" s="1"/>
  <c r="K2376" i="5"/>
  <c r="E2376" i="5"/>
  <c r="D2377" i="5" s="1"/>
  <c r="F2376" i="5"/>
  <c r="G2377" i="5" l="1"/>
  <c r="H2377" i="5" s="1"/>
  <c r="K2377" i="5" s="1"/>
  <c r="E2377" i="5"/>
  <c r="D2378" i="5" s="1"/>
  <c r="F2377" i="5"/>
  <c r="I2377" i="5" l="1"/>
  <c r="J2377" i="5" s="1"/>
  <c r="G2378" i="5"/>
  <c r="H2378" i="5" s="1"/>
  <c r="K2378" i="5" s="1"/>
  <c r="F2378" i="5"/>
  <c r="E2378" i="5"/>
  <c r="D2379" i="5" s="1"/>
  <c r="I2378" i="5" l="1"/>
  <c r="J2378" i="5" s="1"/>
  <c r="G2379" i="5"/>
  <c r="H2379" i="5" s="1"/>
  <c r="K2379" i="5" s="1"/>
  <c r="E2379" i="5"/>
  <c r="D2380" i="5" s="1"/>
  <c r="F2379" i="5"/>
  <c r="I2379" i="5" l="1"/>
  <c r="J2379" i="5" s="1"/>
  <c r="F2380" i="5"/>
  <c r="E2380" i="5"/>
  <c r="D2381" i="5" s="1"/>
  <c r="G2380" i="5"/>
  <c r="H2380" i="5" s="1"/>
  <c r="E2381" i="5" l="1"/>
  <c r="D2382" i="5" s="1"/>
  <c r="F2381" i="5"/>
  <c r="K2380" i="5"/>
  <c r="I2380" i="5"/>
  <c r="J2380" i="5" s="1"/>
  <c r="G2381" i="5"/>
  <c r="H2381" i="5" s="1"/>
  <c r="G2382" i="5" l="1"/>
  <c r="H2382" i="5" s="1"/>
  <c r="I2381" i="5"/>
  <c r="J2381" i="5" s="1"/>
  <c r="K2381" i="5"/>
  <c r="K2382" i="5"/>
  <c r="I2382" i="5"/>
  <c r="J2382" i="5" s="1"/>
  <c r="F2382" i="5"/>
  <c r="E2382" i="5"/>
  <c r="D2383" i="5" s="1"/>
  <c r="G2383" i="5" l="1"/>
  <c r="H2383" i="5" s="1"/>
  <c r="I2383" i="5" s="1"/>
  <c r="J2383" i="5" s="1"/>
  <c r="F2383" i="5"/>
  <c r="E2383" i="5"/>
  <c r="D2384" i="5" s="1"/>
  <c r="K2383" i="5" l="1"/>
  <c r="E2384" i="5"/>
  <c r="D2385" i="5" s="1"/>
  <c r="F2384" i="5"/>
  <c r="G2385" i="5"/>
  <c r="H2385" i="5" s="1"/>
  <c r="G2384" i="5"/>
  <c r="H2384" i="5" s="1"/>
  <c r="I2384" i="5" l="1"/>
  <c r="J2384" i="5" s="1"/>
  <c r="K2384" i="5"/>
  <c r="K2385" i="5"/>
  <c r="I2385" i="5"/>
  <c r="J2385" i="5" s="1"/>
  <c r="F2385" i="5"/>
  <c r="E2385" i="5"/>
  <c r="G2386" i="5" l="1"/>
  <c r="H2386" i="5" s="1"/>
  <c r="D2386" i="5"/>
  <c r="E2386" i="5" l="1"/>
  <c r="D2387" i="5" s="1"/>
  <c r="F2386" i="5"/>
  <c r="G2387" i="5"/>
  <c r="H2387" i="5" s="1"/>
  <c r="K2386" i="5"/>
  <c r="I2386" i="5"/>
  <c r="J2386" i="5" s="1"/>
  <c r="K2387" i="5" l="1"/>
  <c r="I2387" i="5"/>
  <c r="J2387" i="5" s="1"/>
  <c r="F2387" i="5"/>
  <c r="E2387" i="5"/>
  <c r="D2388" i="5" s="1"/>
  <c r="G2388" i="5" l="1"/>
  <c r="H2388" i="5" s="1"/>
  <c r="I2388" i="5" s="1"/>
  <c r="J2388" i="5" s="1"/>
  <c r="F2388" i="5"/>
  <c r="E2388" i="5"/>
  <c r="D2389" i="5" s="1"/>
  <c r="K2388" i="5" l="1"/>
  <c r="G2389" i="5"/>
  <c r="H2389" i="5" s="1"/>
  <c r="E2389" i="5"/>
  <c r="D2390" i="5" s="1"/>
  <c r="F2389" i="5"/>
  <c r="K2389" i="5"/>
  <c r="I2389" i="5"/>
  <c r="J2389" i="5" s="1"/>
  <c r="G2390" i="5" l="1"/>
  <c r="H2390" i="5" s="1"/>
  <c r="I2390" i="5" s="1"/>
  <c r="J2390" i="5" s="1"/>
  <c r="F2390" i="5"/>
  <c r="E2390" i="5"/>
  <c r="D2391" i="5" s="1"/>
  <c r="K2390" i="5" l="1"/>
  <c r="E2391" i="5"/>
  <c r="D2392" i="5" s="1"/>
  <c r="F2391" i="5"/>
  <c r="G2391" i="5"/>
  <c r="H2391" i="5" s="1"/>
  <c r="G2392" i="5" l="1"/>
  <c r="H2392" i="5" s="1"/>
  <c r="K2392" i="5" s="1"/>
  <c r="I2391" i="5"/>
  <c r="J2391" i="5" s="1"/>
  <c r="K2391" i="5"/>
  <c r="E2392" i="5"/>
  <c r="D2393" i="5" s="1"/>
  <c r="F2392" i="5"/>
  <c r="I2392" i="5" l="1"/>
  <c r="J2392" i="5" s="1"/>
  <c r="G2393" i="5"/>
  <c r="H2393" i="5" s="1"/>
  <c r="I2393" i="5" s="1"/>
  <c r="J2393" i="5" s="1"/>
  <c r="E2393" i="5"/>
  <c r="D2394" i="5" s="1"/>
  <c r="F2393" i="5"/>
  <c r="G2394" i="5" l="1"/>
  <c r="H2394" i="5" s="1"/>
  <c r="K2394" i="5" s="1"/>
  <c r="K2393" i="5"/>
  <c r="E2394" i="5"/>
  <c r="D2395" i="5" s="1"/>
  <c r="F2394" i="5"/>
  <c r="I2394" i="5" l="1"/>
  <c r="J2394" i="5" s="1"/>
  <c r="G2395" i="5"/>
  <c r="H2395" i="5" s="1"/>
  <c r="I2395" i="5" s="1"/>
  <c r="J2395" i="5" s="1"/>
  <c r="E2395" i="5"/>
  <c r="D2396" i="5" s="1"/>
  <c r="F2395" i="5"/>
  <c r="K2395" i="5" l="1"/>
  <c r="F2396" i="5"/>
  <c r="E2396" i="5"/>
  <c r="D2397" i="5" s="1"/>
  <c r="G2396" i="5"/>
  <c r="H2396" i="5" s="1"/>
  <c r="G2397" i="5" l="1"/>
  <c r="H2397" i="5" s="1"/>
  <c r="K2396" i="5"/>
  <c r="I2396" i="5"/>
  <c r="J2396" i="5" s="1"/>
  <c r="F2397" i="5"/>
  <c r="E2397" i="5"/>
  <c r="D2398" i="5" s="1"/>
  <c r="K2397" i="5"/>
  <c r="I2397" i="5"/>
  <c r="J2397" i="5" s="1"/>
  <c r="F2398" i="5" l="1"/>
  <c r="E2398" i="5"/>
  <c r="G2398" i="5"/>
  <c r="H2398" i="5" s="1"/>
  <c r="I2398" i="5" l="1"/>
  <c r="J2398" i="5" s="1"/>
  <c r="K2398" i="5"/>
  <c r="G2399" i="5"/>
  <c r="H2399" i="5" s="1"/>
  <c r="D2399" i="5"/>
  <c r="F2399" i="5" l="1"/>
  <c r="E2399" i="5"/>
  <c r="D2400" i="5" s="1"/>
  <c r="I2399" i="5"/>
  <c r="J2399" i="5" s="1"/>
  <c r="K2399" i="5"/>
  <c r="G2400" i="5" l="1"/>
  <c r="H2400" i="5" s="1"/>
  <c r="I2400" i="5" s="1"/>
  <c r="J2400" i="5" s="1"/>
  <c r="E2400" i="5"/>
  <c r="D2401" i="5" s="1"/>
  <c r="F2400" i="5"/>
  <c r="K2400" i="5" l="1"/>
  <c r="G2401" i="5"/>
  <c r="H2401" i="5" s="1"/>
  <c r="K2401" i="5" s="1"/>
  <c r="E2401" i="5"/>
  <c r="D2402" i="5" s="1"/>
  <c r="F2401" i="5"/>
  <c r="I2401" i="5" l="1"/>
  <c r="J2401" i="5" s="1"/>
  <c r="G2402" i="5"/>
  <c r="H2402" i="5" s="1"/>
  <c r="I2402" i="5" s="1"/>
  <c r="J2402" i="5" s="1"/>
  <c r="F2402" i="5"/>
  <c r="E2402" i="5"/>
  <c r="D2403" i="5" s="1"/>
  <c r="K2402" i="5" l="1"/>
  <c r="F2403" i="5"/>
  <c r="E2403" i="5"/>
  <c r="D2404" i="5" s="1"/>
  <c r="G2403" i="5"/>
  <c r="H2403" i="5" s="1"/>
  <c r="G2404" i="5" l="1"/>
  <c r="H2404" i="5" s="1"/>
  <c r="K2404" i="5" s="1"/>
  <c r="K2403" i="5"/>
  <c r="I2403" i="5"/>
  <c r="J2403" i="5" s="1"/>
  <c r="E2404" i="5"/>
  <c r="D2405" i="5" s="1"/>
  <c r="F2404" i="5"/>
  <c r="I2404" i="5" l="1"/>
  <c r="J2404" i="5" s="1"/>
  <c r="G2405" i="5"/>
  <c r="H2405" i="5" s="1"/>
  <c r="K2405" i="5" s="1"/>
  <c r="F2405" i="5"/>
  <c r="E2405" i="5"/>
  <c r="D2406" i="5" s="1"/>
  <c r="I2405" i="5" l="1"/>
  <c r="J2405" i="5" s="1"/>
  <c r="G2406" i="5"/>
  <c r="H2406" i="5" s="1"/>
  <c r="I2406" i="5" s="1"/>
  <c r="J2406" i="5" s="1"/>
  <c r="E2406" i="5"/>
  <c r="D2407" i="5" s="1"/>
  <c r="F2406" i="5"/>
  <c r="K2406" i="5" l="1"/>
  <c r="G2407" i="5"/>
  <c r="H2407" i="5" s="1"/>
  <c r="I2407" i="5" s="1"/>
  <c r="J2407" i="5" s="1"/>
  <c r="F2407" i="5"/>
  <c r="E2407" i="5"/>
  <c r="D2408" i="5" s="1"/>
  <c r="K2407" i="5" l="1"/>
  <c r="G2408" i="5"/>
  <c r="H2408" i="5" s="1"/>
  <c r="F2408" i="5"/>
  <c r="E2408" i="5"/>
  <c r="G2409" i="5" s="1"/>
  <c r="H2409" i="5" s="1"/>
  <c r="K2408" i="5"/>
  <c r="I2408" i="5"/>
  <c r="J2408" i="5" s="1"/>
  <c r="D2409" i="5" l="1"/>
  <c r="F2409" i="5" s="1"/>
  <c r="K2409" i="5"/>
  <c r="I2409" i="5"/>
  <c r="J2409" i="5" s="1"/>
  <c r="E2409" i="5" l="1"/>
  <c r="G2410" i="5" s="1"/>
  <c r="H2410" i="5" s="1"/>
  <c r="D2410" i="5" l="1"/>
  <c r="F2410" i="5" s="1"/>
  <c r="I2410" i="5"/>
  <c r="J2410" i="5" s="1"/>
  <c r="K2410" i="5"/>
  <c r="E2410" i="5" l="1"/>
  <c r="D2411" i="5" s="1"/>
  <c r="F2411" i="5" s="1"/>
  <c r="G2411" i="5"/>
  <c r="H2411" i="5" s="1"/>
  <c r="E2411" i="5" l="1"/>
  <c r="D2412" i="5" s="1"/>
  <c r="E2412" i="5" s="1"/>
  <c r="D2413" i="5" s="1"/>
  <c r="F2412" i="5"/>
  <c r="I2411" i="5"/>
  <c r="J2411" i="5" s="1"/>
  <c r="K2411" i="5"/>
  <c r="G2412" i="5"/>
  <c r="H2412" i="5" s="1"/>
  <c r="K2412" i="5" l="1"/>
  <c r="I2412" i="5"/>
  <c r="J2412" i="5" s="1"/>
  <c r="E2413" i="5"/>
  <c r="D2414" i="5" s="1"/>
  <c r="F2413" i="5"/>
  <c r="G2413" i="5"/>
  <c r="H2413" i="5" s="1"/>
  <c r="G2414" i="5" l="1"/>
  <c r="H2414" i="5" s="1"/>
  <c r="I2414" i="5" s="1"/>
  <c r="J2414" i="5" s="1"/>
  <c r="K2414" i="5"/>
  <c r="I2413" i="5"/>
  <c r="J2413" i="5" s="1"/>
  <c r="K2413" i="5"/>
  <c r="F2414" i="5"/>
  <c r="E2414" i="5"/>
  <c r="D2415" i="5" s="1"/>
  <c r="G2415" i="5" l="1"/>
  <c r="H2415" i="5" s="1"/>
  <c r="K2415" i="5" s="1"/>
  <c r="E2415" i="5"/>
  <c r="G2416" i="5" s="1"/>
  <c r="H2416" i="5" s="1"/>
  <c r="F2415" i="5"/>
  <c r="D2416" i="5" l="1"/>
  <c r="F2416" i="5" s="1"/>
  <c r="I2415" i="5"/>
  <c r="J2415" i="5" s="1"/>
  <c r="I2416" i="5"/>
  <c r="J2416" i="5" s="1"/>
  <c r="K2416" i="5"/>
  <c r="E2416" i="5" l="1"/>
  <c r="D2417" i="5" s="1"/>
  <c r="F2417" i="5" s="1"/>
  <c r="E2417" i="5" l="1"/>
  <c r="D2418" i="5" s="1"/>
  <c r="F2418" i="5" s="1"/>
  <c r="G2417" i="5"/>
  <c r="H2417" i="5" s="1"/>
  <c r="K2417" i="5" s="1"/>
  <c r="G2418" i="5"/>
  <c r="H2418" i="5" s="1"/>
  <c r="I2418" i="5" s="1"/>
  <c r="J2418" i="5" s="1"/>
  <c r="E2418" i="5" l="1"/>
  <c r="D2419" i="5" s="1"/>
  <c r="F2419" i="5" s="1"/>
  <c r="I2417" i="5"/>
  <c r="J2417" i="5" s="1"/>
  <c r="K2418" i="5"/>
  <c r="E2419" i="5" l="1"/>
  <c r="D2420" i="5" s="1"/>
  <c r="E2420" i="5" s="1"/>
  <c r="G2421" i="5" s="1"/>
  <c r="H2421" i="5" s="1"/>
  <c r="G2419" i="5"/>
  <c r="H2419" i="5" s="1"/>
  <c r="I2419" i="5" s="1"/>
  <c r="J2419" i="5" s="1"/>
  <c r="F2420" i="5"/>
  <c r="K2419" i="5" l="1"/>
  <c r="G2420" i="5"/>
  <c r="H2420" i="5" s="1"/>
  <c r="K2421" i="5"/>
  <c r="I2421" i="5"/>
  <c r="J2421" i="5" s="1"/>
  <c r="D2421" i="5"/>
  <c r="K2420" i="5"/>
  <c r="I2420" i="5"/>
  <c r="J2420" i="5" s="1"/>
  <c r="F2421" i="5" l="1"/>
  <c r="E2421" i="5"/>
  <c r="D2422" i="5" s="1"/>
  <c r="G2422" i="5" l="1"/>
  <c r="H2422" i="5" s="1"/>
  <c r="I2422" i="5" s="1"/>
  <c r="J2422" i="5" s="1"/>
  <c r="F2422" i="5"/>
  <c r="E2422" i="5"/>
  <c r="D2423" i="5" s="1"/>
  <c r="K2422" i="5" l="1"/>
  <c r="G2423" i="5"/>
  <c r="H2423" i="5" s="1"/>
  <c r="F2423" i="5"/>
  <c r="E2423" i="5"/>
  <c r="D2424" i="5" s="1"/>
  <c r="K2423" i="5"/>
  <c r="I2423" i="5"/>
  <c r="J2423" i="5" s="1"/>
  <c r="E2424" i="5" l="1"/>
  <c r="D2425" i="5" s="1"/>
  <c r="F2424" i="5"/>
  <c r="G2424" i="5"/>
  <c r="H2424" i="5" s="1"/>
  <c r="G2425" i="5" l="1"/>
  <c r="H2425" i="5" s="1"/>
  <c r="K2425" i="5" s="1"/>
  <c r="I2424" i="5"/>
  <c r="J2424" i="5" s="1"/>
  <c r="K2424" i="5"/>
  <c r="E2425" i="5"/>
  <c r="D2426" i="5" s="1"/>
  <c r="F2425" i="5"/>
  <c r="I2425" i="5" l="1"/>
  <c r="J2425" i="5" s="1"/>
  <c r="G2426" i="5"/>
  <c r="H2426" i="5" s="1"/>
  <c r="K2426" i="5" s="1"/>
  <c r="E2426" i="5"/>
  <c r="G2427" i="5" s="1"/>
  <c r="H2427" i="5" s="1"/>
  <c r="F2426" i="5"/>
  <c r="D2427" i="5" l="1"/>
  <c r="F2427" i="5" s="1"/>
  <c r="I2426" i="5"/>
  <c r="J2426" i="5" s="1"/>
  <c r="K2427" i="5"/>
  <c r="I2427" i="5"/>
  <c r="J2427" i="5" s="1"/>
  <c r="E2427" i="5" l="1"/>
  <c r="G2428" i="5" s="1"/>
  <c r="H2428" i="5" s="1"/>
  <c r="K2428" i="5" s="1"/>
  <c r="I2428" i="5" l="1"/>
  <c r="J2428" i="5" s="1"/>
  <c r="D2428" i="5"/>
  <c r="F2428" i="5" s="1"/>
  <c r="E2428" i="5" l="1"/>
  <c r="D2429" i="5" s="1"/>
  <c r="E2429" i="5" s="1"/>
  <c r="G2430" i="5" s="1"/>
  <c r="H2430" i="5" s="1"/>
  <c r="D2430" i="5" l="1"/>
  <c r="F2429" i="5"/>
  <c r="G2429" i="5"/>
  <c r="H2429" i="5" s="1"/>
  <c r="K2429" i="5" s="1"/>
  <c r="K2430" i="5"/>
  <c r="I2430" i="5"/>
  <c r="J2430" i="5" s="1"/>
  <c r="E2430" i="5"/>
  <c r="D2431" i="5" s="1"/>
  <c r="F2430" i="5"/>
  <c r="I2429" i="5" l="1"/>
  <c r="J2429" i="5" s="1"/>
  <c r="G2431" i="5"/>
  <c r="H2431" i="5" s="1"/>
  <c r="I2431" i="5" s="1"/>
  <c r="J2431" i="5" s="1"/>
  <c r="F2431" i="5"/>
  <c r="E2431" i="5"/>
  <c r="D2432" i="5" s="1"/>
  <c r="K2431" i="5" l="1"/>
  <c r="F2432" i="5"/>
  <c r="E2432" i="5"/>
  <c r="D2433" i="5" s="1"/>
  <c r="G2432" i="5"/>
  <c r="H2432" i="5" s="1"/>
  <c r="I2432" i="5" l="1"/>
  <c r="J2432" i="5" s="1"/>
  <c r="K2432" i="5"/>
  <c r="G2433" i="5"/>
  <c r="H2433" i="5" s="1"/>
  <c r="E2433" i="5"/>
  <c r="D2434" i="5" s="1"/>
  <c r="F2433" i="5"/>
  <c r="G2434" i="5" l="1"/>
  <c r="H2434" i="5" s="1"/>
  <c r="I2434" i="5" s="1"/>
  <c r="J2434" i="5" s="1"/>
  <c r="E2434" i="5"/>
  <c r="D2435" i="5" s="1"/>
  <c r="F2434" i="5"/>
  <c r="I2433" i="5"/>
  <c r="J2433" i="5" s="1"/>
  <c r="K2433" i="5"/>
  <c r="G2435" i="5" l="1"/>
  <c r="H2435" i="5" s="1"/>
  <c r="K2435" i="5" s="1"/>
  <c r="K2434" i="5"/>
  <c r="F2435" i="5"/>
  <c r="E2435" i="5"/>
  <c r="D2436" i="5" s="1"/>
  <c r="I2435" i="5" l="1"/>
  <c r="J2435" i="5" s="1"/>
  <c r="G2436" i="5"/>
  <c r="H2436" i="5" s="1"/>
  <c r="E2436" i="5"/>
  <c r="D2437" i="5" s="1"/>
  <c r="F2436" i="5"/>
  <c r="G2437" i="5" l="1"/>
  <c r="H2437" i="5" s="1"/>
  <c r="I2437" i="5" s="1"/>
  <c r="J2437" i="5" s="1"/>
  <c r="E2437" i="5"/>
  <c r="D2438" i="5" s="1"/>
  <c r="F2437" i="5"/>
  <c r="I2436" i="5"/>
  <c r="J2436" i="5" s="1"/>
  <c r="K2436" i="5"/>
  <c r="K2437" i="5" l="1"/>
  <c r="G2438" i="5"/>
  <c r="H2438" i="5" s="1"/>
  <c r="K2438" i="5" s="1"/>
  <c r="F2438" i="5"/>
  <c r="E2438" i="5"/>
  <c r="D2439" i="5" s="1"/>
  <c r="I2438" i="5" l="1"/>
  <c r="J2438" i="5" s="1"/>
  <c r="G2439" i="5"/>
  <c r="H2439" i="5" s="1"/>
  <c r="K2439" i="5" s="1"/>
  <c r="F2439" i="5"/>
  <c r="E2439" i="5"/>
  <c r="D2440" i="5" s="1"/>
  <c r="I2439" i="5" l="1"/>
  <c r="J2439" i="5" s="1"/>
  <c r="G2440" i="5"/>
  <c r="H2440" i="5" s="1"/>
  <c r="F2440" i="5"/>
  <c r="E2440" i="5"/>
  <c r="D2441" i="5" s="1"/>
  <c r="G2441" i="5" l="1"/>
  <c r="H2441" i="5" s="1"/>
  <c r="I2441" i="5" s="1"/>
  <c r="J2441" i="5" s="1"/>
  <c r="E2441" i="5"/>
  <c r="D2442" i="5" s="1"/>
  <c r="F2441" i="5"/>
  <c r="K2440" i="5"/>
  <c r="I2440" i="5"/>
  <c r="J2440" i="5" s="1"/>
  <c r="K2441" i="5" l="1"/>
  <c r="G2442" i="5"/>
  <c r="H2442" i="5" s="1"/>
  <c r="I2442" i="5" s="1"/>
  <c r="J2442" i="5" s="1"/>
  <c r="E2442" i="5"/>
  <c r="D2443" i="5" s="1"/>
  <c r="F2442" i="5"/>
  <c r="K2442" i="5" l="1"/>
  <c r="G2443" i="5"/>
  <c r="H2443" i="5" s="1"/>
  <c r="I2443" i="5" s="1"/>
  <c r="J2443" i="5" s="1"/>
  <c r="F2443" i="5"/>
  <c r="E2443" i="5"/>
  <c r="D2444" i="5" s="1"/>
  <c r="K2443" i="5" l="1"/>
  <c r="G2444" i="5"/>
  <c r="H2444" i="5" s="1"/>
  <c r="K2444" i="5" s="1"/>
  <c r="E2444" i="5"/>
  <c r="D2445" i="5" s="1"/>
  <c r="F2444" i="5"/>
  <c r="I2444" i="5" l="1"/>
  <c r="J2444" i="5" s="1"/>
  <c r="G2445" i="5"/>
  <c r="H2445" i="5" s="1"/>
  <c r="K2445" i="5" s="1"/>
  <c r="E2445" i="5"/>
  <c r="D2446" i="5" s="1"/>
  <c r="F2445" i="5"/>
  <c r="I2445" i="5" l="1"/>
  <c r="J2445" i="5" s="1"/>
  <c r="G2446" i="5"/>
  <c r="H2446" i="5" s="1"/>
  <c r="E2446" i="5"/>
  <c r="D2447" i="5" s="1"/>
  <c r="F2446" i="5"/>
  <c r="I2446" i="5"/>
  <c r="J2446" i="5" s="1"/>
  <c r="K2446" i="5"/>
  <c r="G2447" i="5" l="1"/>
  <c r="H2447" i="5" s="1"/>
  <c r="K2447" i="5" s="1"/>
  <c r="F2447" i="5"/>
  <c r="E2447" i="5"/>
  <c r="D2448" i="5" s="1"/>
  <c r="I2447" i="5" l="1"/>
  <c r="J2447" i="5" s="1"/>
  <c r="G2448" i="5"/>
  <c r="H2448" i="5" s="1"/>
  <c r="K2448" i="5" s="1"/>
  <c r="F2448" i="5"/>
  <c r="E2448" i="5"/>
  <c r="D2449" i="5" s="1"/>
  <c r="I2448" i="5" l="1"/>
  <c r="J2448" i="5" s="1"/>
  <c r="G2449" i="5"/>
  <c r="H2449" i="5" s="1"/>
  <c r="F2449" i="5"/>
  <c r="E2449" i="5"/>
  <c r="D2450" i="5" s="1"/>
  <c r="G2450" i="5" l="1"/>
  <c r="H2450" i="5" s="1"/>
  <c r="I2450" i="5" s="1"/>
  <c r="J2450" i="5" s="1"/>
  <c r="F2450" i="5"/>
  <c r="E2450" i="5"/>
  <c r="D2451" i="5" s="1"/>
  <c r="K2449" i="5"/>
  <c r="I2449" i="5"/>
  <c r="J2449" i="5" s="1"/>
  <c r="K2450" i="5" l="1"/>
  <c r="G2451" i="5"/>
  <c r="H2451" i="5" s="1"/>
  <c r="I2451" i="5" s="1"/>
  <c r="J2451" i="5" s="1"/>
  <c r="E2451" i="5"/>
  <c r="D2452" i="5" s="1"/>
  <c r="F2451" i="5"/>
  <c r="K2451" i="5" l="1"/>
  <c r="G2452" i="5"/>
  <c r="H2452" i="5" s="1"/>
  <c r="K2452" i="5" s="1"/>
  <c r="F2452" i="5"/>
  <c r="E2452" i="5"/>
  <c r="D2453" i="5" s="1"/>
  <c r="I2452" i="5" l="1"/>
  <c r="J2452" i="5" s="1"/>
  <c r="G2453" i="5"/>
  <c r="H2453" i="5" s="1"/>
  <c r="K2453" i="5" s="1"/>
  <c r="F2453" i="5"/>
  <c r="E2453" i="5"/>
  <c r="G2454" i="5" s="1"/>
  <c r="H2454" i="5" s="1"/>
  <c r="D2454" i="5" l="1"/>
  <c r="E2454" i="5" s="1"/>
  <c r="D2455" i="5" s="1"/>
  <c r="I2453" i="5"/>
  <c r="J2453" i="5" s="1"/>
  <c r="K2454" i="5"/>
  <c r="I2454" i="5"/>
  <c r="J2454" i="5" s="1"/>
  <c r="F2454" i="5" l="1"/>
  <c r="G2455" i="5"/>
  <c r="H2455" i="5" s="1"/>
  <c r="I2455" i="5" s="1"/>
  <c r="J2455" i="5" s="1"/>
  <c r="F2455" i="5"/>
  <c r="E2455" i="5"/>
  <c r="D2456" i="5" s="1"/>
  <c r="K2455" i="5" l="1"/>
  <c r="E2456" i="5"/>
  <c r="D2457" i="5" s="1"/>
  <c r="F2456" i="5"/>
  <c r="G2456" i="5"/>
  <c r="H2456" i="5" s="1"/>
  <c r="G2457" i="5" l="1"/>
  <c r="H2457" i="5" s="1"/>
  <c r="K2456" i="5"/>
  <c r="I2456" i="5"/>
  <c r="J2456" i="5" s="1"/>
  <c r="K2457" i="5"/>
  <c r="I2457" i="5"/>
  <c r="J2457" i="5" s="1"/>
  <c r="E2457" i="5"/>
  <c r="F2457" i="5"/>
  <c r="G2458" i="5" l="1"/>
  <c r="H2458" i="5" s="1"/>
  <c r="D2458" i="5"/>
  <c r="E2458" i="5" l="1"/>
  <c r="D2459" i="5" s="1"/>
  <c r="F2458" i="5"/>
  <c r="I2458" i="5"/>
  <c r="J2458" i="5" s="1"/>
  <c r="K2458" i="5"/>
  <c r="G2459" i="5" l="1"/>
  <c r="H2459" i="5" s="1"/>
  <c r="I2459" i="5" s="1"/>
  <c r="J2459" i="5" s="1"/>
  <c r="F2459" i="5"/>
  <c r="E2459" i="5"/>
  <c r="G2460" i="5" s="1"/>
  <c r="H2460" i="5" s="1"/>
  <c r="K2459" i="5" l="1"/>
  <c r="D2460" i="5"/>
  <c r="E2460" i="5" s="1"/>
  <c r="D2461" i="5" s="1"/>
  <c r="I2460" i="5"/>
  <c r="J2460" i="5" s="1"/>
  <c r="K2460" i="5"/>
  <c r="F2460" i="5" l="1"/>
  <c r="G2461" i="5"/>
  <c r="H2461" i="5" s="1"/>
  <c r="I2461" i="5" s="1"/>
  <c r="J2461" i="5" s="1"/>
  <c r="E2461" i="5"/>
  <c r="D2462" i="5" s="1"/>
  <c r="F2461" i="5"/>
  <c r="K2461" i="5" l="1"/>
  <c r="G2462" i="5"/>
  <c r="H2462" i="5" s="1"/>
  <c r="I2462" i="5" s="1"/>
  <c r="J2462" i="5" s="1"/>
  <c r="E2462" i="5"/>
  <c r="D2463" i="5" s="1"/>
  <c r="F2462" i="5"/>
  <c r="K2462" i="5" l="1"/>
  <c r="G2463" i="5"/>
  <c r="H2463" i="5" s="1"/>
  <c r="I2463" i="5" s="1"/>
  <c r="J2463" i="5" s="1"/>
  <c r="F2463" i="5"/>
  <c r="E2463" i="5"/>
  <c r="D2464" i="5" s="1"/>
  <c r="K2463" i="5" l="1"/>
  <c r="G2464" i="5"/>
  <c r="H2464" i="5" s="1"/>
  <c r="F2464" i="5"/>
  <c r="E2464" i="5"/>
  <c r="D2465" i="5" s="1"/>
  <c r="G2465" i="5" l="1"/>
  <c r="H2465" i="5" s="1"/>
  <c r="K2465" i="5" s="1"/>
  <c r="E2465" i="5"/>
  <c r="D2466" i="5" s="1"/>
  <c r="F2465" i="5"/>
  <c r="I2464" i="5"/>
  <c r="J2464" i="5" s="1"/>
  <c r="K2464" i="5"/>
  <c r="I2465" i="5" l="1"/>
  <c r="J2465" i="5" s="1"/>
  <c r="G2466" i="5"/>
  <c r="H2466" i="5" s="1"/>
  <c r="K2466" i="5" s="1"/>
  <c r="F2466" i="5"/>
  <c r="E2466" i="5"/>
  <c r="D2467" i="5" s="1"/>
  <c r="I2466" i="5" l="1"/>
  <c r="J2466" i="5" s="1"/>
  <c r="G2467" i="5"/>
  <c r="H2467" i="5" s="1"/>
  <c r="E2467" i="5"/>
  <c r="D2468" i="5" s="1"/>
  <c r="F2467" i="5"/>
  <c r="G2468" i="5" l="1"/>
  <c r="H2468" i="5" s="1"/>
  <c r="I2468" i="5" s="1"/>
  <c r="J2468" i="5" s="1"/>
  <c r="E2468" i="5"/>
  <c r="D2469" i="5" s="1"/>
  <c r="F2468" i="5"/>
  <c r="I2467" i="5"/>
  <c r="J2467" i="5" s="1"/>
  <c r="K2467" i="5"/>
  <c r="K2468" i="5" l="1"/>
  <c r="G2469" i="5"/>
  <c r="H2469" i="5" s="1"/>
  <c r="K2469" i="5" s="1"/>
  <c r="F2469" i="5"/>
  <c r="E2469" i="5"/>
  <c r="D2470" i="5" s="1"/>
  <c r="I2469" i="5" l="1"/>
  <c r="J2469" i="5" s="1"/>
  <c r="G2470" i="5"/>
  <c r="H2470" i="5" s="1"/>
  <c r="F2470" i="5"/>
  <c r="E2470" i="5"/>
  <c r="D2471" i="5" s="1"/>
  <c r="G2471" i="5" l="1"/>
  <c r="H2471" i="5" s="1"/>
  <c r="K2471" i="5" s="1"/>
  <c r="F2471" i="5"/>
  <c r="E2471" i="5"/>
  <c r="D2472" i="5" s="1"/>
  <c r="I2470" i="5"/>
  <c r="J2470" i="5" s="1"/>
  <c r="K2470" i="5"/>
  <c r="I2471" i="5" l="1"/>
  <c r="J2471" i="5" s="1"/>
  <c r="G2472" i="5"/>
  <c r="H2472" i="5" s="1"/>
  <c r="I2472" i="5" s="1"/>
  <c r="J2472" i="5" s="1"/>
  <c r="E2472" i="5"/>
  <c r="D2473" i="5" s="1"/>
  <c r="F2472" i="5"/>
  <c r="K2472" i="5" l="1"/>
  <c r="F2473" i="5"/>
  <c r="E2473" i="5"/>
  <c r="D2474" i="5" s="1"/>
  <c r="G2473" i="5"/>
  <c r="H2473" i="5" s="1"/>
  <c r="E2474" i="5" l="1"/>
  <c r="D2475" i="5" s="1"/>
  <c r="F2474" i="5"/>
  <c r="K2473" i="5"/>
  <c r="I2473" i="5"/>
  <c r="J2473" i="5" s="1"/>
  <c r="G2474" i="5"/>
  <c r="H2474" i="5" s="1"/>
  <c r="G2475" i="5" l="1"/>
  <c r="H2475" i="5" s="1"/>
  <c r="K2475" i="5" s="1"/>
  <c r="I2474" i="5"/>
  <c r="J2474" i="5" s="1"/>
  <c r="K2474" i="5"/>
  <c r="I2475" i="5"/>
  <c r="J2475" i="5" s="1"/>
  <c r="F2475" i="5"/>
  <c r="E2475" i="5"/>
  <c r="D2476" i="5" s="1"/>
  <c r="G2476" i="5" l="1"/>
  <c r="H2476" i="5" s="1"/>
  <c r="K2476" i="5" s="1"/>
  <c r="F2476" i="5"/>
  <c r="E2476" i="5"/>
  <c r="D2477" i="5" s="1"/>
  <c r="I2476" i="5" l="1"/>
  <c r="J2476" i="5" s="1"/>
  <c r="F2477" i="5"/>
  <c r="E2477" i="5"/>
  <c r="D2478" i="5" s="1"/>
  <c r="G2477" i="5"/>
  <c r="H2477" i="5" s="1"/>
  <c r="G2478" i="5" l="1"/>
  <c r="H2478" i="5" s="1"/>
  <c r="I2478" i="5" s="1"/>
  <c r="J2478" i="5" s="1"/>
  <c r="I2477" i="5"/>
  <c r="J2477" i="5" s="1"/>
  <c r="K2477" i="5"/>
  <c r="E2478" i="5"/>
  <c r="D2479" i="5" s="1"/>
  <c r="F2478" i="5"/>
  <c r="G2479" i="5" l="1"/>
  <c r="H2479" i="5" s="1"/>
  <c r="I2479" i="5" s="1"/>
  <c r="J2479" i="5" s="1"/>
  <c r="K2478" i="5"/>
  <c r="E2479" i="5"/>
  <c r="D2480" i="5" s="1"/>
  <c r="F2479" i="5"/>
  <c r="K2479" i="5" l="1"/>
  <c r="G2480" i="5"/>
  <c r="H2480" i="5" s="1"/>
  <c r="K2480" i="5" s="1"/>
  <c r="E2480" i="5"/>
  <c r="D2481" i="5" s="1"/>
  <c r="F2480" i="5"/>
  <c r="I2480" i="5" l="1"/>
  <c r="J2480" i="5" s="1"/>
  <c r="G2481" i="5"/>
  <c r="H2481" i="5" s="1"/>
  <c r="I2481" i="5" s="1"/>
  <c r="J2481" i="5" s="1"/>
  <c r="E2481" i="5"/>
  <c r="D2482" i="5" s="1"/>
  <c r="F2481" i="5"/>
  <c r="K2481" i="5" l="1"/>
  <c r="G2482" i="5"/>
  <c r="H2482" i="5" s="1"/>
  <c r="K2482" i="5" s="1"/>
  <c r="E2482" i="5"/>
  <c r="D2483" i="5" s="1"/>
  <c r="F2482" i="5"/>
  <c r="G2483" i="5" l="1"/>
  <c r="H2483" i="5" s="1"/>
  <c r="I2483" i="5" s="1"/>
  <c r="J2483" i="5" s="1"/>
  <c r="I2482" i="5"/>
  <c r="J2482" i="5" s="1"/>
  <c r="F2483" i="5"/>
  <c r="E2483" i="5"/>
  <c r="D2484" i="5" s="1"/>
  <c r="K2483" i="5" l="1"/>
  <c r="G2484" i="5"/>
  <c r="H2484" i="5" s="1"/>
  <c r="K2484" i="5" s="1"/>
  <c r="E2484" i="5"/>
  <c r="D2485" i="5" s="1"/>
  <c r="F2484" i="5"/>
  <c r="I2484" i="5" l="1"/>
  <c r="J2484" i="5" s="1"/>
  <c r="G2485" i="5"/>
  <c r="H2485" i="5" s="1"/>
  <c r="I2485" i="5" s="1"/>
  <c r="J2485" i="5" s="1"/>
  <c r="E2485" i="5"/>
  <c r="D2486" i="5" s="1"/>
  <c r="F2485" i="5"/>
  <c r="G2486" i="5" l="1"/>
  <c r="H2486" i="5" s="1"/>
  <c r="K2486" i="5" s="1"/>
  <c r="K2485" i="5"/>
  <c r="F2486" i="5"/>
  <c r="E2486" i="5"/>
  <c r="D2487" i="5" s="1"/>
  <c r="I2486" i="5" l="1"/>
  <c r="J2486" i="5" s="1"/>
  <c r="E2487" i="5"/>
  <c r="G2488" i="5" s="1"/>
  <c r="H2488" i="5" s="1"/>
  <c r="F2487" i="5"/>
  <c r="G2487" i="5"/>
  <c r="H2487" i="5" s="1"/>
  <c r="D2488" i="5" l="1"/>
  <c r="F2488" i="5" s="1"/>
  <c r="I2487" i="5"/>
  <c r="J2487" i="5" s="1"/>
  <c r="K2487" i="5"/>
  <c r="I2488" i="5"/>
  <c r="J2488" i="5" s="1"/>
  <c r="K2488" i="5"/>
  <c r="E2488" i="5" l="1"/>
  <c r="G2489" i="5" s="1"/>
  <c r="H2489" i="5" s="1"/>
  <c r="K2489" i="5" s="1"/>
  <c r="I2489" i="5" l="1"/>
  <c r="J2489" i="5" s="1"/>
  <c r="D2489" i="5"/>
  <c r="E2489" i="5" l="1"/>
  <c r="G2490" i="5" s="1"/>
  <c r="H2490" i="5" s="1"/>
  <c r="F2489" i="5"/>
  <c r="K2490" i="5" l="1"/>
  <c r="I2490" i="5"/>
  <c r="J2490" i="5" s="1"/>
  <c r="D2490" i="5"/>
  <c r="F2490" i="5" l="1"/>
  <c r="E2490" i="5"/>
  <c r="D2491" i="5" s="1"/>
  <c r="F2491" i="5" l="1"/>
  <c r="E2491" i="5"/>
  <c r="D2492" i="5" s="1"/>
  <c r="G2491" i="5"/>
  <c r="H2491" i="5" s="1"/>
  <c r="K2491" i="5" l="1"/>
  <c r="I2491" i="5"/>
  <c r="J2491" i="5" s="1"/>
  <c r="E2492" i="5"/>
  <c r="G2493" i="5" s="1"/>
  <c r="H2493" i="5" s="1"/>
  <c r="F2492" i="5"/>
  <c r="G2492" i="5"/>
  <c r="H2492" i="5" s="1"/>
  <c r="K2493" i="5" l="1"/>
  <c r="I2493" i="5"/>
  <c r="J2493" i="5" s="1"/>
  <c r="I2492" i="5"/>
  <c r="J2492" i="5" s="1"/>
  <c r="K2492" i="5"/>
  <c r="D2493" i="5"/>
  <c r="F2493" i="5" l="1"/>
  <c r="E2493" i="5"/>
  <c r="G2494" i="5" s="1"/>
  <c r="H2494" i="5" s="1"/>
  <c r="D2494" i="5" l="1"/>
  <c r="E2494" i="5" s="1"/>
  <c r="K2494" i="5"/>
  <c r="I2494" i="5"/>
  <c r="J2494" i="5" s="1"/>
  <c r="F2494" i="5" l="1"/>
  <c r="D2495" i="5"/>
  <c r="F2495" i="5" s="1"/>
  <c r="G2495" i="5"/>
  <c r="H2495" i="5" s="1"/>
  <c r="I2495" i="5" s="1"/>
  <c r="J2495" i="5" s="1"/>
  <c r="E2495" i="5" l="1"/>
  <c r="D2496" i="5" s="1"/>
  <c r="K2495" i="5"/>
  <c r="G2496" i="5" l="1"/>
  <c r="H2496" i="5" s="1"/>
  <c r="F2496" i="5"/>
  <c r="E2496" i="5"/>
  <c r="D2497" i="5" s="1"/>
  <c r="K2496" i="5"/>
  <c r="I2496" i="5"/>
  <c r="J2496" i="5" s="1"/>
  <c r="G2497" i="5" l="1"/>
  <c r="H2497" i="5" s="1"/>
  <c r="K2497" i="5" s="1"/>
  <c r="E2497" i="5"/>
  <c r="D2498" i="5" s="1"/>
  <c r="F2497" i="5"/>
  <c r="I2497" i="5" l="1"/>
  <c r="J2497" i="5" s="1"/>
  <c r="G2498" i="5"/>
  <c r="H2498" i="5" s="1"/>
  <c r="K2498" i="5" s="1"/>
  <c r="F2498" i="5"/>
  <c r="E2498" i="5"/>
  <c r="G2499" i="5" s="1"/>
  <c r="H2499" i="5" s="1"/>
  <c r="I2498" i="5" l="1"/>
  <c r="J2498" i="5" s="1"/>
  <c r="D2499" i="5"/>
  <c r="F2499" i="5" s="1"/>
  <c r="I2499" i="5"/>
  <c r="J2499" i="5" s="1"/>
  <c r="K2499" i="5"/>
  <c r="E2499" i="5" l="1"/>
  <c r="G2500" i="5" s="1"/>
  <c r="H2500" i="5" s="1"/>
  <c r="I2500" i="5" s="1"/>
  <c r="J2500" i="5" s="1"/>
  <c r="D2500" i="5" l="1"/>
  <c r="K2500" i="5"/>
  <c r="E2500" i="5"/>
  <c r="D2501" i="5" s="1"/>
  <c r="F2500" i="5"/>
  <c r="G2501" i="5" l="1"/>
  <c r="H2501" i="5" s="1"/>
  <c r="K2501" i="5" s="1"/>
  <c r="E2501" i="5"/>
  <c r="D2502" i="5" s="1"/>
  <c r="F2501" i="5"/>
  <c r="I2501" i="5" l="1"/>
  <c r="J2501" i="5" s="1"/>
  <c r="G2502" i="5"/>
  <c r="H2502" i="5" s="1"/>
  <c r="K2502" i="5" s="1"/>
  <c r="E2502" i="5"/>
  <c r="D2503" i="5" s="1"/>
  <c r="F2502" i="5"/>
  <c r="I2502" i="5" l="1"/>
  <c r="J2502" i="5" s="1"/>
  <c r="G2503" i="5"/>
  <c r="H2503" i="5" s="1"/>
  <c r="K2503" i="5" s="1"/>
  <c r="F2503" i="5"/>
  <c r="E2503" i="5"/>
  <c r="D2504" i="5" s="1"/>
  <c r="I2503" i="5" l="1"/>
  <c r="J2503" i="5" s="1"/>
  <c r="E2504" i="5"/>
  <c r="D2505" i="5" s="1"/>
  <c r="F2504" i="5"/>
  <c r="G2504" i="5"/>
  <c r="H2504" i="5" s="1"/>
  <c r="G2505" i="5" l="1"/>
  <c r="H2505" i="5" s="1"/>
  <c r="I2505" i="5" s="1"/>
  <c r="J2505" i="5" s="1"/>
  <c r="I2504" i="5"/>
  <c r="J2504" i="5" s="1"/>
  <c r="K2504" i="5"/>
  <c r="E2505" i="5"/>
  <c r="D2506" i="5" s="1"/>
  <c r="F2505" i="5"/>
  <c r="K2505" i="5" l="1"/>
  <c r="G2506" i="5"/>
  <c r="H2506" i="5" s="1"/>
  <c r="K2506" i="5" s="1"/>
  <c r="F2506" i="5"/>
  <c r="E2506" i="5"/>
  <c r="D2507" i="5" s="1"/>
  <c r="I2506" i="5" l="1"/>
  <c r="J2506" i="5" s="1"/>
  <c r="E2507" i="5"/>
  <c r="D2508" i="5" s="1"/>
  <c r="F2507" i="5"/>
  <c r="G2507" i="5"/>
  <c r="H2507" i="5" s="1"/>
  <c r="G2508" i="5" l="1"/>
  <c r="H2508" i="5" s="1"/>
  <c r="I2508" i="5" s="1"/>
  <c r="J2508" i="5" s="1"/>
  <c r="K2507" i="5"/>
  <c r="I2507" i="5"/>
  <c r="J2507" i="5" s="1"/>
  <c r="F2508" i="5"/>
  <c r="E2508" i="5"/>
  <c r="D2509" i="5" s="1"/>
  <c r="K2508" i="5" l="1"/>
  <c r="G2509" i="5"/>
  <c r="H2509" i="5" s="1"/>
  <c r="K2509" i="5" s="1"/>
  <c r="E2509" i="5"/>
  <c r="D2510" i="5" s="1"/>
  <c r="F2509" i="5"/>
  <c r="I2509" i="5" l="1"/>
  <c r="J2509" i="5" s="1"/>
  <c r="G2510" i="5"/>
  <c r="H2510" i="5" s="1"/>
  <c r="E2510" i="5"/>
  <c r="D2511" i="5" s="1"/>
  <c r="F2510" i="5"/>
  <c r="F2511" i="5" l="1"/>
  <c r="E2511" i="5"/>
  <c r="D2512" i="5" s="1"/>
  <c r="G2511" i="5"/>
  <c r="H2511" i="5" s="1"/>
  <c r="K2510" i="5"/>
  <c r="I2510" i="5"/>
  <c r="J2510" i="5" s="1"/>
  <c r="G2512" i="5" l="1"/>
  <c r="H2512" i="5" s="1"/>
  <c r="K2512" i="5" s="1"/>
  <c r="I2511" i="5"/>
  <c r="J2511" i="5" s="1"/>
  <c r="K2511" i="5"/>
  <c r="E2512" i="5"/>
  <c r="D2513" i="5" s="1"/>
  <c r="F2512" i="5"/>
  <c r="I2512" i="5" l="1"/>
  <c r="J2512" i="5" s="1"/>
  <c r="G2513" i="5"/>
  <c r="H2513" i="5" s="1"/>
  <c r="E2513" i="5"/>
  <c r="G2514" i="5" s="1"/>
  <c r="H2514" i="5" s="1"/>
  <c r="F2513" i="5"/>
  <c r="D2514" i="5" l="1"/>
  <c r="E2514" i="5" s="1"/>
  <c r="D2515" i="5" s="1"/>
  <c r="I2514" i="5"/>
  <c r="J2514" i="5" s="1"/>
  <c r="K2514" i="5"/>
  <c r="K2513" i="5"/>
  <c r="I2513" i="5"/>
  <c r="J2513" i="5" s="1"/>
  <c r="F2514" i="5" l="1"/>
  <c r="G2515" i="5"/>
  <c r="H2515" i="5" s="1"/>
  <c r="K2515" i="5" s="1"/>
  <c r="E2515" i="5"/>
  <c r="D2516" i="5" s="1"/>
  <c r="F2515" i="5"/>
  <c r="I2515" i="5" l="1"/>
  <c r="J2515" i="5" s="1"/>
  <c r="F2516" i="5"/>
  <c r="E2516" i="5"/>
  <c r="D2517" i="5" s="1"/>
  <c r="G2516" i="5"/>
  <c r="H2516" i="5" s="1"/>
  <c r="G2517" i="5" l="1"/>
  <c r="H2517" i="5" s="1"/>
  <c r="K2517" i="5" s="1"/>
  <c r="I2516" i="5"/>
  <c r="J2516" i="5" s="1"/>
  <c r="K2516" i="5"/>
  <c r="E2517" i="5"/>
  <c r="F2517" i="5"/>
  <c r="I2517" i="5" l="1"/>
  <c r="J2517" i="5" s="1"/>
  <c r="G2518" i="5"/>
  <c r="H2518" i="5" s="1"/>
  <c r="D2518" i="5"/>
  <c r="F2518" i="5" l="1"/>
  <c r="E2518" i="5"/>
  <c r="G2519" i="5" s="1"/>
  <c r="H2519" i="5" s="1"/>
  <c r="K2518" i="5"/>
  <c r="I2518" i="5"/>
  <c r="J2518" i="5" s="1"/>
  <c r="D2519" i="5" l="1"/>
  <c r="I2519" i="5"/>
  <c r="J2519" i="5" s="1"/>
  <c r="K2519" i="5"/>
  <c r="E2519" i="5" l="1"/>
  <c r="G2520" i="5" s="1"/>
  <c r="H2520" i="5" s="1"/>
  <c r="F2519" i="5"/>
  <c r="D2520" i="5" l="1"/>
  <c r="I2520" i="5"/>
  <c r="J2520" i="5" s="1"/>
  <c r="K2520" i="5"/>
  <c r="E2520" i="5"/>
  <c r="D2521" i="5" s="1"/>
  <c r="F2520" i="5"/>
  <c r="E2521" i="5" l="1"/>
  <c r="D2522" i="5" s="1"/>
  <c r="F2521" i="5"/>
  <c r="G2522" i="5"/>
  <c r="H2522" i="5" s="1"/>
  <c r="G2521" i="5"/>
  <c r="H2521" i="5" s="1"/>
  <c r="I2521" i="5" l="1"/>
  <c r="J2521" i="5" s="1"/>
  <c r="K2521" i="5"/>
  <c r="K2522" i="5"/>
  <c r="I2522" i="5"/>
  <c r="J2522" i="5" s="1"/>
  <c r="E2522" i="5"/>
  <c r="D2523" i="5" s="1"/>
  <c r="F2522" i="5"/>
  <c r="G2523" i="5" l="1"/>
  <c r="H2523" i="5" s="1"/>
  <c r="E2523" i="5"/>
  <c r="D2524" i="5" s="1"/>
  <c r="F2523" i="5"/>
  <c r="G2524" i="5" l="1"/>
  <c r="H2524" i="5" s="1"/>
  <c r="K2524" i="5" s="1"/>
  <c r="E2524" i="5"/>
  <c r="D2525" i="5" s="1"/>
  <c r="F2524" i="5"/>
  <c r="I2523" i="5"/>
  <c r="J2523" i="5" s="1"/>
  <c r="K2523" i="5"/>
  <c r="I2524" i="5" l="1"/>
  <c r="J2524" i="5" s="1"/>
  <c r="G2525" i="5"/>
  <c r="H2525" i="5" s="1"/>
  <c r="I2525" i="5" s="1"/>
  <c r="J2525" i="5" s="1"/>
  <c r="F2525" i="5"/>
  <c r="E2525" i="5"/>
  <c r="D2526" i="5" s="1"/>
  <c r="K2525" i="5" l="1"/>
  <c r="E2526" i="5"/>
  <c r="D2527" i="5" s="1"/>
  <c r="F2526" i="5"/>
  <c r="G2526" i="5"/>
  <c r="H2526" i="5" s="1"/>
  <c r="G2527" i="5" l="1"/>
  <c r="H2527" i="5" s="1"/>
  <c r="K2526" i="5"/>
  <c r="I2526" i="5"/>
  <c r="J2526" i="5" s="1"/>
  <c r="K2527" i="5"/>
  <c r="I2527" i="5"/>
  <c r="J2527" i="5" s="1"/>
  <c r="E2527" i="5"/>
  <c r="D2528" i="5" s="1"/>
  <c r="F2527" i="5"/>
  <c r="G2528" i="5" l="1"/>
  <c r="H2528" i="5" s="1"/>
  <c r="E2528" i="5"/>
  <c r="D2529" i="5" s="1"/>
  <c r="F2528" i="5"/>
  <c r="G2529" i="5" l="1"/>
  <c r="H2529" i="5" s="1"/>
  <c r="E2529" i="5"/>
  <c r="F2529" i="5"/>
  <c r="I2529" i="5"/>
  <c r="J2529" i="5" s="1"/>
  <c r="K2529" i="5"/>
  <c r="I2528" i="5"/>
  <c r="J2528" i="5" s="1"/>
  <c r="K2528" i="5"/>
  <c r="G2530" i="5" l="1"/>
  <c r="H2530" i="5" s="1"/>
  <c r="D2530" i="5"/>
  <c r="E2530" i="5" l="1"/>
  <c r="D2531" i="5" s="1"/>
  <c r="F2530" i="5"/>
  <c r="K2530" i="5"/>
  <c r="I2530" i="5"/>
  <c r="J2530" i="5" s="1"/>
  <c r="G2531" i="5" l="1"/>
  <c r="H2531" i="5" s="1"/>
  <c r="I2531" i="5" s="1"/>
  <c r="J2531" i="5" s="1"/>
  <c r="F2531" i="5"/>
  <c r="E2531" i="5"/>
  <c r="D2532" i="5" s="1"/>
  <c r="K2531" i="5" l="1"/>
  <c r="F2532" i="5"/>
  <c r="E2532" i="5"/>
  <c r="D2533" i="5" s="1"/>
  <c r="G2532" i="5"/>
  <c r="H2532" i="5" s="1"/>
  <c r="G2533" i="5" l="1"/>
  <c r="H2533" i="5" s="1"/>
  <c r="K2533" i="5" s="1"/>
  <c r="K2532" i="5"/>
  <c r="I2532" i="5"/>
  <c r="J2532" i="5" s="1"/>
  <c r="E2533" i="5"/>
  <c r="D2534" i="5" s="1"/>
  <c r="F2533" i="5"/>
  <c r="I2533" i="5" l="1"/>
  <c r="J2533" i="5" s="1"/>
  <c r="G2534" i="5"/>
  <c r="H2534" i="5" s="1"/>
  <c r="E2534" i="5"/>
  <c r="G2535" i="5" s="1"/>
  <c r="H2535" i="5" s="1"/>
  <c r="F2534" i="5"/>
  <c r="K2534" i="5"/>
  <c r="I2534" i="5"/>
  <c r="J2534" i="5" s="1"/>
  <c r="D2535" i="5" l="1"/>
  <c r="F2535" i="5" s="1"/>
  <c r="K2535" i="5"/>
  <c r="I2535" i="5"/>
  <c r="J2535" i="5" s="1"/>
  <c r="E2535" i="5" l="1"/>
  <c r="D2536" i="5" s="1"/>
  <c r="E2536" i="5" s="1"/>
  <c r="D2537" i="5" s="1"/>
  <c r="G2536" i="5" l="1"/>
  <c r="H2536" i="5" s="1"/>
  <c r="K2536" i="5" s="1"/>
  <c r="F2536" i="5"/>
  <c r="G2537" i="5"/>
  <c r="H2537" i="5" s="1"/>
  <c r="I2537" i="5" s="1"/>
  <c r="J2537" i="5" s="1"/>
  <c r="I2536" i="5"/>
  <c r="J2536" i="5" s="1"/>
  <c r="F2537" i="5"/>
  <c r="E2537" i="5"/>
  <c r="D2538" i="5" s="1"/>
  <c r="K2537" i="5" l="1"/>
  <c r="G2538" i="5"/>
  <c r="H2538" i="5" s="1"/>
  <c r="I2538" i="5" s="1"/>
  <c r="J2538" i="5" s="1"/>
  <c r="F2538" i="5"/>
  <c r="E2538" i="5"/>
  <c r="D2539" i="5" s="1"/>
  <c r="K2538" i="5" l="1"/>
  <c r="E2539" i="5"/>
  <c r="D2540" i="5" s="1"/>
  <c r="F2539" i="5"/>
  <c r="G2539" i="5"/>
  <c r="H2539" i="5" s="1"/>
  <c r="G2540" i="5" l="1"/>
  <c r="H2540" i="5" s="1"/>
  <c r="I2539" i="5"/>
  <c r="J2539" i="5" s="1"/>
  <c r="K2539" i="5"/>
  <c r="K2540" i="5"/>
  <c r="I2540" i="5"/>
  <c r="J2540" i="5" s="1"/>
  <c r="E2540" i="5"/>
  <c r="D2541" i="5" s="1"/>
  <c r="F2540" i="5"/>
  <c r="G2541" i="5" l="1"/>
  <c r="H2541" i="5" s="1"/>
  <c r="I2541" i="5" s="1"/>
  <c r="J2541" i="5" s="1"/>
  <c r="F2541" i="5"/>
  <c r="E2541" i="5"/>
  <c r="G2542" i="5" s="1"/>
  <c r="H2542" i="5" s="1"/>
  <c r="K2541" i="5"/>
  <c r="I2542" i="5" l="1"/>
  <c r="J2542" i="5" s="1"/>
  <c r="K2542" i="5"/>
  <c r="D2542" i="5"/>
  <c r="E2542" i="5" l="1"/>
  <c r="D2543" i="5" s="1"/>
  <c r="F2542" i="5"/>
  <c r="G2543" i="5" l="1"/>
  <c r="H2543" i="5" s="1"/>
  <c r="K2543" i="5" s="1"/>
  <c r="E2543" i="5"/>
  <c r="D2544" i="5" s="1"/>
  <c r="F2543" i="5"/>
  <c r="I2543" i="5" l="1"/>
  <c r="J2543" i="5" s="1"/>
  <c r="G2544" i="5"/>
  <c r="H2544" i="5" s="1"/>
  <c r="I2544" i="5" s="1"/>
  <c r="J2544" i="5" s="1"/>
  <c r="F2544" i="5"/>
  <c r="E2544" i="5"/>
  <c r="D2545" i="5" s="1"/>
  <c r="K2544" i="5" l="1"/>
  <c r="G2545" i="5"/>
  <c r="H2545" i="5" s="1"/>
  <c r="K2545" i="5" s="1"/>
  <c r="E2545" i="5"/>
  <c r="G2546" i="5" s="1"/>
  <c r="H2546" i="5" s="1"/>
  <c r="F2545" i="5"/>
  <c r="I2545" i="5" l="1"/>
  <c r="J2545" i="5" s="1"/>
  <c r="D2546" i="5"/>
  <c r="F2546" i="5" s="1"/>
  <c r="K2546" i="5"/>
  <c r="I2546" i="5"/>
  <c r="J2546" i="5" s="1"/>
  <c r="E2546" i="5" l="1"/>
  <c r="D2547" i="5" s="1"/>
  <c r="F2547" i="5" s="1"/>
  <c r="G2547" i="5" l="1"/>
  <c r="H2547" i="5" s="1"/>
  <c r="E2547" i="5"/>
  <c r="D2548" i="5" s="1"/>
  <c r="E2548" i="5" s="1"/>
  <c r="G2549" i="5" s="1"/>
  <c r="H2549" i="5" s="1"/>
  <c r="K2547" i="5"/>
  <c r="I2547" i="5"/>
  <c r="J2547" i="5" s="1"/>
  <c r="G2548" i="5" l="1"/>
  <c r="H2548" i="5" s="1"/>
  <c r="F2548" i="5"/>
  <c r="D2549" i="5"/>
  <c r="F2549" i="5" s="1"/>
  <c r="I2548" i="5"/>
  <c r="J2548" i="5" s="1"/>
  <c r="K2548" i="5"/>
  <c r="K2549" i="5"/>
  <c r="I2549" i="5"/>
  <c r="J2549" i="5" s="1"/>
  <c r="E2549" i="5" l="1"/>
  <c r="D2550" i="5" s="1"/>
  <c r="E2550" i="5" s="1"/>
  <c r="G2550" i="5" l="1"/>
  <c r="H2550" i="5" s="1"/>
  <c r="F2550" i="5"/>
  <c r="I2550" i="5"/>
  <c r="J2550" i="5" s="1"/>
  <c r="K2550" i="5"/>
  <c r="D2551" i="5"/>
  <c r="G2551" i="5"/>
  <c r="H2551" i="5" s="1"/>
  <c r="K2551" i="5" l="1"/>
  <c r="I2551" i="5"/>
  <c r="J2551" i="5" s="1"/>
  <c r="E2551" i="5"/>
  <c r="G2552" i="5" s="1"/>
  <c r="H2552" i="5" s="1"/>
  <c r="F2551" i="5"/>
  <c r="I2552" i="5" l="1"/>
  <c r="J2552" i="5" s="1"/>
  <c r="K2552" i="5"/>
  <c r="D2552" i="5"/>
  <c r="F2552" i="5" l="1"/>
  <c r="E2552" i="5"/>
  <c r="D2553" i="5" s="1"/>
  <c r="G2553" i="5" l="1"/>
  <c r="H2553" i="5" s="1"/>
  <c r="K2553" i="5" s="1"/>
  <c r="E2553" i="5"/>
  <c r="G2554" i="5" s="1"/>
  <c r="H2554" i="5" s="1"/>
  <c r="F2553" i="5"/>
  <c r="I2553" i="5" l="1"/>
  <c r="J2553" i="5" s="1"/>
  <c r="D2554" i="5"/>
  <c r="F2554" i="5" s="1"/>
  <c r="I2554" i="5"/>
  <c r="J2554" i="5" s="1"/>
  <c r="K2554" i="5"/>
  <c r="E2554" i="5" l="1"/>
  <c r="D2555" i="5" s="1"/>
  <c r="F2555" i="5" s="1"/>
  <c r="G2555" i="5" l="1"/>
  <c r="H2555" i="5" s="1"/>
  <c r="E2555" i="5"/>
  <c r="D2556" i="5" s="1"/>
  <c r="E2556" i="5" s="1"/>
  <c r="D2557" i="5" s="1"/>
  <c r="K2555" i="5"/>
  <c r="I2555" i="5"/>
  <c r="J2555" i="5" s="1"/>
  <c r="F2556" i="5" l="1"/>
  <c r="G2556" i="5"/>
  <c r="H2556" i="5" s="1"/>
  <c r="G2557" i="5"/>
  <c r="H2557" i="5" s="1"/>
  <c r="K2557" i="5" s="1"/>
  <c r="E2557" i="5"/>
  <c r="D2558" i="5" s="1"/>
  <c r="F2557" i="5"/>
  <c r="I2557" i="5" l="1"/>
  <c r="J2557" i="5" s="1"/>
  <c r="I2556" i="5"/>
  <c r="J2556" i="5" s="1"/>
  <c r="K2556" i="5"/>
  <c r="G2558" i="5"/>
  <c r="H2558" i="5" s="1"/>
  <c r="I2558" i="5" s="1"/>
  <c r="J2558" i="5" s="1"/>
  <c r="E2558" i="5"/>
  <c r="D2559" i="5" s="1"/>
  <c r="F2558" i="5"/>
  <c r="G2559" i="5" l="1"/>
  <c r="H2559" i="5" s="1"/>
  <c r="I2559" i="5" s="1"/>
  <c r="J2559" i="5" s="1"/>
  <c r="K2558" i="5"/>
  <c r="E2559" i="5"/>
  <c r="D2560" i="5" s="1"/>
  <c r="F2559" i="5"/>
  <c r="K2559" i="5" l="1"/>
  <c r="E2560" i="5"/>
  <c r="D2561" i="5" s="1"/>
  <c r="F2560" i="5"/>
  <c r="G2560" i="5"/>
  <c r="H2560" i="5" s="1"/>
  <c r="G2561" i="5" l="1"/>
  <c r="H2561" i="5" s="1"/>
  <c r="K2561" i="5" s="1"/>
  <c r="K2560" i="5"/>
  <c r="I2560" i="5"/>
  <c r="J2560" i="5" s="1"/>
  <c r="E2561" i="5"/>
  <c r="D2562" i="5" s="1"/>
  <c r="F2561" i="5"/>
  <c r="I2561" i="5" l="1"/>
  <c r="J2561" i="5" s="1"/>
  <c r="F2562" i="5"/>
  <c r="E2562" i="5"/>
  <c r="G2563" i="5" s="1"/>
  <c r="H2563" i="5" s="1"/>
  <c r="G2562" i="5"/>
  <c r="H2562" i="5" s="1"/>
  <c r="I2562" i="5" l="1"/>
  <c r="J2562" i="5" s="1"/>
  <c r="K2562" i="5"/>
  <c r="K2563" i="5"/>
  <c r="I2563" i="5"/>
  <c r="J2563" i="5" s="1"/>
  <c r="D2563" i="5"/>
  <c r="F2563" i="5" l="1"/>
  <c r="E2563" i="5"/>
  <c r="G2564" i="5" s="1"/>
  <c r="H2564" i="5" s="1"/>
  <c r="D2564" i="5" l="1"/>
  <c r="I2564" i="5"/>
  <c r="J2564" i="5" s="1"/>
  <c r="K2564" i="5"/>
  <c r="F2564" i="5"/>
  <c r="E2564" i="5"/>
  <c r="G2565" i="5" s="1"/>
  <c r="H2565" i="5" s="1"/>
  <c r="K2565" i="5" l="1"/>
  <c r="I2565" i="5"/>
  <c r="J2565" i="5" s="1"/>
  <c r="D2565" i="5"/>
  <c r="E2565" i="5" l="1"/>
  <c r="G2566" i="5" s="1"/>
  <c r="H2566" i="5" s="1"/>
  <c r="F2565" i="5"/>
  <c r="D2566" i="5"/>
  <c r="F2566" i="5" l="1"/>
  <c r="E2566" i="5"/>
  <c r="G2567" i="5" s="1"/>
  <c r="H2567" i="5" s="1"/>
  <c r="I2566" i="5"/>
  <c r="J2566" i="5" s="1"/>
  <c r="K2566" i="5"/>
  <c r="D2567" i="5" l="1"/>
  <c r="I2567" i="5"/>
  <c r="J2567" i="5" s="1"/>
  <c r="K2567" i="5"/>
  <c r="E2567" i="5"/>
  <c r="D2568" i="5" s="1"/>
  <c r="F2567" i="5"/>
  <c r="G2568" i="5" l="1"/>
  <c r="H2568" i="5" s="1"/>
  <c r="F2568" i="5"/>
  <c r="E2568" i="5"/>
  <c r="D2569" i="5" s="1"/>
  <c r="G2569" i="5" l="1"/>
  <c r="H2569" i="5" s="1"/>
  <c r="K2569" i="5" s="1"/>
  <c r="E2569" i="5"/>
  <c r="D2570" i="5" s="1"/>
  <c r="F2569" i="5"/>
  <c r="K2568" i="5"/>
  <c r="I2568" i="5"/>
  <c r="J2568" i="5" s="1"/>
  <c r="I2569" i="5" l="1"/>
  <c r="J2569" i="5" s="1"/>
  <c r="G2570" i="5"/>
  <c r="H2570" i="5" s="1"/>
  <c r="I2570" i="5" s="1"/>
  <c r="J2570" i="5" s="1"/>
  <c r="F2570" i="5"/>
  <c r="E2570" i="5"/>
  <c r="G2571" i="5" s="1"/>
  <c r="H2571" i="5" s="1"/>
  <c r="K2570" i="5" l="1"/>
  <c r="I2571" i="5"/>
  <c r="J2571" i="5" s="1"/>
  <c r="K2571" i="5"/>
  <c r="D2571" i="5"/>
  <c r="E2571" i="5" l="1"/>
  <c r="D2572" i="5" s="1"/>
  <c r="F2571" i="5"/>
  <c r="G2572" i="5" l="1"/>
  <c r="H2572" i="5" s="1"/>
  <c r="I2572" i="5" s="1"/>
  <c r="J2572" i="5" s="1"/>
  <c r="E2572" i="5"/>
  <c r="D2573" i="5" s="1"/>
  <c r="F2572" i="5"/>
  <c r="K2572" i="5" l="1"/>
  <c r="G2573" i="5"/>
  <c r="H2573" i="5" s="1"/>
  <c r="F2573" i="5"/>
  <c r="E2573" i="5"/>
  <c r="D2574" i="5" s="1"/>
  <c r="G2574" i="5" l="1"/>
  <c r="H2574" i="5" s="1"/>
  <c r="E2574" i="5"/>
  <c r="D2575" i="5" s="1"/>
  <c r="F2574" i="5"/>
  <c r="I2573" i="5"/>
  <c r="J2573" i="5" s="1"/>
  <c r="K2573" i="5"/>
  <c r="E2575" i="5" l="1"/>
  <c r="D2576" i="5" s="1"/>
  <c r="F2575" i="5"/>
  <c r="G2575" i="5"/>
  <c r="H2575" i="5" s="1"/>
  <c r="I2574" i="5"/>
  <c r="J2574" i="5" s="1"/>
  <c r="K2574" i="5"/>
  <c r="G2576" i="5" l="1"/>
  <c r="H2576" i="5" s="1"/>
  <c r="K2576" i="5" s="1"/>
  <c r="K2575" i="5"/>
  <c r="I2575" i="5"/>
  <c r="J2575" i="5" s="1"/>
  <c r="F2576" i="5"/>
  <c r="E2576" i="5"/>
  <c r="D2577" i="5" s="1"/>
  <c r="I2576" i="5" l="1"/>
  <c r="J2576" i="5" s="1"/>
  <c r="F2577" i="5"/>
  <c r="E2577" i="5"/>
  <c r="G2578" i="5" s="1"/>
  <c r="H2578" i="5" s="1"/>
  <c r="G2577" i="5"/>
  <c r="H2577" i="5" s="1"/>
  <c r="D2578" i="5" l="1"/>
  <c r="E2578" i="5" s="1"/>
  <c r="K2577" i="5"/>
  <c r="I2577" i="5"/>
  <c r="J2577" i="5" s="1"/>
  <c r="I2578" i="5"/>
  <c r="J2578" i="5" s="1"/>
  <c r="K2578" i="5"/>
  <c r="F2578" i="5" l="1"/>
  <c r="G2579" i="5"/>
  <c r="H2579" i="5" s="1"/>
  <c r="D2579" i="5"/>
  <c r="E2579" i="5" l="1"/>
  <c r="D2580" i="5" s="1"/>
  <c r="F2579" i="5"/>
  <c r="I2579" i="5"/>
  <c r="J2579" i="5" s="1"/>
  <c r="K2579" i="5"/>
  <c r="F2580" i="5" l="1"/>
  <c r="E2580" i="5"/>
  <c r="G2581" i="5" s="1"/>
  <c r="H2581" i="5" s="1"/>
  <c r="G2580" i="5"/>
  <c r="H2580" i="5" s="1"/>
  <c r="D2581" i="5" l="1"/>
  <c r="E2581" i="5" s="1"/>
  <c r="G2582" i="5" s="1"/>
  <c r="H2582" i="5" s="1"/>
  <c r="K2580" i="5"/>
  <c r="I2580" i="5"/>
  <c r="J2580" i="5" s="1"/>
  <c r="K2581" i="5"/>
  <c r="I2581" i="5"/>
  <c r="J2581" i="5" s="1"/>
  <c r="F2581" i="5" l="1"/>
  <c r="K2582" i="5"/>
  <c r="I2582" i="5"/>
  <c r="J2582" i="5" s="1"/>
  <c r="D2582" i="5"/>
  <c r="F2582" i="5" l="1"/>
  <c r="E2582" i="5"/>
  <c r="D2583" i="5" s="1"/>
  <c r="G2583" i="5" l="1"/>
  <c r="H2583" i="5" s="1"/>
  <c r="I2583" i="5" s="1"/>
  <c r="J2583" i="5" s="1"/>
  <c r="F2583" i="5"/>
  <c r="E2583" i="5"/>
  <c r="D2584" i="5" s="1"/>
  <c r="K2583" i="5" l="1"/>
  <c r="G2584" i="5"/>
  <c r="H2584" i="5" s="1"/>
  <c r="I2584" i="5" s="1"/>
  <c r="J2584" i="5" s="1"/>
  <c r="E2584" i="5"/>
  <c r="D2585" i="5" s="1"/>
  <c r="F2584" i="5"/>
  <c r="K2584" i="5" l="1"/>
  <c r="G2585" i="5"/>
  <c r="H2585" i="5" s="1"/>
  <c r="F2585" i="5"/>
  <c r="E2585" i="5"/>
  <c r="D2586" i="5" s="1"/>
  <c r="E2586" i="5" l="1"/>
  <c r="D2587" i="5" s="1"/>
  <c r="F2586" i="5"/>
  <c r="G2586" i="5"/>
  <c r="H2586" i="5" s="1"/>
  <c r="K2585" i="5"/>
  <c r="I2585" i="5"/>
  <c r="J2585" i="5" s="1"/>
  <c r="G2587" i="5" l="1"/>
  <c r="H2587" i="5" s="1"/>
  <c r="I2586" i="5"/>
  <c r="J2586" i="5" s="1"/>
  <c r="K2586" i="5"/>
  <c r="I2587" i="5"/>
  <c r="J2587" i="5" s="1"/>
  <c r="K2587" i="5"/>
  <c r="F2587" i="5"/>
  <c r="E2587" i="5"/>
  <c r="D2588" i="5" s="1"/>
  <c r="F2588" i="5" l="1"/>
  <c r="E2588" i="5"/>
  <c r="D2589" i="5" s="1"/>
  <c r="G2588" i="5"/>
  <c r="H2588" i="5" s="1"/>
  <c r="I2588" i="5" l="1"/>
  <c r="J2588" i="5" s="1"/>
  <c r="K2588" i="5"/>
  <c r="G2589" i="5"/>
  <c r="H2589" i="5" s="1"/>
  <c r="F2589" i="5"/>
  <c r="E2589" i="5"/>
  <c r="D2590" i="5" s="1"/>
  <c r="I2589" i="5" l="1"/>
  <c r="J2589" i="5" s="1"/>
  <c r="K2589" i="5"/>
  <c r="E2590" i="5"/>
  <c r="D2591" i="5" s="1"/>
  <c r="F2590" i="5"/>
  <c r="G2590" i="5"/>
  <c r="H2590" i="5" s="1"/>
  <c r="G2591" i="5" l="1"/>
  <c r="H2591" i="5" s="1"/>
  <c r="I2590" i="5"/>
  <c r="J2590" i="5" s="1"/>
  <c r="K2590" i="5"/>
  <c r="I2591" i="5"/>
  <c r="J2591" i="5" s="1"/>
  <c r="K2591" i="5"/>
  <c r="E2591" i="5"/>
  <c r="F2591" i="5"/>
  <c r="G2592" i="5" l="1"/>
  <c r="H2592" i="5" s="1"/>
  <c r="D2592" i="5"/>
  <c r="F2592" i="5" l="1"/>
  <c r="E2592" i="5"/>
  <c r="G2593" i="5" s="1"/>
  <c r="H2593" i="5" s="1"/>
  <c r="I2592" i="5"/>
  <c r="J2592" i="5" s="1"/>
  <c r="K2592" i="5"/>
  <c r="D2593" i="5" l="1"/>
  <c r="E2593" i="5" s="1"/>
  <c r="I2593" i="5"/>
  <c r="J2593" i="5" s="1"/>
  <c r="K2593" i="5"/>
  <c r="G2594" i="5" l="1"/>
  <c r="H2594" i="5" s="1"/>
  <c r="D2594" i="5"/>
  <c r="F2593" i="5"/>
  <c r="K2594" i="5"/>
  <c r="I2594" i="5"/>
  <c r="J2594" i="5" s="1"/>
  <c r="F2594" i="5"/>
  <c r="E2594" i="5"/>
  <c r="D2595" i="5" s="1"/>
  <c r="E2595" i="5" l="1"/>
  <c r="D2596" i="5" s="1"/>
  <c r="F2595" i="5"/>
  <c r="G2596" i="5"/>
  <c r="H2596" i="5" s="1"/>
  <c r="G2595" i="5"/>
  <c r="H2595" i="5" s="1"/>
  <c r="I2596" i="5" l="1"/>
  <c r="J2596" i="5" s="1"/>
  <c r="K2596" i="5"/>
  <c r="I2595" i="5"/>
  <c r="J2595" i="5" s="1"/>
  <c r="K2595" i="5"/>
  <c r="E2596" i="5"/>
  <c r="D2597" i="5" s="1"/>
  <c r="F2596" i="5"/>
  <c r="G2597" i="5" l="1"/>
  <c r="H2597" i="5" s="1"/>
  <c r="K2597" i="5" s="1"/>
  <c r="F2597" i="5"/>
  <c r="E2597" i="5"/>
  <c r="D2598" i="5" s="1"/>
  <c r="I2597" i="5" l="1"/>
  <c r="J2597" i="5" s="1"/>
  <c r="E2598" i="5"/>
  <c r="D2599" i="5" s="1"/>
  <c r="F2598" i="5"/>
  <c r="G2598" i="5"/>
  <c r="H2598" i="5" s="1"/>
  <c r="E2599" i="5" l="1"/>
  <c r="D2600" i="5" s="1"/>
  <c r="F2599" i="5"/>
  <c r="I2598" i="5"/>
  <c r="J2598" i="5" s="1"/>
  <c r="K2598" i="5"/>
  <c r="G2599" i="5"/>
  <c r="H2599" i="5" s="1"/>
  <c r="G2600" i="5" l="1"/>
  <c r="H2600" i="5" s="1"/>
  <c r="I2600" i="5" s="1"/>
  <c r="J2600" i="5" s="1"/>
  <c r="K2599" i="5"/>
  <c r="I2599" i="5"/>
  <c r="J2599" i="5" s="1"/>
  <c r="K2600" i="5"/>
  <c r="F2600" i="5"/>
  <c r="E2600" i="5"/>
  <c r="D2601" i="5" s="1"/>
  <c r="G2601" i="5" l="1"/>
  <c r="H2601" i="5" s="1"/>
  <c r="K2601" i="5" s="1"/>
  <c r="E2601" i="5"/>
  <c r="D2602" i="5" s="1"/>
  <c r="F2601" i="5"/>
  <c r="I2601" i="5" l="1"/>
  <c r="J2601" i="5" s="1"/>
  <c r="G2602" i="5"/>
  <c r="H2602" i="5" s="1"/>
  <c r="I2602" i="5" s="1"/>
  <c r="J2602" i="5" s="1"/>
  <c r="F2602" i="5"/>
  <c r="E2602" i="5"/>
  <c r="D2603" i="5" s="1"/>
  <c r="K2602" i="5" l="1"/>
  <c r="G2603" i="5"/>
  <c r="H2603" i="5" s="1"/>
  <c r="E2603" i="5"/>
  <c r="G2604" i="5" s="1"/>
  <c r="H2604" i="5" s="1"/>
  <c r="F2603" i="5"/>
  <c r="D2604" i="5" l="1"/>
  <c r="E2604" i="5" s="1"/>
  <c r="G2605" i="5" s="1"/>
  <c r="H2605" i="5" s="1"/>
  <c r="K2603" i="5"/>
  <c r="I2603" i="5"/>
  <c r="J2603" i="5" s="1"/>
  <c r="K2604" i="5"/>
  <c r="I2604" i="5"/>
  <c r="J2604" i="5" s="1"/>
  <c r="F2604" i="5" l="1"/>
  <c r="D2605" i="5"/>
  <c r="E2605" i="5" s="1"/>
  <c r="I2605" i="5"/>
  <c r="J2605" i="5" s="1"/>
  <c r="K2605" i="5"/>
  <c r="F2605" i="5" l="1"/>
  <c r="G2606" i="5"/>
  <c r="H2606" i="5" s="1"/>
  <c r="K2606" i="5" s="1"/>
  <c r="D2606" i="5"/>
  <c r="F2606" i="5" s="1"/>
  <c r="I2606" i="5" l="1"/>
  <c r="J2606" i="5" s="1"/>
  <c r="E2606" i="5"/>
  <c r="D2607" i="5" s="1"/>
  <c r="E2607" i="5" s="1"/>
  <c r="G2608" i="5" s="1"/>
  <c r="H2608" i="5" s="1"/>
  <c r="G2607" i="5" l="1"/>
  <c r="H2607" i="5" s="1"/>
  <c r="F2607" i="5"/>
  <c r="D2608" i="5"/>
  <c r="F2608" i="5" s="1"/>
  <c r="K2607" i="5"/>
  <c r="I2607" i="5"/>
  <c r="J2607" i="5" s="1"/>
  <c r="I2608" i="5"/>
  <c r="J2608" i="5" s="1"/>
  <c r="K2608" i="5"/>
  <c r="E2608" i="5" l="1"/>
  <c r="G2609" i="5" s="1"/>
  <c r="H2609" i="5" s="1"/>
  <c r="D2609" i="5"/>
  <c r="F2609" i="5" l="1"/>
  <c r="E2609" i="5"/>
  <c r="D2610" i="5" s="1"/>
  <c r="I2609" i="5"/>
  <c r="J2609" i="5" s="1"/>
  <c r="K2609" i="5"/>
  <c r="G2610" i="5" l="1"/>
  <c r="H2610" i="5" s="1"/>
  <c r="K2610" i="5" s="1"/>
  <c r="F2610" i="5"/>
  <c r="E2610" i="5"/>
  <c r="G2611" i="5" s="1"/>
  <c r="H2611" i="5" s="1"/>
  <c r="I2610" i="5" l="1"/>
  <c r="J2610" i="5" s="1"/>
  <c r="D2611" i="5"/>
  <c r="F2611" i="5" s="1"/>
  <c r="I2611" i="5"/>
  <c r="J2611" i="5" s="1"/>
  <c r="K2611" i="5"/>
  <c r="E2611" i="5" l="1"/>
  <c r="D2612" i="5" s="1"/>
  <c r="E2612" i="5" s="1"/>
  <c r="D2613" i="5" s="1"/>
  <c r="F2612" i="5" l="1"/>
  <c r="G2612" i="5"/>
  <c r="H2612" i="5" s="1"/>
  <c r="K2612" i="5" s="1"/>
  <c r="G2613" i="5"/>
  <c r="H2613" i="5" s="1"/>
  <c r="K2613" i="5" s="1"/>
  <c r="E2613" i="5"/>
  <c r="D2614" i="5" s="1"/>
  <c r="F2613" i="5"/>
  <c r="I2613" i="5" l="1"/>
  <c r="J2613" i="5" s="1"/>
  <c r="I2612" i="5"/>
  <c r="J2612" i="5" s="1"/>
  <c r="G2614" i="5"/>
  <c r="H2614" i="5" s="1"/>
  <c r="K2614" i="5" s="1"/>
  <c r="F2614" i="5"/>
  <c r="E2614" i="5"/>
  <c r="D2615" i="5" s="1"/>
  <c r="I2614" i="5" l="1"/>
  <c r="J2614" i="5" s="1"/>
  <c r="G2615" i="5"/>
  <c r="H2615" i="5" s="1"/>
  <c r="I2615" i="5" s="1"/>
  <c r="J2615" i="5" s="1"/>
  <c r="F2615" i="5"/>
  <c r="E2615" i="5"/>
  <c r="G2616" i="5" s="1"/>
  <c r="H2616" i="5" s="1"/>
  <c r="K2615" i="5" l="1"/>
  <c r="D2616" i="5"/>
  <c r="F2616" i="5" s="1"/>
  <c r="K2616" i="5"/>
  <c r="I2616" i="5"/>
  <c r="J2616" i="5" s="1"/>
  <c r="E2616" i="5" l="1"/>
  <c r="G2617" i="5" s="1"/>
  <c r="H2617" i="5" s="1"/>
  <c r="I2617" i="5" s="1"/>
  <c r="J2617" i="5" s="1"/>
  <c r="D2617" i="5" l="1"/>
  <c r="F2617" i="5" s="1"/>
  <c r="K2617" i="5"/>
  <c r="E2617" i="5" l="1"/>
  <c r="D2618" i="5" s="1"/>
  <c r="F2618" i="5" s="1"/>
  <c r="E2618" i="5" l="1"/>
  <c r="G2619" i="5" s="1"/>
  <c r="H2619" i="5" s="1"/>
  <c r="G2618" i="5"/>
  <c r="H2618" i="5" s="1"/>
  <c r="K2618" i="5" s="1"/>
  <c r="D2619" i="5"/>
  <c r="F2619" i="5" s="1"/>
  <c r="K2619" i="5"/>
  <c r="I2619" i="5"/>
  <c r="J2619" i="5" s="1"/>
  <c r="I2618" i="5" l="1"/>
  <c r="J2618" i="5" s="1"/>
  <c r="E2619" i="5"/>
  <c r="D2620" i="5" s="1"/>
  <c r="E2620" i="5" s="1"/>
  <c r="F2620" i="5" l="1"/>
  <c r="G2620" i="5"/>
  <c r="H2620" i="5" s="1"/>
  <c r="K2620" i="5" s="1"/>
  <c r="G2621" i="5"/>
  <c r="H2621" i="5" s="1"/>
  <c r="D2621" i="5"/>
  <c r="I2620" i="5" l="1"/>
  <c r="J2620" i="5" s="1"/>
  <c r="F2621" i="5"/>
  <c r="E2621" i="5"/>
  <c r="D2622" i="5" s="1"/>
  <c r="K2621" i="5"/>
  <c r="I2621" i="5"/>
  <c r="J2621" i="5" s="1"/>
  <c r="E2622" i="5" l="1"/>
  <c r="G2623" i="5" s="1"/>
  <c r="H2623" i="5" s="1"/>
  <c r="F2622" i="5"/>
  <c r="G2622" i="5"/>
  <c r="H2622" i="5" s="1"/>
  <c r="D2623" i="5" l="1"/>
  <c r="E2623" i="5" s="1"/>
  <c r="I2622" i="5"/>
  <c r="J2622" i="5" s="1"/>
  <c r="K2622" i="5"/>
  <c r="F2623" i="5"/>
  <c r="K2623" i="5"/>
  <c r="I2623" i="5"/>
  <c r="J2623" i="5" s="1"/>
  <c r="G2624" i="5" l="1"/>
  <c r="H2624" i="5" s="1"/>
  <c r="D2624" i="5"/>
  <c r="E2624" i="5" l="1"/>
  <c r="G2625" i="5" s="1"/>
  <c r="H2625" i="5" s="1"/>
  <c r="F2624" i="5"/>
  <c r="D2625" i="5"/>
  <c r="K2624" i="5"/>
  <c r="I2624" i="5"/>
  <c r="J2624" i="5" s="1"/>
  <c r="F2625" i="5" l="1"/>
  <c r="E2625" i="5"/>
  <c r="D2626" i="5" s="1"/>
  <c r="K2625" i="5"/>
  <c r="I2625" i="5"/>
  <c r="J2625" i="5" s="1"/>
  <c r="F2626" i="5" l="1"/>
  <c r="E2626" i="5"/>
  <c r="D2627" i="5" s="1"/>
  <c r="G2626" i="5"/>
  <c r="H2626" i="5" s="1"/>
  <c r="F2627" i="5" l="1"/>
  <c r="E2627" i="5"/>
  <c r="D2628" i="5" s="1"/>
  <c r="K2626" i="5"/>
  <c r="I2626" i="5"/>
  <c r="J2626" i="5" s="1"/>
  <c r="G2627" i="5"/>
  <c r="H2627" i="5" s="1"/>
  <c r="F2628" i="5" l="1"/>
  <c r="E2628" i="5"/>
  <c r="D2629" i="5" s="1"/>
  <c r="K2627" i="5"/>
  <c r="I2627" i="5"/>
  <c r="J2627" i="5" s="1"/>
  <c r="G2628" i="5"/>
  <c r="H2628" i="5" s="1"/>
  <c r="F2629" i="5" l="1"/>
  <c r="E2629" i="5"/>
  <c r="D2630" i="5" s="1"/>
  <c r="K2628" i="5"/>
  <c r="I2628" i="5"/>
  <c r="J2628" i="5" s="1"/>
  <c r="G2629" i="5"/>
  <c r="H2629" i="5" s="1"/>
  <c r="G2630" i="5" l="1"/>
  <c r="H2630" i="5" s="1"/>
  <c r="I2629" i="5"/>
  <c r="J2629" i="5" s="1"/>
  <c r="K2629" i="5"/>
  <c r="K2630" i="5"/>
  <c r="I2630" i="5"/>
  <c r="J2630" i="5" s="1"/>
  <c r="F2630" i="5"/>
  <c r="E2630" i="5"/>
  <c r="D2631" i="5" s="1"/>
  <c r="E2631" i="5" l="1"/>
  <c r="G2632" i="5" s="1"/>
  <c r="H2632" i="5" s="1"/>
  <c r="F2631" i="5"/>
  <c r="G2631" i="5"/>
  <c r="H2631" i="5" s="1"/>
  <c r="D2632" i="5" l="1"/>
  <c r="F2632" i="5" s="1"/>
  <c r="I2631" i="5"/>
  <c r="J2631" i="5" s="1"/>
  <c r="K2631" i="5"/>
  <c r="I2632" i="5"/>
  <c r="J2632" i="5" s="1"/>
  <c r="K2632" i="5"/>
  <c r="E2632" i="5" l="1"/>
  <c r="G2633" i="5" s="1"/>
  <c r="H2633" i="5" s="1"/>
  <c r="D2633" i="5" l="1"/>
  <c r="F2633" i="5" s="1"/>
  <c r="E2633" i="5"/>
  <c r="G2634" i="5" s="1"/>
  <c r="H2634" i="5" s="1"/>
  <c r="K2633" i="5"/>
  <c r="I2633" i="5"/>
  <c r="J2633" i="5" s="1"/>
  <c r="K2634" i="5" l="1"/>
  <c r="I2634" i="5"/>
  <c r="J2634" i="5" s="1"/>
  <c r="D2634" i="5"/>
  <c r="E2634" i="5" l="1"/>
  <c r="D2635" i="5" s="1"/>
  <c r="F2634" i="5"/>
  <c r="G2635" i="5" l="1"/>
  <c r="H2635" i="5" s="1"/>
  <c r="K2635" i="5" s="1"/>
  <c r="E2635" i="5"/>
  <c r="D2636" i="5" s="1"/>
  <c r="F2635" i="5"/>
  <c r="I2635" i="5" l="1"/>
  <c r="J2635" i="5" s="1"/>
  <c r="G2636" i="5"/>
  <c r="H2636" i="5" s="1"/>
  <c r="K2636" i="5" s="1"/>
  <c r="E2636" i="5"/>
  <c r="D2637" i="5" s="1"/>
  <c r="F2636" i="5"/>
  <c r="I2636" i="5" l="1"/>
  <c r="J2636" i="5" s="1"/>
  <c r="G2637" i="5"/>
  <c r="H2637" i="5" s="1"/>
  <c r="F2637" i="5"/>
  <c r="E2637" i="5"/>
  <c r="D2638" i="5" s="1"/>
  <c r="K2637" i="5"/>
  <c r="I2637" i="5"/>
  <c r="J2637" i="5" s="1"/>
  <c r="F2638" i="5" l="1"/>
  <c r="E2638" i="5"/>
  <c r="D2639" i="5" s="1"/>
  <c r="G2638" i="5"/>
  <c r="H2638" i="5" s="1"/>
  <c r="F2639" i="5" l="1"/>
  <c r="E2639" i="5"/>
  <c r="D2640" i="5" s="1"/>
  <c r="K2638" i="5"/>
  <c r="I2638" i="5"/>
  <c r="J2638" i="5" s="1"/>
  <c r="G2639" i="5"/>
  <c r="H2639" i="5" s="1"/>
  <c r="I2639" i="5" l="1"/>
  <c r="J2639" i="5" s="1"/>
  <c r="K2639" i="5"/>
  <c r="F2640" i="5"/>
  <c r="E2640" i="5"/>
  <c r="D2641" i="5" s="1"/>
  <c r="G2640" i="5"/>
  <c r="H2640" i="5" s="1"/>
  <c r="F2641" i="5" l="1"/>
  <c r="E2641" i="5"/>
  <c r="G2641" i="5"/>
  <c r="H2641" i="5" s="1"/>
  <c r="I2640" i="5"/>
  <c r="J2640" i="5" s="1"/>
  <c r="K2640" i="5"/>
  <c r="G2642" i="5" l="1"/>
  <c r="H2642" i="5" s="1"/>
  <c r="D2642" i="5"/>
  <c r="K2641" i="5"/>
  <c r="I2641" i="5"/>
  <c r="J2641" i="5" s="1"/>
  <c r="E2642" i="5" l="1"/>
  <c r="D2643" i="5" s="1"/>
  <c r="F2642" i="5"/>
  <c r="I2642" i="5"/>
  <c r="J2642" i="5" s="1"/>
  <c r="K2642" i="5"/>
  <c r="E2643" i="5" l="1"/>
  <c r="D2644" i="5" s="1"/>
  <c r="F2643" i="5"/>
  <c r="G2643" i="5"/>
  <c r="H2643" i="5" s="1"/>
  <c r="G2644" i="5" l="1"/>
  <c r="H2644" i="5" s="1"/>
  <c r="I2643" i="5"/>
  <c r="J2643" i="5" s="1"/>
  <c r="K2643" i="5"/>
  <c r="I2644" i="5"/>
  <c r="J2644" i="5" s="1"/>
  <c r="K2644" i="5"/>
  <c r="E2644" i="5"/>
  <c r="D2645" i="5" s="1"/>
  <c r="F2644" i="5"/>
  <c r="E2645" i="5" l="1"/>
  <c r="G2646" i="5" s="1"/>
  <c r="H2646" i="5" s="1"/>
  <c r="F2645" i="5"/>
  <c r="G2645" i="5"/>
  <c r="H2645" i="5" s="1"/>
  <c r="D2646" i="5" l="1"/>
  <c r="E2646" i="5" s="1"/>
  <c r="D2647" i="5" s="1"/>
  <c r="K2645" i="5"/>
  <c r="I2645" i="5"/>
  <c r="J2645" i="5" s="1"/>
  <c r="K2646" i="5"/>
  <c r="I2646" i="5"/>
  <c r="J2646" i="5" s="1"/>
  <c r="F2646" i="5" l="1"/>
  <c r="G2647" i="5"/>
  <c r="H2647" i="5" s="1"/>
  <c r="K2647" i="5" s="1"/>
  <c r="E2647" i="5"/>
  <c r="D2648" i="5" s="1"/>
  <c r="F2647" i="5"/>
  <c r="I2647" i="5" l="1"/>
  <c r="J2647" i="5" s="1"/>
  <c r="G2648" i="5"/>
  <c r="H2648" i="5" s="1"/>
  <c r="I2648" i="5" s="1"/>
  <c r="J2648" i="5" s="1"/>
  <c r="F2648" i="5"/>
  <c r="E2648" i="5"/>
  <c r="G2649" i="5" s="1"/>
  <c r="H2649" i="5" s="1"/>
  <c r="K2648" i="5" l="1"/>
  <c r="D2649" i="5"/>
  <c r="E2649" i="5" s="1"/>
  <c r="D2650" i="5" s="1"/>
  <c r="I2649" i="5"/>
  <c r="J2649" i="5" s="1"/>
  <c r="K2649" i="5"/>
  <c r="F2649" i="5" l="1"/>
  <c r="G2650" i="5"/>
  <c r="H2650" i="5" s="1"/>
  <c r="I2650" i="5" s="1"/>
  <c r="J2650" i="5" s="1"/>
  <c r="E2650" i="5"/>
  <c r="F2650" i="5"/>
  <c r="K2650" i="5" l="1"/>
  <c r="G2651" i="5"/>
  <c r="H2651" i="5" s="1"/>
  <c r="D2651" i="5"/>
  <c r="E2651" i="5" l="1"/>
  <c r="D2652" i="5" s="1"/>
  <c r="F2651" i="5"/>
  <c r="I2651" i="5"/>
  <c r="J2651" i="5" s="1"/>
  <c r="K2651" i="5"/>
  <c r="G2652" i="5" l="1"/>
  <c r="H2652" i="5" s="1"/>
  <c r="K2652" i="5" s="1"/>
  <c r="E2652" i="5"/>
  <c r="D2653" i="5" s="1"/>
  <c r="F2652" i="5"/>
  <c r="I2652" i="5" l="1"/>
  <c r="J2652" i="5" s="1"/>
  <c r="G2653" i="5"/>
  <c r="H2653" i="5" s="1"/>
  <c r="K2653" i="5" s="1"/>
  <c r="E2653" i="5"/>
  <c r="D2654" i="5" s="1"/>
  <c r="F2653" i="5"/>
  <c r="I2653" i="5" l="1"/>
  <c r="J2653" i="5" s="1"/>
  <c r="G2654" i="5"/>
  <c r="H2654" i="5" s="1"/>
  <c r="I2654" i="5" s="1"/>
  <c r="J2654" i="5" s="1"/>
  <c r="F2654" i="5"/>
  <c r="E2654" i="5"/>
  <c r="G2655" i="5" s="1"/>
  <c r="H2655" i="5" s="1"/>
  <c r="K2654" i="5" l="1"/>
  <c r="D2655" i="5"/>
  <c r="F2655" i="5" s="1"/>
  <c r="K2655" i="5"/>
  <c r="I2655" i="5"/>
  <c r="J2655" i="5" s="1"/>
  <c r="E2655" i="5" l="1"/>
  <c r="D2656" i="5" s="1"/>
  <c r="E2656" i="5" s="1"/>
  <c r="D2657" i="5" s="1"/>
  <c r="F2656" i="5" l="1"/>
  <c r="G2656" i="5"/>
  <c r="H2656" i="5" s="1"/>
  <c r="I2656" i="5" s="1"/>
  <c r="J2656" i="5" s="1"/>
  <c r="G2657" i="5"/>
  <c r="H2657" i="5" s="1"/>
  <c r="K2657" i="5" s="1"/>
  <c r="E2657" i="5"/>
  <c r="D2658" i="5" s="1"/>
  <c r="F2657" i="5"/>
  <c r="K2656" i="5"/>
  <c r="I2657" i="5" l="1"/>
  <c r="J2657" i="5" s="1"/>
  <c r="F2658" i="5"/>
  <c r="E2658" i="5"/>
  <c r="D2659" i="5" s="1"/>
  <c r="G2658" i="5"/>
  <c r="H2658" i="5" s="1"/>
  <c r="K2658" i="5" l="1"/>
  <c r="I2658" i="5"/>
  <c r="J2658" i="5" s="1"/>
  <c r="G2659" i="5"/>
  <c r="H2659" i="5" s="1"/>
  <c r="F2659" i="5"/>
  <c r="E2659" i="5"/>
  <c r="D2660" i="5" s="1"/>
  <c r="G2660" i="5" l="1"/>
  <c r="H2660" i="5" s="1"/>
  <c r="I2660" i="5" s="1"/>
  <c r="J2660" i="5" s="1"/>
  <c r="F2660" i="5"/>
  <c r="E2660" i="5"/>
  <c r="I2659" i="5"/>
  <c r="J2659" i="5" s="1"/>
  <c r="K2659" i="5"/>
  <c r="K2660" i="5" l="1"/>
  <c r="G2661" i="5"/>
  <c r="H2661" i="5" s="1"/>
  <c r="D2661" i="5"/>
  <c r="E2661" i="5" l="1"/>
  <c r="D2662" i="5" s="1"/>
  <c r="F2661" i="5"/>
  <c r="I2661" i="5"/>
  <c r="J2661" i="5" s="1"/>
  <c r="K2661" i="5"/>
  <c r="G2662" i="5" l="1"/>
  <c r="H2662" i="5" s="1"/>
  <c r="I2662" i="5" s="1"/>
  <c r="J2662" i="5" s="1"/>
  <c r="F2662" i="5"/>
  <c r="E2662" i="5"/>
  <c r="G2663" i="5" s="1"/>
  <c r="H2663" i="5" s="1"/>
  <c r="K2662" i="5" l="1"/>
  <c r="D2663" i="5"/>
  <c r="F2663" i="5" s="1"/>
  <c r="K2663" i="5"/>
  <c r="I2663" i="5"/>
  <c r="J2663" i="5" s="1"/>
  <c r="E2663" i="5" l="1"/>
  <c r="G2664" i="5" s="1"/>
  <c r="H2664" i="5" s="1"/>
  <c r="K2664" i="5" s="1"/>
  <c r="D2664" i="5" l="1"/>
  <c r="F2664" i="5" s="1"/>
  <c r="I2664" i="5"/>
  <c r="J2664" i="5" s="1"/>
  <c r="E2664" i="5"/>
  <c r="D2665" i="5" s="1"/>
  <c r="F2665" i="5" s="1"/>
  <c r="E2665" i="5" l="1"/>
  <c r="D2666" i="5" s="1"/>
  <c r="G2665" i="5"/>
  <c r="H2665" i="5" s="1"/>
  <c r="I2665" i="5" s="1"/>
  <c r="J2665" i="5" s="1"/>
  <c r="G2666" i="5"/>
  <c r="H2666" i="5" s="1"/>
  <c r="I2666" i="5" s="1"/>
  <c r="J2666" i="5" s="1"/>
  <c r="E2666" i="5"/>
  <c r="F2666" i="5"/>
  <c r="K2665" i="5" l="1"/>
  <c r="K2666" i="5"/>
  <c r="G2667" i="5"/>
  <c r="H2667" i="5" s="1"/>
  <c r="D2667" i="5"/>
  <c r="E2667" i="5" l="1"/>
  <c r="D2668" i="5" s="1"/>
  <c r="F2667" i="5"/>
  <c r="K2667" i="5"/>
  <c r="I2667" i="5"/>
  <c r="J2667" i="5" s="1"/>
  <c r="G2668" i="5" l="1"/>
  <c r="H2668" i="5" s="1"/>
  <c r="K2668" i="5" s="1"/>
  <c r="F2668" i="5"/>
  <c r="E2668" i="5"/>
  <c r="D2669" i="5" s="1"/>
  <c r="I2668" i="5" l="1"/>
  <c r="J2668" i="5" s="1"/>
  <c r="G2669" i="5"/>
  <c r="H2669" i="5" s="1"/>
  <c r="K2669" i="5" s="1"/>
  <c r="E2669" i="5"/>
  <c r="G2670" i="5" s="1"/>
  <c r="H2670" i="5" s="1"/>
  <c r="F2669" i="5"/>
  <c r="I2669" i="5" l="1"/>
  <c r="J2669" i="5" s="1"/>
  <c r="D2670" i="5"/>
  <c r="F2670" i="5" s="1"/>
  <c r="I2670" i="5"/>
  <c r="J2670" i="5" s="1"/>
  <c r="K2670" i="5"/>
  <c r="E2670" i="5" l="1"/>
  <c r="D2671" i="5" s="1"/>
  <c r="F2671" i="5" s="1"/>
  <c r="G2671" i="5" l="1"/>
  <c r="H2671" i="5" s="1"/>
  <c r="E2671" i="5"/>
  <c r="D2672" i="5" s="1"/>
  <c r="F2672" i="5" s="1"/>
  <c r="I2671" i="5"/>
  <c r="J2671" i="5" s="1"/>
  <c r="K2671" i="5"/>
  <c r="G2672" i="5"/>
  <c r="H2672" i="5" s="1"/>
  <c r="E2672" i="5" l="1"/>
  <c r="D2673" i="5" s="1"/>
  <c r="F2673" i="5" s="1"/>
  <c r="K2672" i="5"/>
  <c r="I2672" i="5"/>
  <c r="J2672" i="5" s="1"/>
  <c r="G2673" i="5" l="1"/>
  <c r="H2673" i="5" s="1"/>
  <c r="K2673" i="5" s="1"/>
  <c r="E2673" i="5"/>
  <c r="G2674" i="5" s="1"/>
  <c r="H2674" i="5" s="1"/>
  <c r="I2674" i="5" s="1"/>
  <c r="J2674" i="5" s="1"/>
  <c r="I2673" i="5" l="1"/>
  <c r="J2673" i="5" s="1"/>
  <c r="K2674" i="5"/>
  <c r="D2674" i="5"/>
  <c r="F2674" i="5" s="1"/>
  <c r="E2674" i="5" l="1"/>
  <c r="G2675" i="5" l="1"/>
  <c r="H2675" i="5" s="1"/>
  <c r="D2675" i="5"/>
  <c r="F2675" i="5" l="1"/>
  <c r="E2675" i="5"/>
  <c r="D2676" i="5" s="1"/>
  <c r="K2675" i="5"/>
  <c r="I2675" i="5"/>
  <c r="J2675" i="5" s="1"/>
  <c r="E2676" i="5" l="1"/>
  <c r="D2677" i="5" s="1"/>
  <c r="F2676" i="5"/>
  <c r="G2676" i="5"/>
  <c r="H2676" i="5" s="1"/>
  <c r="G2677" i="5" l="1"/>
  <c r="H2677" i="5" s="1"/>
  <c r="I2676" i="5"/>
  <c r="J2676" i="5" s="1"/>
  <c r="K2676" i="5"/>
  <c r="K2677" i="5"/>
  <c r="I2677" i="5"/>
  <c r="J2677" i="5" s="1"/>
  <c r="F2677" i="5"/>
  <c r="E2677" i="5"/>
  <c r="G2678" i="5" l="1"/>
  <c r="H2678" i="5" s="1"/>
  <c r="D2678" i="5"/>
  <c r="F2678" i="5" l="1"/>
  <c r="E2678" i="5"/>
  <c r="D2679" i="5" s="1"/>
  <c r="I2678" i="5"/>
  <c r="J2678" i="5" s="1"/>
  <c r="K2678" i="5"/>
  <c r="F2679" i="5" l="1"/>
  <c r="E2679" i="5"/>
  <c r="G2680" i="5" s="1"/>
  <c r="H2680" i="5" s="1"/>
  <c r="G2679" i="5"/>
  <c r="H2679" i="5" s="1"/>
  <c r="D2680" i="5" l="1"/>
  <c r="F2680" i="5" s="1"/>
  <c r="K2680" i="5"/>
  <c r="I2680" i="5"/>
  <c r="J2680" i="5" s="1"/>
  <c r="K2679" i="5"/>
  <c r="I2679" i="5"/>
  <c r="J2679" i="5" s="1"/>
  <c r="E2680" i="5" l="1"/>
  <c r="G2681" i="5" s="1"/>
  <c r="H2681" i="5" s="1"/>
  <c r="D2681" i="5" l="1"/>
  <c r="F2681" i="5" s="1"/>
  <c r="K2681" i="5"/>
  <c r="I2681" i="5"/>
  <c r="J2681" i="5" s="1"/>
  <c r="E2681" i="5" l="1"/>
  <c r="D2682" i="5" s="1"/>
  <c r="F2682" i="5" s="1"/>
  <c r="E2682" i="5" l="1"/>
  <c r="D2683" i="5" s="1"/>
  <c r="E2683" i="5" s="1"/>
  <c r="D2684" i="5" s="1"/>
  <c r="G2682" i="5"/>
  <c r="H2682" i="5" s="1"/>
  <c r="K2682" i="5" s="1"/>
  <c r="I2682" i="5" l="1"/>
  <c r="J2682" i="5" s="1"/>
  <c r="G2683" i="5"/>
  <c r="H2683" i="5" s="1"/>
  <c r="F2683" i="5"/>
  <c r="F2684" i="5"/>
  <c r="E2684" i="5"/>
  <c r="G2684" i="5"/>
  <c r="H2684" i="5" s="1"/>
  <c r="K2683" i="5"/>
  <c r="I2683" i="5"/>
  <c r="J2683" i="5" s="1"/>
  <c r="K2684" i="5" l="1"/>
  <c r="I2684" i="5"/>
  <c r="J2684" i="5" s="1"/>
  <c r="G2685" i="5"/>
  <c r="H2685" i="5" s="1"/>
  <c r="D2685" i="5"/>
  <c r="F2685" i="5" l="1"/>
  <c r="E2685" i="5"/>
  <c r="G2686" i="5" s="1"/>
  <c r="H2686" i="5" s="1"/>
  <c r="I2685" i="5"/>
  <c r="J2685" i="5" s="1"/>
  <c r="K2685" i="5"/>
  <c r="D2686" i="5" l="1"/>
  <c r="K2686" i="5"/>
  <c r="I2686" i="5"/>
  <c r="J2686" i="5" s="1"/>
  <c r="F2686" i="5"/>
  <c r="E2686" i="5"/>
  <c r="G2687" i="5" s="1"/>
  <c r="H2687" i="5" s="1"/>
  <c r="D2687" i="5" l="1"/>
  <c r="I2687" i="5"/>
  <c r="J2687" i="5" s="1"/>
  <c r="K2687" i="5"/>
  <c r="F2687" i="5"/>
  <c r="E2687" i="5"/>
  <c r="D2688" i="5" s="1"/>
  <c r="G2688" i="5" l="1"/>
  <c r="H2688" i="5" s="1"/>
  <c r="F2688" i="5"/>
  <c r="E2688" i="5"/>
  <c r="D2689" i="5" s="1"/>
  <c r="G2689" i="5" l="1"/>
  <c r="H2689" i="5" s="1"/>
  <c r="I2689" i="5" s="1"/>
  <c r="J2689" i="5" s="1"/>
  <c r="E2689" i="5"/>
  <c r="D2690" i="5" s="1"/>
  <c r="F2689" i="5"/>
  <c r="K2688" i="5"/>
  <c r="I2688" i="5"/>
  <c r="J2688" i="5" s="1"/>
  <c r="K2689" i="5" l="1"/>
  <c r="G2690" i="5"/>
  <c r="H2690" i="5" s="1"/>
  <c r="I2690" i="5" s="1"/>
  <c r="J2690" i="5" s="1"/>
  <c r="E2690" i="5"/>
  <c r="D2691" i="5" s="1"/>
  <c r="F2690" i="5"/>
  <c r="K2690" i="5" l="1"/>
  <c r="G2691" i="5"/>
  <c r="H2691" i="5" s="1"/>
  <c r="I2691" i="5" s="1"/>
  <c r="J2691" i="5" s="1"/>
  <c r="F2691" i="5"/>
  <c r="E2691" i="5"/>
  <c r="D2692" i="5" s="1"/>
  <c r="K2691" i="5" l="1"/>
  <c r="G2692" i="5"/>
  <c r="H2692" i="5" s="1"/>
  <c r="K2692" i="5" s="1"/>
  <c r="F2692" i="5"/>
  <c r="E2692" i="5"/>
  <c r="D2693" i="5" s="1"/>
  <c r="I2692" i="5" l="1"/>
  <c r="J2692" i="5" s="1"/>
  <c r="G2693" i="5"/>
  <c r="H2693" i="5" s="1"/>
  <c r="E2693" i="5"/>
  <c r="F2693" i="5"/>
  <c r="G2694" i="5" l="1"/>
  <c r="H2694" i="5" s="1"/>
  <c r="D2694" i="5"/>
  <c r="I2693" i="5"/>
  <c r="J2693" i="5" s="1"/>
  <c r="K2693" i="5"/>
  <c r="I2694" i="5" l="1"/>
  <c r="J2694" i="5" s="1"/>
  <c r="K2694" i="5"/>
  <c r="E2694" i="5"/>
  <c r="D2695" i="5" s="1"/>
  <c r="F2694" i="5"/>
  <c r="G2695" i="5" l="1"/>
  <c r="H2695" i="5" s="1"/>
  <c r="K2695" i="5" s="1"/>
  <c r="E2695" i="5"/>
  <c r="G2696" i="5" s="1"/>
  <c r="H2696" i="5" s="1"/>
  <c r="F2695" i="5"/>
  <c r="I2695" i="5" l="1"/>
  <c r="J2695" i="5" s="1"/>
  <c r="D2696" i="5"/>
  <c r="E2696" i="5" s="1"/>
  <c r="G2697" i="5" s="1"/>
  <c r="H2697" i="5" s="1"/>
  <c r="I2696" i="5"/>
  <c r="J2696" i="5" s="1"/>
  <c r="K2696" i="5"/>
  <c r="F2696" i="5" l="1"/>
  <c r="D2697" i="5"/>
  <c r="F2697" i="5" s="1"/>
  <c r="I2697" i="5"/>
  <c r="J2697" i="5" s="1"/>
  <c r="K2697" i="5"/>
  <c r="E2697" i="5" l="1"/>
  <c r="D2698" i="5" s="1"/>
  <c r="F2698" i="5" s="1"/>
  <c r="G2698" i="5" l="1"/>
  <c r="H2698" i="5" s="1"/>
  <c r="K2698" i="5" s="1"/>
  <c r="E2698" i="5"/>
  <c r="D2699" i="5" s="1"/>
  <c r="F2699" i="5" s="1"/>
  <c r="I2698" i="5"/>
  <c r="J2698" i="5" s="1"/>
  <c r="G2699" i="5" l="1"/>
  <c r="H2699" i="5" s="1"/>
  <c r="K2699" i="5" s="1"/>
  <c r="E2699" i="5"/>
  <c r="D2700" i="5" s="1"/>
  <c r="F2700" i="5" s="1"/>
  <c r="I2699" i="5"/>
  <c r="J2699" i="5" s="1"/>
  <c r="E2700" i="5" l="1"/>
  <c r="D2701" i="5" s="1"/>
  <c r="G2700" i="5"/>
  <c r="H2700" i="5" s="1"/>
  <c r="I2700" i="5" s="1"/>
  <c r="J2700" i="5" s="1"/>
  <c r="G2701" i="5"/>
  <c r="H2701" i="5" s="1"/>
  <c r="K2701" i="5" s="1"/>
  <c r="F2701" i="5"/>
  <c r="E2701" i="5"/>
  <c r="D2702" i="5" s="1"/>
  <c r="K2700" i="5" l="1"/>
  <c r="I2701" i="5"/>
  <c r="J2701" i="5" s="1"/>
  <c r="G2702" i="5"/>
  <c r="H2702" i="5" s="1"/>
  <c r="I2702" i="5" s="1"/>
  <c r="J2702" i="5" s="1"/>
  <c r="F2702" i="5"/>
  <c r="E2702" i="5"/>
  <c r="D2703" i="5" s="1"/>
  <c r="K2702" i="5" l="1"/>
  <c r="E2703" i="5"/>
  <c r="D2704" i="5" s="1"/>
  <c r="F2703" i="5"/>
  <c r="G2703" i="5"/>
  <c r="H2703" i="5" s="1"/>
  <c r="G2704" i="5" l="1"/>
  <c r="H2704" i="5" s="1"/>
  <c r="I2704" i="5" s="1"/>
  <c r="J2704" i="5" s="1"/>
  <c r="K2703" i="5"/>
  <c r="I2703" i="5"/>
  <c r="J2703" i="5" s="1"/>
  <c r="E2704" i="5"/>
  <c r="D2705" i="5" s="1"/>
  <c r="F2704" i="5"/>
  <c r="K2704" i="5" l="1"/>
  <c r="G2705" i="5"/>
  <c r="H2705" i="5" s="1"/>
  <c r="K2705" i="5" s="1"/>
  <c r="F2705" i="5"/>
  <c r="E2705" i="5"/>
  <c r="D2706" i="5" s="1"/>
  <c r="I2705" i="5" l="1"/>
  <c r="J2705" i="5" s="1"/>
  <c r="E2706" i="5"/>
  <c r="D2707" i="5" s="1"/>
  <c r="F2706" i="5"/>
  <c r="G2706" i="5"/>
  <c r="H2706" i="5" s="1"/>
  <c r="E2707" i="5" l="1"/>
  <c r="D2708" i="5" s="1"/>
  <c r="F2707" i="5"/>
  <c r="K2706" i="5"/>
  <c r="I2706" i="5"/>
  <c r="J2706" i="5" s="1"/>
  <c r="G2707" i="5"/>
  <c r="H2707" i="5" s="1"/>
  <c r="G2708" i="5" l="1"/>
  <c r="H2708" i="5" s="1"/>
  <c r="I2707" i="5"/>
  <c r="J2707" i="5" s="1"/>
  <c r="K2707" i="5"/>
  <c r="I2708" i="5"/>
  <c r="J2708" i="5" s="1"/>
  <c r="K2708" i="5"/>
  <c r="F2708" i="5"/>
  <c r="E2708" i="5"/>
  <c r="D2709" i="5" s="1"/>
  <c r="G2709" i="5" l="1"/>
  <c r="H2709" i="5" s="1"/>
  <c r="I2709" i="5" s="1"/>
  <c r="J2709" i="5" s="1"/>
  <c r="E2709" i="5"/>
  <c r="G2710" i="5" s="1"/>
  <c r="H2710" i="5" s="1"/>
  <c r="F2709" i="5"/>
  <c r="K2709" i="5" l="1"/>
  <c r="D2710" i="5"/>
  <c r="F2710" i="5" s="1"/>
  <c r="K2710" i="5"/>
  <c r="I2710" i="5"/>
  <c r="J2710" i="5" s="1"/>
  <c r="E2710" i="5" l="1"/>
  <c r="D2711" i="5" s="1"/>
  <c r="E2711" i="5" s="1"/>
  <c r="G2712" i="5" s="1"/>
  <c r="H2712" i="5" s="1"/>
  <c r="F2711" i="5" l="1"/>
  <c r="G2711" i="5"/>
  <c r="H2711" i="5" s="1"/>
  <c r="D2712" i="5"/>
  <c r="E2712" i="5" s="1"/>
  <c r="D2713" i="5" s="1"/>
  <c r="K2712" i="5"/>
  <c r="I2712" i="5"/>
  <c r="J2712" i="5" s="1"/>
  <c r="K2711" i="5"/>
  <c r="I2711" i="5"/>
  <c r="J2711" i="5" s="1"/>
  <c r="F2712" i="5" l="1"/>
  <c r="G2713" i="5"/>
  <c r="H2713" i="5" s="1"/>
  <c r="K2713" i="5" s="1"/>
  <c r="E2713" i="5"/>
  <c r="D2714" i="5" s="1"/>
  <c r="F2713" i="5"/>
  <c r="I2713" i="5" l="1"/>
  <c r="J2713" i="5" s="1"/>
  <c r="G2714" i="5"/>
  <c r="H2714" i="5" s="1"/>
  <c r="K2714" i="5" s="1"/>
  <c r="F2714" i="5"/>
  <c r="E2714" i="5"/>
  <c r="D2715" i="5" s="1"/>
  <c r="I2714" i="5" l="1"/>
  <c r="J2714" i="5" s="1"/>
  <c r="G2715" i="5"/>
  <c r="H2715" i="5" s="1"/>
  <c r="K2715" i="5" s="1"/>
  <c r="F2715" i="5"/>
  <c r="E2715" i="5"/>
  <c r="G2716" i="5" s="1"/>
  <c r="H2716" i="5" s="1"/>
  <c r="I2715" i="5" l="1"/>
  <c r="J2715" i="5" s="1"/>
  <c r="D2716" i="5"/>
  <c r="E2716" i="5" s="1"/>
  <c r="K2716" i="5"/>
  <c r="I2716" i="5"/>
  <c r="J2716" i="5" s="1"/>
  <c r="F2716" i="5" l="1"/>
  <c r="G2717" i="5"/>
  <c r="H2717" i="5" s="1"/>
  <c r="K2717" i="5" s="1"/>
  <c r="D2717" i="5"/>
  <c r="E2717" i="5" s="1"/>
  <c r="G2718" i="5" s="1"/>
  <c r="H2718" i="5" s="1"/>
  <c r="I2717" i="5"/>
  <c r="J2717" i="5" s="1"/>
  <c r="F2717" i="5" l="1"/>
  <c r="D2718" i="5"/>
  <c r="E2718" i="5" s="1"/>
  <c r="D2719" i="5" s="1"/>
  <c r="K2718" i="5"/>
  <c r="I2718" i="5"/>
  <c r="J2718" i="5" s="1"/>
  <c r="F2718" i="5" l="1"/>
  <c r="G2719" i="5"/>
  <c r="H2719" i="5" s="1"/>
  <c r="K2719" i="5" s="1"/>
  <c r="F2719" i="5"/>
  <c r="E2719" i="5"/>
  <c r="G2720" i="5" s="1"/>
  <c r="H2720" i="5" s="1"/>
  <c r="I2719" i="5" l="1"/>
  <c r="J2719" i="5" s="1"/>
  <c r="I2720" i="5"/>
  <c r="J2720" i="5" s="1"/>
  <c r="K2720" i="5"/>
  <c r="D2720" i="5"/>
  <c r="E2720" i="5" l="1"/>
  <c r="D2721" i="5" s="1"/>
  <c r="F2720" i="5"/>
  <c r="G2721" i="5" l="1"/>
  <c r="H2721" i="5" s="1"/>
  <c r="F2721" i="5"/>
  <c r="E2721" i="5"/>
  <c r="G2722" i="5" s="1"/>
  <c r="H2722" i="5" s="1"/>
  <c r="K2721" i="5"/>
  <c r="I2721" i="5"/>
  <c r="J2721" i="5" s="1"/>
  <c r="D2722" i="5" l="1"/>
  <c r="K2722" i="5"/>
  <c r="I2722" i="5"/>
  <c r="J2722" i="5" s="1"/>
  <c r="F2722" i="5"/>
  <c r="E2722" i="5"/>
  <c r="D2723" i="5" s="1"/>
  <c r="G2723" i="5" l="1"/>
  <c r="H2723" i="5" s="1"/>
  <c r="K2723" i="5" s="1"/>
  <c r="F2723" i="5"/>
  <c r="E2723" i="5"/>
  <c r="D2724" i="5" s="1"/>
  <c r="I2723" i="5" l="1"/>
  <c r="J2723" i="5" s="1"/>
  <c r="G2724" i="5"/>
  <c r="H2724" i="5" s="1"/>
  <c r="E2724" i="5"/>
  <c r="D2725" i="5" s="1"/>
  <c r="F2724" i="5"/>
  <c r="F2725" i="5" l="1"/>
  <c r="E2725" i="5"/>
  <c r="D2726" i="5" s="1"/>
  <c r="G2725" i="5"/>
  <c r="H2725" i="5" s="1"/>
  <c r="I2724" i="5"/>
  <c r="J2724" i="5" s="1"/>
  <c r="K2724" i="5"/>
  <c r="F2726" i="5" l="1"/>
  <c r="E2726" i="5"/>
  <c r="D2727" i="5" s="1"/>
  <c r="K2725" i="5"/>
  <c r="I2725" i="5"/>
  <c r="J2725" i="5" s="1"/>
  <c r="G2726" i="5"/>
  <c r="H2726" i="5" s="1"/>
  <c r="K2726" i="5" l="1"/>
  <c r="I2726" i="5"/>
  <c r="J2726" i="5" s="1"/>
  <c r="G2727" i="5"/>
  <c r="H2727" i="5" s="1"/>
  <c r="F2727" i="5"/>
  <c r="E2727" i="5"/>
  <c r="G2728" i="5" s="1"/>
  <c r="H2728" i="5" s="1"/>
  <c r="D2728" i="5" l="1"/>
  <c r="E2728" i="5" s="1"/>
  <c r="D2729" i="5" s="1"/>
  <c r="I2728" i="5"/>
  <c r="J2728" i="5" s="1"/>
  <c r="K2728" i="5"/>
  <c r="I2727" i="5"/>
  <c r="J2727" i="5" s="1"/>
  <c r="K2727" i="5"/>
  <c r="F2728" i="5" l="1"/>
  <c r="G2729" i="5"/>
  <c r="H2729" i="5" s="1"/>
  <c r="I2729" i="5" s="1"/>
  <c r="J2729" i="5" s="1"/>
  <c r="E2729" i="5"/>
  <c r="D2730" i="5" s="1"/>
  <c r="F2729" i="5"/>
  <c r="K2729" i="5" l="1"/>
  <c r="F2730" i="5"/>
  <c r="E2730" i="5"/>
  <c r="G2731" i="5" s="1"/>
  <c r="H2731" i="5" s="1"/>
  <c r="G2730" i="5"/>
  <c r="H2730" i="5" s="1"/>
  <c r="I2731" i="5" l="1"/>
  <c r="J2731" i="5" s="1"/>
  <c r="K2731" i="5"/>
  <c r="K2730" i="5"/>
  <c r="I2730" i="5"/>
  <c r="J2730" i="5" s="1"/>
  <c r="D2731" i="5"/>
  <c r="E2731" i="5" l="1"/>
  <c r="D2732" i="5" s="1"/>
  <c r="F2731" i="5"/>
  <c r="G2732" i="5"/>
  <c r="H2732" i="5" s="1"/>
  <c r="K2732" i="5" l="1"/>
  <c r="I2732" i="5"/>
  <c r="J2732" i="5" s="1"/>
  <c r="E2732" i="5"/>
  <c r="D2733" i="5" s="1"/>
  <c r="F2732" i="5"/>
  <c r="G2733" i="5" l="1"/>
  <c r="H2733" i="5" s="1"/>
  <c r="K2733" i="5" s="1"/>
  <c r="E2733" i="5"/>
  <c r="D2734" i="5" s="1"/>
  <c r="F2733" i="5"/>
  <c r="G2734" i="5" l="1"/>
  <c r="H2734" i="5" s="1"/>
  <c r="I2733" i="5"/>
  <c r="J2733" i="5" s="1"/>
  <c r="I2734" i="5"/>
  <c r="J2734" i="5" s="1"/>
  <c r="K2734" i="5"/>
  <c r="F2734" i="5"/>
  <c r="E2734" i="5"/>
  <c r="D2735" i="5" s="1"/>
  <c r="G2735" i="5" l="1"/>
  <c r="H2735" i="5" s="1"/>
  <c r="I2735" i="5" s="1"/>
  <c r="J2735" i="5" s="1"/>
  <c r="E2735" i="5"/>
  <c r="D2736" i="5" s="1"/>
  <c r="F2735" i="5"/>
  <c r="K2735" i="5" l="1"/>
  <c r="G2736" i="5"/>
  <c r="H2736" i="5" s="1"/>
  <c r="K2736" i="5" s="1"/>
  <c r="F2736" i="5"/>
  <c r="E2736" i="5"/>
  <c r="D2737" i="5" s="1"/>
  <c r="I2736" i="5" l="1"/>
  <c r="J2736" i="5" s="1"/>
  <c r="E2737" i="5"/>
  <c r="F2737" i="5"/>
  <c r="G2738" i="5"/>
  <c r="H2738" i="5" s="1"/>
  <c r="D2738" i="5"/>
  <c r="G2737" i="5"/>
  <c r="H2737" i="5" s="1"/>
  <c r="K2737" i="5" l="1"/>
  <c r="I2737" i="5"/>
  <c r="J2737" i="5" s="1"/>
  <c r="F2738" i="5"/>
  <c r="E2738" i="5"/>
  <c r="G2739" i="5" s="1"/>
  <c r="H2739" i="5" s="1"/>
  <c r="I2738" i="5"/>
  <c r="J2738" i="5" s="1"/>
  <c r="K2738" i="5"/>
  <c r="K2739" i="5" l="1"/>
  <c r="I2739" i="5"/>
  <c r="J2739" i="5" s="1"/>
  <c r="D2739" i="5"/>
  <c r="F2739" i="5" l="1"/>
  <c r="E2739" i="5"/>
  <c r="D2740" i="5" s="1"/>
  <c r="E2740" i="5" l="1"/>
  <c r="D2741" i="5" s="1"/>
  <c r="F2740" i="5"/>
  <c r="G2741" i="5"/>
  <c r="H2741" i="5" s="1"/>
  <c r="G2740" i="5"/>
  <c r="H2740" i="5" s="1"/>
  <c r="K2740" i="5" l="1"/>
  <c r="I2740" i="5"/>
  <c r="J2740" i="5" s="1"/>
  <c r="K2741" i="5"/>
  <c r="I2741" i="5"/>
  <c r="J2741" i="5" s="1"/>
  <c r="F2741" i="5"/>
  <c r="E2741" i="5"/>
  <c r="D2742" i="5" s="1"/>
  <c r="E2742" i="5" l="1"/>
  <c r="G2743" i="5" s="1"/>
  <c r="H2743" i="5" s="1"/>
  <c r="F2742" i="5"/>
  <c r="D2743" i="5"/>
  <c r="G2742" i="5"/>
  <c r="H2742" i="5" s="1"/>
  <c r="I2742" i="5" l="1"/>
  <c r="J2742" i="5" s="1"/>
  <c r="K2742" i="5"/>
  <c r="E2743" i="5"/>
  <c r="F2743" i="5"/>
  <c r="K2743" i="5"/>
  <c r="I2743" i="5"/>
  <c r="J2743" i="5" s="1"/>
  <c r="G2744" i="5" l="1"/>
  <c r="H2744" i="5" s="1"/>
  <c r="D2744" i="5"/>
  <c r="E2744" i="5" l="1"/>
  <c r="G2745" i="5" s="1"/>
  <c r="H2745" i="5" s="1"/>
  <c r="F2744" i="5"/>
  <c r="D2745" i="5"/>
  <c r="K2744" i="5"/>
  <c r="I2744" i="5"/>
  <c r="J2744" i="5" s="1"/>
  <c r="E2745" i="5" l="1"/>
  <c r="F2745" i="5"/>
  <c r="G2746" i="5"/>
  <c r="H2746" i="5" s="1"/>
  <c r="D2746" i="5"/>
  <c r="K2745" i="5"/>
  <c r="I2745" i="5"/>
  <c r="J2745" i="5" s="1"/>
  <c r="F2746" i="5" l="1"/>
  <c r="E2746" i="5"/>
  <c r="D2747" i="5" s="1"/>
  <c r="K2746" i="5"/>
  <c r="I2746" i="5"/>
  <c r="J2746" i="5" s="1"/>
  <c r="E2747" i="5" l="1"/>
  <c r="D2748" i="5" s="1"/>
  <c r="F2747" i="5"/>
  <c r="G2748" i="5"/>
  <c r="H2748" i="5" s="1"/>
  <c r="G2747" i="5"/>
  <c r="H2747" i="5" s="1"/>
  <c r="K2747" i="5" l="1"/>
  <c r="I2747" i="5"/>
  <c r="J2747" i="5" s="1"/>
  <c r="I2748" i="5"/>
  <c r="J2748" i="5" s="1"/>
  <c r="K2748" i="5"/>
  <c r="F2748" i="5"/>
  <c r="E2748" i="5"/>
  <c r="D2749" i="5" s="1"/>
  <c r="F2749" i="5" l="1"/>
  <c r="E2749" i="5"/>
  <c r="D2750" i="5" s="1"/>
  <c r="G2749" i="5"/>
  <c r="H2749" i="5" s="1"/>
  <c r="G2750" i="5" l="1"/>
  <c r="H2750" i="5" s="1"/>
  <c r="I2750" i="5" s="1"/>
  <c r="J2750" i="5" s="1"/>
  <c r="I2749" i="5"/>
  <c r="J2749" i="5" s="1"/>
  <c r="K2749" i="5"/>
  <c r="E2750" i="5"/>
  <c r="D2751" i="5" s="1"/>
  <c r="F2750" i="5"/>
  <c r="K2750" i="5" l="1"/>
  <c r="G2751" i="5"/>
  <c r="H2751" i="5" s="1"/>
  <c r="I2751" i="5" s="1"/>
  <c r="J2751" i="5" s="1"/>
  <c r="E2751" i="5"/>
  <c r="D2752" i="5" s="1"/>
  <c r="F2751" i="5"/>
  <c r="K2751" i="5" l="1"/>
  <c r="G2752" i="5"/>
  <c r="H2752" i="5" s="1"/>
  <c r="K2752" i="5" s="1"/>
  <c r="E2752" i="5"/>
  <c r="D2753" i="5" s="1"/>
  <c r="F2752" i="5"/>
  <c r="I2752" i="5" l="1"/>
  <c r="J2752" i="5" s="1"/>
  <c r="G2753" i="5"/>
  <c r="H2753" i="5" s="1"/>
  <c r="E2753" i="5"/>
  <c r="D2754" i="5" s="1"/>
  <c r="F2753" i="5"/>
  <c r="I2753" i="5"/>
  <c r="J2753" i="5" s="1"/>
  <c r="K2753" i="5"/>
  <c r="G2754" i="5" l="1"/>
  <c r="H2754" i="5" s="1"/>
  <c r="K2754" i="5" s="1"/>
  <c r="F2754" i="5"/>
  <c r="E2754" i="5"/>
  <c r="D2755" i="5" s="1"/>
  <c r="I2754" i="5" l="1"/>
  <c r="J2754" i="5" s="1"/>
  <c r="G2755" i="5"/>
  <c r="H2755" i="5" s="1"/>
  <c r="K2755" i="5" s="1"/>
  <c r="E2755" i="5"/>
  <c r="D2756" i="5" s="1"/>
  <c r="F2755" i="5"/>
  <c r="I2755" i="5" l="1"/>
  <c r="J2755" i="5" s="1"/>
  <c r="G2756" i="5"/>
  <c r="H2756" i="5" s="1"/>
  <c r="K2756" i="5" s="1"/>
  <c r="F2756" i="5"/>
  <c r="E2756" i="5"/>
  <c r="G2757" i="5" s="1"/>
  <c r="H2757" i="5" s="1"/>
  <c r="I2756" i="5" l="1"/>
  <c r="J2756" i="5" s="1"/>
  <c r="I2757" i="5"/>
  <c r="J2757" i="5" s="1"/>
  <c r="K2757" i="5"/>
  <c r="D2757" i="5"/>
  <c r="F2757" i="5" l="1"/>
  <c r="E2757" i="5"/>
  <c r="D2758" i="5" s="1"/>
  <c r="G2758" i="5" l="1"/>
  <c r="H2758" i="5" s="1"/>
  <c r="I2758" i="5" s="1"/>
  <c r="J2758" i="5" s="1"/>
  <c r="E2758" i="5"/>
  <c r="F2758" i="5"/>
  <c r="K2758" i="5" l="1"/>
  <c r="G2759" i="5"/>
  <c r="H2759" i="5" s="1"/>
  <c r="D2759" i="5"/>
  <c r="F2759" i="5" l="1"/>
  <c r="E2759" i="5"/>
  <c r="D2760" i="5" s="1"/>
  <c r="I2759" i="5"/>
  <c r="J2759" i="5" s="1"/>
  <c r="K2759" i="5"/>
  <c r="G2760" i="5" l="1"/>
  <c r="H2760" i="5" s="1"/>
  <c r="F2760" i="5"/>
  <c r="E2760" i="5"/>
  <c r="D2761" i="5" s="1"/>
  <c r="K2760" i="5"/>
  <c r="I2760" i="5"/>
  <c r="J2760" i="5" s="1"/>
  <c r="G2761" i="5" l="1"/>
  <c r="H2761" i="5" s="1"/>
  <c r="F2761" i="5"/>
  <c r="E2761" i="5"/>
  <c r="G2762" i="5" s="1"/>
  <c r="H2762" i="5" s="1"/>
  <c r="K2761" i="5"/>
  <c r="I2761" i="5"/>
  <c r="J2761" i="5" s="1"/>
  <c r="D2762" i="5" l="1"/>
  <c r="E2762" i="5" s="1"/>
  <c r="G2763" i="5" s="1"/>
  <c r="H2763" i="5" s="1"/>
  <c r="K2762" i="5"/>
  <c r="I2762" i="5"/>
  <c r="J2762" i="5" s="1"/>
  <c r="F2762" i="5"/>
  <c r="K2763" i="5" l="1"/>
  <c r="I2763" i="5"/>
  <c r="J2763" i="5" s="1"/>
  <c r="D2763" i="5"/>
  <c r="E2763" i="5" l="1"/>
  <c r="G2764" i="5" s="1"/>
  <c r="H2764" i="5" s="1"/>
  <c r="F2763" i="5"/>
  <c r="D2764" i="5" l="1"/>
  <c r="F2764" i="5" s="1"/>
  <c r="K2764" i="5"/>
  <c r="I2764" i="5"/>
  <c r="J2764" i="5" s="1"/>
  <c r="E2764" i="5" l="1"/>
  <c r="D2765" i="5" s="1"/>
  <c r="F2765" i="5" s="1"/>
  <c r="G2765" i="5" l="1"/>
  <c r="H2765" i="5" s="1"/>
  <c r="E2765" i="5"/>
  <c r="D2766" i="5" s="1"/>
  <c r="F2766" i="5" s="1"/>
  <c r="K2765" i="5"/>
  <c r="I2765" i="5"/>
  <c r="J2765" i="5" s="1"/>
  <c r="G2766" i="5"/>
  <c r="H2766" i="5" s="1"/>
  <c r="E2766" i="5" l="1"/>
  <c r="D2767" i="5" s="1"/>
  <c r="F2767" i="5" s="1"/>
  <c r="K2766" i="5"/>
  <c r="I2766" i="5"/>
  <c r="J2766" i="5" s="1"/>
  <c r="G2767" i="5"/>
  <c r="H2767" i="5" s="1"/>
  <c r="E2767" i="5" l="1"/>
  <c r="D2768" i="5" s="1"/>
  <c r="F2768" i="5" s="1"/>
  <c r="K2767" i="5"/>
  <c r="I2767" i="5"/>
  <c r="J2767" i="5" s="1"/>
  <c r="G2768" i="5" l="1"/>
  <c r="H2768" i="5" s="1"/>
  <c r="E2768" i="5"/>
  <c r="D2769" i="5" s="1"/>
  <c r="F2769" i="5" s="1"/>
  <c r="I2768" i="5"/>
  <c r="J2768" i="5" s="1"/>
  <c r="K2768" i="5"/>
  <c r="G2769" i="5"/>
  <c r="H2769" i="5" s="1"/>
  <c r="E2769" i="5" l="1"/>
  <c r="D2770" i="5" s="1"/>
  <c r="F2770" i="5" s="1"/>
  <c r="I2769" i="5"/>
  <c r="J2769" i="5" s="1"/>
  <c r="K2769" i="5"/>
  <c r="G2770" i="5"/>
  <c r="H2770" i="5" s="1"/>
  <c r="E2770" i="5" l="1"/>
  <c r="D2771" i="5" s="1"/>
  <c r="K2770" i="5"/>
  <c r="I2770" i="5"/>
  <c r="J2770" i="5" s="1"/>
  <c r="E2771" i="5"/>
  <c r="G2772" i="5" s="1"/>
  <c r="H2772" i="5" s="1"/>
  <c r="F2771" i="5"/>
  <c r="G2771" i="5" l="1"/>
  <c r="H2771" i="5" s="1"/>
  <c r="K2771" i="5" s="1"/>
  <c r="D2772" i="5"/>
  <c r="F2772" i="5" s="1"/>
  <c r="I2772" i="5"/>
  <c r="J2772" i="5" s="1"/>
  <c r="K2772" i="5"/>
  <c r="I2771" i="5" l="1"/>
  <c r="J2771" i="5" s="1"/>
  <c r="E2772" i="5"/>
  <c r="D2773" i="5" s="1"/>
  <c r="E2773" i="5" s="1"/>
  <c r="D2774" i="5" s="1"/>
  <c r="G2773" i="5" l="1"/>
  <c r="H2773" i="5" s="1"/>
  <c r="I2773" i="5" s="1"/>
  <c r="J2773" i="5" s="1"/>
  <c r="F2773" i="5"/>
  <c r="G2774" i="5"/>
  <c r="H2774" i="5" s="1"/>
  <c r="K2774" i="5" s="1"/>
  <c r="K2773" i="5"/>
  <c r="F2774" i="5"/>
  <c r="E2774" i="5"/>
  <c r="I2774" i="5" l="1"/>
  <c r="J2774" i="5" s="1"/>
  <c r="D2775" i="5"/>
  <c r="G2775" i="5"/>
  <c r="H2775" i="5" s="1"/>
  <c r="K2775" i="5" l="1"/>
  <c r="I2775" i="5"/>
  <c r="J2775" i="5" s="1"/>
  <c r="F2775" i="5"/>
  <c r="E2775" i="5"/>
  <c r="D2776" i="5" s="1"/>
  <c r="G2776" i="5" l="1"/>
  <c r="H2776" i="5" s="1"/>
  <c r="K2776" i="5" s="1"/>
  <c r="F2776" i="5"/>
  <c r="E2776" i="5"/>
  <c r="D2777" i="5" s="1"/>
  <c r="I2776" i="5" l="1"/>
  <c r="J2776" i="5" s="1"/>
  <c r="E2777" i="5"/>
  <c r="D2778" i="5" s="1"/>
  <c r="F2777" i="5"/>
  <c r="G2777" i="5"/>
  <c r="H2777" i="5" s="1"/>
  <c r="G2778" i="5" l="1"/>
  <c r="H2778" i="5" s="1"/>
  <c r="I2778" i="5" s="1"/>
  <c r="J2778" i="5" s="1"/>
  <c r="K2777" i="5"/>
  <c r="I2777" i="5"/>
  <c r="J2777" i="5" s="1"/>
  <c r="F2778" i="5"/>
  <c r="E2778" i="5"/>
  <c r="G2779" i="5" s="1"/>
  <c r="H2779" i="5" s="1"/>
  <c r="K2778" i="5" l="1"/>
  <c r="D2779" i="5"/>
  <c r="E2779" i="5" s="1"/>
  <c r="K2779" i="5"/>
  <c r="I2779" i="5"/>
  <c r="J2779" i="5" s="1"/>
  <c r="F2779" i="5" l="1"/>
  <c r="G2780" i="5"/>
  <c r="H2780" i="5" s="1"/>
  <c r="K2780" i="5" s="1"/>
  <c r="D2780" i="5"/>
  <c r="E2780" i="5" s="1"/>
  <c r="I2780" i="5" l="1"/>
  <c r="J2780" i="5" s="1"/>
  <c r="F2780" i="5"/>
  <c r="G2781" i="5"/>
  <c r="H2781" i="5" s="1"/>
  <c r="D2781" i="5"/>
  <c r="F2781" i="5" l="1"/>
  <c r="E2781" i="5"/>
  <c r="G2782" i="5" s="1"/>
  <c r="H2782" i="5" s="1"/>
  <c r="I2781" i="5"/>
  <c r="J2781" i="5" s="1"/>
  <c r="K2781" i="5"/>
  <c r="K2782" i="5" l="1"/>
  <c r="I2782" i="5"/>
  <c r="J2782" i="5" s="1"/>
  <c r="D2782" i="5"/>
  <c r="F2782" i="5" l="1"/>
  <c r="E2782" i="5"/>
  <c r="D2783" i="5" s="1"/>
  <c r="F2783" i="5" l="1"/>
  <c r="E2783" i="5"/>
  <c r="D2784" i="5" s="1"/>
  <c r="G2783" i="5"/>
  <c r="H2783" i="5" s="1"/>
  <c r="G2784" i="5" l="1"/>
  <c r="H2784" i="5" s="1"/>
  <c r="K2784" i="5" s="1"/>
  <c r="I2783" i="5"/>
  <c r="J2783" i="5" s="1"/>
  <c r="K2783" i="5"/>
  <c r="F2784" i="5"/>
  <c r="E2784" i="5"/>
  <c r="D2785" i="5" s="1"/>
  <c r="I2784" i="5" l="1"/>
  <c r="J2784" i="5" s="1"/>
  <c r="G2785" i="5"/>
  <c r="H2785" i="5" s="1"/>
  <c r="K2785" i="5" s="1"/>
  <c r="E2785" i="5"/>
  <c r="D2786" i="5" s="1"/>
  <c r="F2785" i="5"/>
  <c r="I2785" i="5" l="1"/>
  <c r="J2785" i="5" s="1"/>
  <c r="G2786" i="5"/>
  <c r="H2786" i="5" s="1"/>
  <c r="I2786" i="5" s="1"/>
  <c r="J2786" i="5" s="1"/>
  <c r="E2786" i="5"/>
  <c r="D2787" i="5" s="1"/>
  <c r="F2786" i="5"/>
  <c r="K2786" i="5" l="1"/>
  <c r="E2787" i="5"/>
  <c r="G2788" i="5" s="1"/>
  <c r="H2788" i="5" s="1"/>
  <c r="F2787" i="5"/>
  <c r="D2788" i="5"/>
  <c r="G2787" i="5"/>
  <c r="H2787" i="5" s="1"/>
  <c r="K2787" i="5" l="1"/>
  <c r="I2787" i="5"/>
  <c r="J2787" i="5" s="1"/>
  <c r="F2788" i="5"/>
  <c r="E2788" i="5"/>
  <c r="D2789" i="5" s="1"/>
  <c r="K2788" i="5"/>
  <c r="I2788" i="5"/>
  <c r="J2788" i="5" s="1"/>
  <c r="F2789" i="5" l="1"/>
  <c r="E2789" i="5"/>
  <c r="D2790" i="5" s="1"/>
  <c r="G2789" i="5"/>
  <c r="H2789" i="5" s="1"/>
  <c r="E2790" i="5" l="1"/>
  <c r="G2791" i="5" s="1"/>
  <c r="H2791" i="5" s="1"/>
  <c r="F2790" i="5"/>
  <c r="I2789" i="5"/>
  <c r="J2789" i="5" s="1"/>
  <c r="K2789" i="5"/>
  <c r="G2790" i="5"/>
  <c r="H2790" i="5" s="1"/>
  <c r="D2791" i="5" l="1"/>
  <c r="E2791" i="5" s="1"/>
  <c r="D2792" i="5" s="1"/>
  <c r="I2790" i="5"/>
  <c r="J2790" i="5" s="1"/>
  <c r="K2790" i="5"/>
  <c r="I2791" i="5"/>
  <c r="J2791" i="5" s="1"/>
  <c r="K2791" i="5"/>
  <c r="F2791" i="5" l="1"/>
  <c r="G2792" i="5"/>
  <c r="H2792" i="5" s="1"/>
  <c r="E2792" i="5"/>
  <c r="D2793" i="5" s="1"/>
  <c r="F2792" i="5"/>
  <c r="K2792" i="5" l="1"/>
  <c r="I2792" i="5"/>
  <c r="J2792" i="5" s="1"/>
  <c r="E2793" i="5"/>
  <c r="G2794" i="5" s="1"/>
  <c r="H2794" i="5" s="1"/>
  <c r="F2793" i="5"/>
  <c r="G2793" i="5"/>
  <c r="H2793" i="5" s="1"/>
  <c r="D2794" i="5"/>
  <c r="I2794" i="5" l="1"/>
  <c r="J2794" i="5" s="1"/>
  <c r="K2794" i="5"/>
  <c r="K2793" i="5"/>
  <c r="I2793" i="5"/>
  <c r="J2793" i="5" s="1"/>
  <c r="E2794" i="5"/>
  <c r="D2795" i="5" s="1"/>
  <c r="F2794" i="5"/>
  <c r="G2795" i="5" l="1"/>
  <c r="H2795" i="5" s="1"/>
  <c r="K2795" i="5" s="1"/>
  <c r="F2795" i="5"/>
  <c r="E2795" i="5"/>
  <c r="D2796" i="5" s="1"/>
  <c r="I2795" i="5" l="1"/>
  <c r="J2795" i="5" s="1"/>
  <c r="G2796" i="5"/>
  <c r="H2796" i="5" s="1"/>
  <c r="K2796" i="5" s="1"/>
  <c r="E2796" i="5"/>
  <c r="D2797" i="5" s="1"/>
  <c r="F2796" i="5"/>
  <c r="I2796" i="5" l="1"/>
  <c r="J2796" i="5" s="1"/>
  <c r="G2797" i="5"/>
  <c r="H2797" i="5" s="1"/>
  <c r="K2797" i="5" s="1"/>
  <c r="F2797" i="5"/>
  <c r="E2797" i="5"/>
  <c r="D2798" i="5" s="1"/>
  <c r="I2797" i="5" l="1"/>
  <c r="J2797" i="5" s="1"/>
  <c r="G2798" i="5"/>
  <c r="H2798" i="5" s="1"/>
  <c r="I2798" i="5" s="1"/>
  <c r="J2798" i="5" s="1"/>
  <c r="F2798" i="5"/>
  <c r="E2798" i="5"/>
  <c r="D2799" i="5" s="1"/>
  <c r="K2798" i="5" l="1"/>
  <c r="F2799" i="5"/>
  <c r="E2799" i="5"/>
  <c r="D2800" i="5" s="1"/>
  <c r="G2799" i="5"/>
  <c r="H2799" i="5" s="1"/>
  <c r="G2800" i="5" l="1"/>
  <c r="H2800" i="5" s="1"/>
  <c r="I2800" i="5" s="1"/>
  <c r="J2800" i="5" s="1"/>
  <c r="K2799" i="5"/>
  <c r="I2799" i="5"/>
  <c r="J2799" i="5" s="1"/>
  <c r="E2800" i="5"/>
  <c r="D2801" i="5" s="1"/>
  <c r="F2800" i="5"/>
  <c r="K2800" i="5" l="1"/>
  <c r="G2801" i="5"/>
  <c r="H2801" i="5" s="1"/>
  <c r="E2801" i="5"/>
  <c r="G2802" i="5" s="1"/>
  <c r="H2802" i="5" s="1"/>
  <c r="F2801" i="5"/>
  <c r="D2802" i="5" l="1"/>
  <c r="F2802" i="5" s="1"/>
  <c r="K2801" i="5"/>
  <c r="I2801" i="5"/>
  <c r="J2801" i="5" s="1"/>
  <c r="K2802" i="5"/>
  <c r="I2802" i="5"/>
  <c r="J2802" i="5" s="1"/>
  <c r="E2802" i="5" l="1"/>
  <c r="G2803" i="5" s="1"/>
  <c r="H2803" i="5" s="1"/>
  <c r="I2803" i="5" s="1"/>
  <c r="J2803" i="5" s="1"/>
  <c r="K2803" i="5" l="1"/>
  <c r="D2803" i="5"/>
  <c r="F2803" i="5" l="1"/>
  <c r="E2803" i="5"/>
  <c r="D2804" i="5" l="1"/>
  <c r="G2804" i="5"/>
  <c r="H2804" i="5" s="1"/>
  <c r="I2804" i="5" l="1"/>
  <c r="J2804" i="5" s="1"/>
  <c r="K2804" i="5"/>
  <c r="F2804" i="5"/>
  <c r="E2804" i="5"/>
  <c r="G2805" i="5" s="1"/>
  <c r="H2805" i="5" s="1"/>
  <c r="K2805" i="5" l="1"/>
  <c r="I2805" i="5"/>
  <c r="J2805" i="5" s="1"/>
  <c r="D2805" i="5"/>
  <c r="E2805" i="5" l="1"/>
  <c r="F2805" i="5"/>
  <c r="D2806" i="5"/>
  <c r="G2806" i="5"/>
  <c r="H2806" i="5" s="1"/>
  <c r="I2806" i="5" l="1"/>
  <c r="J2806" i="5" s="1"/>
  <c r="K2806" i="5"/>
  <c r="E2806" i="5"/>
  <c r="D2807" i="5" s="1"/>
  <c r="F2806" i="5"/>
  <c r="G2807" i="5" l="1"/>
  <c r="H2807" i="5" s="1"/>
  <c r="I2807" i="5" s="1"/>
  <c r="J2807" i="5" s="1"/>
  <c r="E2807" i="5"/>
  <c r="D2808" i="5" s="1"/>
  <c r="F2807" i="5"/>
  <c r="K2807" i="5" l="1"/>
  <c r="G2808" i="5"/>
  <c r="H2808" i="5" s="1"/>
  <c r="I2808" i="5" s="1"/>
  <c r="J2808" i="5" s="1"/>
  <c r="F2808" i="5"/>
  <c r="E2808" i="5"/>
  <c r="D2809" i="5" s="1"/>
  <c r="K2808" i="5" l="1"/>
  <c r="E2809" i="5"/>
  <c r="D2810" i="5" s="1"/>
  <c r="F2809" i="5"/>
  <c r="G2809" i="5"/>
  <c r="H2809" i="5" s="1"/>
  <c r="G2810" i="5" l="1"/>
  <c r="H2810" i="5" s="1"/>
  <c r="K2810" i="5" s="1"/>
  <c r="K2809" i="5"/>
  <c r="I2809" i="5"/>
  <c r="J2809" i="5" s="1"/>
  <c r="I2810" i="5"/>
  <c r="J2810" i="5" s="1"/>
  <c r="F2810" i="5"/>
  <c r="E2810" i="5"/>
  <c r="D2811" i="5" s="1"/>
  <c r="G2811" i="5" l="1"/>
  <c r="H2811" i="5" s="1"/>
  <c r="K2811" i="5" s="1"/>
  <c r="E2811" i="5"/>
  <c r="D2812" i="5" s="1"/>
  <c r="F2811" i="5"/>
  <c r="I2811" i="5" l="1"/>
  <c r="J2811" i="5" s="1"/>
  <c r="G2812" i="5"/>
  <c r="H2812" i="5" s="1"/>
  <c r="K2812" i="5" s="1"/>
  <c r="E2812" i="5"/>
  <c r="G2813" i="5" s="1"/>
  <c r="H2813" i="5" s="1"/>
  <c r="F2812" i="5"/>
  <c r="D2813" i="5" l="1"/>
  <c r="I2812" i="5"/>
  <c r="J2812" i="5" s="1"/>
  <c r="F2813" i="5"/>
  <c r="E2813" i="5"/>
  <c r="D2814" i="5" s="1"/>
  <c r="I2813" i="5"/>
  <c r="J2813" i="5" s="1"/>
  <c r="K2813" i="5"/>
  <c r="F2814" i="5" l="1"/>
  <c r="E2814" i="5"/>
  <c r="D2815" i="5" s="1"/>
  <c r="G2814" i="5"/>
  <c r="H2814" i="5" s="1"/>
  <c r="G2815" i="5" l="1"/>
  <c r="H2815" i="5" s="1"/>
  <c r="K2815" i="5" s="1"/>
  <c r="K2814" i="5"/>
  <c r="I2814" i="5"/>
  <c r="J2814" i="5" s="1"/>
  <c r="F2815" i="5"/>
  <c r="E2815" i="5"/>
  <c r="D2816" i="5" s="1"/>
  <c r="I2815" i="5" l="1"/>
  <c r="J2815" i="5" s="1"/>
  <c r="E2816" i="5"/>
  <c r="D2817" i="5" s="1"/>
  <c r="F2816" i="5"/>
  <c r="G2816" i="5"/>
  <c r="H2816" i="5" s="1"/>
  <c r="E2817" i="5" l="1"/>
  <c r="D2818" i="5" s="1"/>
  <c r="F2817" i="5"/>
  <c r="G2817" i="5"/>
  <c r="H2817" i="5" s="1"/>
  <c r="K2816" i="5"/>
  <c r="I2816" i="5"/>
  <c r="J2816" i="5" s="1"/>
  <c r="G2818" i="5" l="1"/>
  <c r="H2818" i="5" s="1"/>
  <c r="K2817" i="5"/>
  <c r="I2817" i="5"/>
  <c r="J2817" i="5" s="1"/>
  <c r="I2818" i="5"/>
  <c r="J2818" i="5" s="1"/>
  <c r="K2818" i="5"/>
  <c r="F2818" i="5"/>
  <c r="E2818" i="5"/>
  <c r="D2819" i="5" s="1"/>
  <c r="E2819" i="5" l="1"/>
  <c r="F2819" i="5"/>
  <c r="G2820" i="5"/>
  <c r="H2820" i="5" s="1"/>
  <c r="D2820" i="5"/>
  <c r="G2819" i="5"/>
  <c r="H2819" i="5" s="1"/>
  <c r="I2819" i="5" l="1"/>
  <c r="J2819" i="5" s="1"/>
  <c r="K2819" i="5"/>
  <c r="E2820" i="5"/>
  <c r="F2820" i="5"/>
  <c r="I2820" i="5"/>
  <c r="J2820" i="5" s="1"/>
  <c r="K2820" i="5"/>
  <c r="D2821" i="5" l="1"/>
  <c r="G2821" i="5"/>
  <c r="H2821" i="5" s="1"/>
  <c r="I2821" i="5" l="1"/>
  <c r="J2821" i="5" s="1"/>
  <c r="K2821" i="5"/>
  <c r="F2821" i="5"/>
  <c r="E2821" i="5"/>
  <c r="D2822" i="5" s="1"/>
  <c r="G2822" i="5" l="1"/>
  <c r="H2822" i="5" s="1"/>
  <c r="I2822" i="5" s="1"/>
  <c r="J2822" i="5" s="1"/>
  <c r="E2822" i="5"/>
  <c r="D2823" i="5" s="1"/>
  <c r="F2822" i="5"/>
  <c r="K2822" i="5" l="1"/>
  <c r="G2823" i="5"/>
  <c r="H2823" i="5" s="1"/>
  <c r="I2823" i="5" s="1"/>
  <c r="J2823" i="5" s="1"/>
  <c r="E2823" i="5"/>
  <c r="D2824" i="5" s="1"/>
  <c r="F2823" i="5"/>
  <c r="K2823" i="5" l="1"/>
  <c r="G2824" i="5"/>
  <c r="H2824" i="5" s="1"/>
  <c r="K2824" i="5" s="1"/>
  <c r="F2824" i="5"/>
  <c r="E2824" i="5"/>
  <c r="D2825" i="5" s="1"/>
  <c r="I2824" i="5" l="1"/>
  <c r="J2824" i="5" s="1"/>
  <c r="F2825" i="5"/>
  <c r="E2825" i="5"/>
  <c r="D2826" i="5" s="1"/>
  <c r="G2825" i="5"/>
  <c r="H2825" i="5" s="1"/>
  <c r="G2826" i="5" l="1"/>
  <c r="H2826" i="5" s="1"/>
  <c r="I2826" i="5" s="1"/>
  <c r="J2826" i="5" s="1"/>
  <c r="I2825" i="5"/>
  <c r="J2825" i="5" s="1"/>
  <c r="K2825" i="5"/>
  <c r="E2826" i="5"/>
  <c r="D2827" i="5" s="1"/>
  <c r="F2826" i="5"/>
  <c r="K2826" i="5" l="1"/>
  <c r="G2827" i="5"/>
  <c r="H2827" i="5" s="1"/>
  <c r="E2827" i="5"/>
  <c r="D2828" i="5" s="1"/>
  <c r="F2827" i="5"/>
  <c r="G2828" i="5" l="1"/>
  <c r="H2828" i="5" s="1"/>
  <c r="F2828" i="5"/>
  <c r="E2828" i="5"/>
  <c r="D2829" i="5" s="1"/>
  <c r="K2828" i="5"/>
  <c r="I2828" i="5"/>
  <c r="J2828" i="5" s="1"/>
  <c r="I2827" i="5"/>
  <c r="J2827" i="5" s="1"/>
  <c r="K2827" i="5"/>
  <c r="E2829" i="5" l="1"/>
  <c r="G2830" i="5" s="1"/>
  <c r="H2830" i="5" s="1"/>
  <c r="F2829" i="5"/>
  <c r="G2829" i="5"/>
  <c r="H2829" i="5" s="1"/>
  <c r="D2830" i="5" l="1"/>
  <c r="E2830" i="5" s="1"/>
  <c r="D2831" i="5" s="1"/>
  <c r="K2829" i="5"/>
  <c r="I2829" i="5"/>
  <c r="J2829" i="5" s="1"/>
  <c r="K2830" i="5"/>
  <c r="I2830" i="5"/>
  <c r="J2830" i="5" s="1"/>
  <c r="F2830" i="5" l="1"/>
  <c r="G2831" i="5"/>
  <c r="H2831" i="5" s="1"/>
  <c r="I2831" i="5" s="1"/>
  <c r="J2831" i="5" s="1"/>
  <c r="F2831" i="5"/>
  <c r="E2831" i="5"/>
  <c r="D2832" i="5" s="1"/>
  <c r="K2831" i="5" l="1"/>
  <c r="G2832" i="5"/>
  <c r="H2832" i="5" s="1"/>
  <c r="E2832" i="5"/>
  <c r="G2833" i="5" s="1"/>
  <c r="H2833" i="5" s="1"/>
  <c r="F2832" i="5"/>
  <c r="D2833" i="5" l="1"/>
  <c r="E2833" i="5" s="1"/>
  <c r="K2833" i="5"/>
  <c r="I2833" i="5"/>
  <c r="J2833" i="5" s="1"/>
  <c r="F2833" i="5"/>
  <c r="K2832" i="5"/>
  <c r="I2832" i="5"/>
  <c r="J2832" i="5" s="1"/>
  <c r="D2834" i="5" l="1"/>
  <c r="G2834" i="5"/>
  <c r="H2834" i="5" s="1"/>
  <c r="I2834" i="5" l="1"/>
  <c r="J2834" i="5" s="1"/>
  <c r="K2834" i="5"/>
  <c r="E2834" i="5"/>
  <c r="G2835" i="5" s="1"/>
  <c r="H2835" i="5" s="1"/>
  <c r="F2834" i="5"/>
  <c r="D2835" i="5" l="1"/>
  <c r="E2835" i="5" s="1"/>
  <c r="D2836" i="5" s="1"/>
  <c r="F2835" i="5"/>
  <c r="I2835" i="5"/>
  <c r="J2835" i="5" s="1"/>
  <c r="K2835" i="5"/>
  <c r="G2836" i="5" l="1"/>
  <c r="H2836" i="5" s="1"/>
  <c r="K2836" i="5" s="1"/>
  <c r="E2836" i="5"/>
  <c r="G2837" i="5" s="1"/>
  <c r="H2837" i="5" s="1"/>
  <c r="F2836" i="5"/>
  <c r="I2836" i="5" l="1"/>
  <c r="J2836" i="5" s="1"/>
  <c r="D2837" i="5"/>
  <c r="F2837" i="5" s="1"/>
  <c r="K2837" i="5"/>
  <c r="I2837" i="5"/>
  <c r="J2837" i="5" s="1"/>
  <c r="E2837" i="5" l="1"/>
  <c r="G2838" i="5" s="1"/>
  <c r="H2838" i="5" s="1"/>
  <c r="K2838" i="5" s="1"/>
  <c r="I2838" i="5" l="1"/>
  <c r="J2838" i="5" s="1"/>
  <c r="D2838" i="5"/>
  <c r="F2838" i="5" s="1"/>
  <c r="E2838" i="5" l="1"/>
  <c r="G2839" i="5" l="1"/>
  <c r="H2839" i="5" s="1"/>
  <c r="D2839" i="5"/>
  <c r="F2839" i="5" l="1"/>
  <c r="E2839" i="5"/>
  <c r="K2839" i="5"/>
  <c r="I2839" i="5"/>
  <c r="J2839" i="5" s="1"/>
  <c r="G2840" i="5" l="1"/>
  <c r="H2840" i="5" s="1"/>
  <c r="D2840" i="5"/>
  <c r="E2840" i="5" l="1"/>
  <c r="G2841" i="5"/>
  <c r="H2841" i="5" s="1"/>
  <c r="F2840" i="5"/>
  <c r="D2841" i="5"/>
  <c r="I2840" i="5"/>
  <c r="J2840" i="5" s="1"/>
  <c r="K2840" i="5"/>
  <c r="F2841" i="5" l="1"/>
  <c r="E2841" i="5"/>
  <c r="D2842" i="5" s="1"/>
  <c r="I2841" i="5"/>
  <c r="J2841" i="5" s="1"/>
  <c r="K2841" i="5"/>
  <c r="G2842" i="5" l="1"/>
  <c r="H2842" i="5" s="1"/>
  <c r="K2842" i="5" s="1"/>
  <c r="I2842" i="5"/>
  <c r="J2842" i="5" s="1"/>
  <c r="F2842" i="5"/>
  <c r="E2842" i="5"/>
  <c r="G2843" i="5" l="1"/>
  <c r="H2843" i="5" s="1"/>
  <c r="D2843" i="5"/>
  <c r="E2843" i="5" l="1"/>
  <c r="F2843" i="5"/>
  <c r="K2843" i="5"/>
  <c r="I2843" i="5"/>
  <c r="J2843" i="5" s="1"/>
  <c r="D2844" i="5" l="1"/>
  <c r="G2844" i="5"/>
  <c r="H2844" i="5" s="1"/>
  <c r="I2844" i="5" l="1"/>
  <c r="J2844" i="5" s="1"/>
  <c r="K2844" i="5"/>
  <c r="E2844" i="5"/>
  <c r="D2845" i="5" s="1"/>
  <c r="F2844" i="5"/>
  <c r="G2845" i="5"/>
  <c r="H2845" i="5" s="1"/>
  <c r="I2845" i="5" l="1"/>
  <c r="J2845" i="5" s="1"/>
  <c r="K2845" i="5"/>
  <c r="E2845" i="5"/>
  <c r="D2846" i="5" s="1"/>
  <c r="F2845" i="5"/>
  <c r="G2846" i="5"/>
  <c r="H2846" i="5" s="1"/>
  <c r="K2846" i="5" l="1"/>
  <c r="I2846" i="5"/>
  <c r="J2846" i="5" s="1"/>
  <c r="E2846" i="5"/>
  <c r="D2847" i="5" s="1"/>
  <c r="F2846" i="5"/>
  <c r="G2847" i="5" l="1"/>
  <c r="H2847" i="5" s="1"/>
  <c r="K2847" i="5" s="1"/>
  <c r="F2847" i="5"/>
  <c r="E2847" i="5"/>
  <c r="D2848" i="5" s="1"/>
  <c r="I2847" i="5" l="1"/>
  <c r="J2847" i="5" s="1"/>
  <c r="G2848" i="5"/>
  <c r="H2848" i="5" s="1"/>
  <c r="I2848" i="5" s="1"/>
  <c r="J2848" i="5" s="1"/>
  <c r="E2848" i="5"/>
  <c r="D2849" i="5" s="1"/>
  <c r="F2848" i="5"/>
  <c r="G2849" i="5" l="1"/>
  <c r="H2849" i="5" s="1"/>
  <c r="K2848" i="5"/>
  <c r="I2849" i="5"/>
  <c r="J2849" i="5" s="1"/>
  <c r="K2849" i="5"/>
  <c r="E2849" i="5"/>
  <c r="D2850" i="5" s="1"/>
  <c r="F2849" i="5"/>
  <c r="G2850" i="5" l="1"/>
  <c r="H2850" i="5" s="1"/>
  <c r="F2850" i="5"/>
  <c r="E2850" i="5"/>
  <c r="G2851" i="5" s="1"/>
  <c r="H2851" i="5" s="1"/>
  <c r="I2850" i="5"/>
  <c r="J2850" i="5" s="1"/>
  <c r="K2850" i="5"/>
  <c r="K2851" i="5" l="1"/>
  <c r="I2851" i="5"/>
  <c r="J2851" i="5" s="1"/>
  <c r="D2851" i="5"/>
  <c r="F2851" i="5" l="1"/>
  <c r="E2851" i="5"/>
  <c r="D2852" i="5" s="1"/>
  <c r="G2852" i="5" l="1"/>
  <c r="H2852" i="5" s="1"/>
  <c r="K2852" i="5" s="1"/>
  <c r="I2852" i="5"/>
  <c r="J2852" i="5" s="1"/>
  <c r="F2852" i="5"/>
  <c r="E2852" i="5"/>
  <c r="G2853" i="5" s="1"/>
  <c r="H2853" i="5" s="1"/>
  <c r="D2853" i="5" l="1"/>
  <c r="F2853" i="5"/>
  <c r="E2853" i="5"/>
  <c r="D2854" i="5" s="1"/>
  <c r="K2853" i="5"/>
  <c r="I2853" i="5"/>
  <c r="J2853" i="5" s="1"/>
  <c r="F2854" i="5" l="1"/>
  <c r="E2854" i="5"/>
  <c r="D2855" i="5" s="1"/>
  <c r="G2854" i="5"/>
  <c r="H2854" i="5" s="1"/>
  <c r="G2855" i="5" l="1"/>
  <c r="H2855" i="5" s="1"/>
  <c r="I2855" i="5" s="1"/>
  <c r="J2855" i="5" s="1"/>
  <c r="K2854" i="5"/>
  <c r="I2854" i="5"/>
  <c r="J2854" i="5" s="1"/>
  <c r="E2855" i="5"/>
  <c r="D2856" i="5" s="1"/>
  <c r="F2855" i="5"/>
  <c r="K2855" i="5" l="1"/>
  <c r="F2856" i="5"/>
  <c r="E2856" i="5"/>
  <c r="D2857" i="5" s="1"/>
  <c r="G2856" i="5"/>
  <c r="H2856" i="5" s="1"/>
  <c r="F2857" i="5" l="1"/>
  <c r="E2857" i="5"/>
  <c r="D2858" i="5" s="1"/>
  <c r="K2856" i="5"/>
  <c r="I2856" i="5"/>
  <c r="J2856" i="5" s="1"/>
  <c r="G2857" i="5"/>
  <c r="H2857" i="5" s="1"/>
  <c r="I2857" i="5" l="1"/>
  <c r="J2857" i="5" s="1"/>
  <c r="K2857" i="5"/>
  <c r="F2858" i="5"/>
  <c r="E2858" i="5"/>
  <c r="D2859" i="5" s="1"/>
  <c r="G2858" i="5"/>
  <c r="H2858" i="5" s="1"/>
  <c r="G2859" i="5" l="1"/>
  <c r="H2859" i="5" s="1"/>
  <c r="I2858" i="5"/>
  <c r="J2858" i="5" s="1"/>
  <c r="K2858" i="5"/>
  <c r="F2859" i="5"/>
  <c r="E2859" i="5"/>
  <c r="D2860" i="5" s="1"/>
  <c r="F2860" i="5" l="1"/>
  <c r="E2860" i="5"/>
  <c r="D2861" i="5" s="1"/>
  <c r="G2860" i="5"/>
  <c r="H2860" i="5" s="1"/>
  <c r="I2859" i="5"/>
  <c r="J2859" i="5" s="1"/>
  <c r="K2859" i="5"/>
  <c r="E2861" i="5" l="1"/>
  <c r="D2862" i="5" s="1"/>
  <c r="F2861" i="5"/>
  <c r="G2862" i="5"/>
  <c r="H2862" i="5" s="1"/>
  <c r="K2860" i="5"/>
  <c r="I2860" i="5"/>
  <c r="J2860" i="5" s="1"/>
  <c r="G2861" i="5"/>
  <c r="H2861" i="5" s="1"/>
  <c r="I2862" i="5" l="1"/>
  <c r="J2862" i="5" s="1"/>
  <c r="K2862" i="5"/>
  <c r="I2861" i="5"/>
  <c r="J2861" i="5" s="1"/>
  <c r="K2861" i="5"/>
  <c r="F2862" i="5"/>
  <c r="E2862" i="5"/>
  <c r="D2863" i="5" s="1"/>
  <c r="G2863" i="5" l="1"/>
  <c r="H2863" i="5" s="1"/>
  <c r="I2863" i="5" s="1"/>
  <c r="J2863" i="5" s="1"/>
  <c r="F2863" i="5"/>
  <c r="E2863" i="5"/>
  <c r="D2864" i="5" s="1"/>
  <c r="K2863" i="5" l="1"/>
  <c r="F2864" i="5"/>
  <c r="E2864" i="5"/>
  <c r="D2865" i="5" s="1"/>
  <c r="G2864" i="5"/>
  <c r="H2864" i="5" s="1"/>
  <c r="F2865" i="5" l="1"/>
  <c r="E2865" i="5"/>
  <c r="D2866" i="5" s="1"/>
  <c r="K2864" i="5"/>
  <c r="I2864" i="5"/>
  <c r="J2864" i="5" s="1"/>
  <c r="G2865" i="5"/>
  <c r="H2865" i="5" s="1"/>
  <c r="I2865" i="5" l="1"/>
  <c r="J2865" i="5" s="1"/>
  <c r="K2865" i="5"/>
  <c r="F2866" i="5"/>
  <c r="E2866" i="5"/>
  <c r="D2867" i="5" s="1"/>
  <c r="G2866" i="5"/>
  <c r="H2866" i="5" s="1"/>
  <c r="E2867" i="5" l="1"/>
  <c r="D2868" i="5" s="1"/>
  <c r="F2867" i="5"/>
  <c r="G2868" i="5"/>
  <c r="H2868" i="5" s="1"/>
  <c r="G2867" i="5"/>
  <c r="H2867" i="5" s="1"/>
  <c r="K2866" i="5"/>
  <c r="I2866" i="5"/>
  <c r="J2866" i="5" s="1"/>
  <c r="K2867" i="5" l="1"/>
  <c r="I2867" i="5"/>
  <c r="J2867" i="5" s="1"/>
  <c r="K2868" i="5"/>
  <c r="I2868" i="5"/>
  <c r="J2868" i="5" s="1"/>
  <c r="E2868" i="5"/>
  <c r="G2869" i="5" s="1"/>
  <c r="H2869" i="5" s="1"/>
  <c r="F2868" i="5"/>
  <c r="D2869" i="5" l="1"/>
  <c r="F2869" i="5" s="1"/>
  <c r="E2869" i="5"/>
  <c r="G2870" i="5" s="1"/>
  <c r="H2870" i="5" s="1"/>
  <c r="K2869" i="5"/>
  <c r="I2869" i="5"/>
  <c r="J2869" i="5" s="1"/>
  <c r="I2870" i="5" l="1"/>
  <c r="J2870" i="5" s="1"/>
  <c r="K2870" i="5"/>
  <c r="D2870" i="5"/>
  <c r="F2870" i="5" l="1"/>
  <c r="E2870" i="5"/>
  <c r="D2871" i="5" s="1"/>
  <c r="G2871" i="5" l="1"/>
  <c r="H2871" i="5" s="1"/>
  <c r="K2871" i="5" s="1"/>
  <c r="F2871" i="5"/>
  <c r="E2871" i="5"/>
  <c r="D2872" i="5" s="1"/>
  <c r="I2871" i="5" l="1"/>
  <c r="J2871" i="5" s="1"/>
  <c r="G2872" i="5"/>
  <c r="H2872" i="5" s="1"/>
  <c r="K2872" i="5" s="1"/>
  <c r="E2872" i="5"/>
  <c r="D2873" i="5" s="1"/>
  <c r="F2872" i="5"/>
  <c r="G2873" i="5"/>
  <c r="H2873" i="5" s="1"/>
  <c r="I2872" i="5" l="1"/>
  <c r="J2872" i="5" s="1"/>
  <c r="K2873" i="5"/>
  <c r="I2873" i="5"/>
  <c r="J2873" i="5" s="1"/>
  <c r="F2873" i="5"/>
  <c r="E2873" i="5"/>
  <c r="D2874" i="5" s="1"/>
  <c r="G2874" i="5" l="1"/>
  <c r="H2874" i="5" s="1"/>
  <c r="I2874" i="5" s="1"/>
  <c r="J2874" i="5" s="1"/>
  <c r="F2874" i="5"/>
  <c r="E2874" i="5"/>
  <c r="D2875" i="5" s="1"/>
  <c r="K2874" i="5" l="1"/>
  <c r="E2875" i="5"/>
  <c r="D2876" i="5" s="1"/>
  <c r="F2875" i="5"/>
  <c r="G2876" i="5"/>
  <c r="H2876" i="5" s="1"/>
  <c r="G2875" i="5"/>
  <c r="H2875" i="5" s="1"/>
  <c r="I2875" i="5" l="1"/>
  <c r="J2875" i="5" s="1"/>
  <c r="K2875" i="5"/>
  <c r="K2876" i="5"/>
  <c r="I2876" i="5"/>
  <c r="J2876" i="5" s="1"/>
  <c r="E2876" i="5"/>
  <c r="D2877" i="5" s="1"/>
  <c r="F2876" i="5"/>
  <c r="E2877" i="5" l="1"/>
  <c r="D2878" i="5" s="1"/>
  <c r="F2877" i="5"/>
  <c r="G2878" i="5"/>
  <c r="H2878" i="5" s="1"/>
  <c r="G2877" i="5"/>
  <c r="H2877" i="5" s="1"/>
  <c r="K2877" i="5" l="1"/>
  <c r="I2877" i="5"/>
  <c r="J2877" i="5" s="1"/>
  <c r="I2878" i="5"/>
  <c r="J2878" i="5" s="1"/>
  <c r="K2878" i="5"/>
  <c r="F2878" i="5"/>
  <c r="E2878" i="5"/>
  <c r="D2879" i="5" s="1"/>
  <c r="G2879" i="5" l="1"/>
  <c r="H2879" i="5" s="1"/>
  <c r="F2879" i="5"/>
  <c r="E2879" i="5"/>
  <c r="D2880" i="5" s="1"/>
  <c r="G2880" i="5" l="1"/>
  <c r="H2880" i="5" s="1"/>
  <c r="K2880" i="5" s="1"/>
  <c r="E2880" i="5"/>
  <c r="D2881" i="5" s="1"/>
  <c r="F2880" i="5"/>
  <c r="G2881" i="5"/>
  <c r="H2881" i="5" s="1"/>
  <c r="I2879" i="5"/>
  <c r="J2879" i="5" s="1"/>
  <c r="K2879" i="5"/>
  <c r="I2880" i="5" l="1"/>
  <c r="J2880" i="5" s="1"/>
  <c r="I2881" i="5"/>
  <c r="J2881" i="5" s="1"/>
  <c r="K2881" i="5"/>
  <c r="E2881" i="5"/>
  <c r="G2882" i="5" s="1"/>
  <c r="H2882" i="5" s="1"/>
  <c r="F2881" i="5"/>
  <c r="D2882" i="5"/>
  <c r="F2882" i="5" l="1"/>
  <c r="E2882" i="5"/>
  <c r="G2883" i="5" s="1"/>
  <c r="H2883" i="5" s="1"/>
  <c r="K2882" i="5"/>
  <c r="I2882" i="5"/>
  <c r="J2882" i="5" s="1"/>
  <c r="D2883" i="5" l="1"/>
  <c r="K2883" i="5"/>
  <c r="I2883" i="5"/>
  <c r="J2883" i="5" s="1"/>
  <c r="E2883" i="5"/>
  <c r="F2883" i="5"/>
  <c r="D2884" i="5" l="1"/>
  <c r="G2884" i="5"/>
  <c r="H2884" i="5" s="1"/>
  <c r="K2884" i="5" l="1"/>
  <c r="I2884" i="5"/>
  <c r="J2884" i="5" s="1"/>
  <c r="E2884" i="5"/>
  <c r="D2885" i="5" s="1"/>
  <c r="F2884" i="5"/>
  <c r="G2885" i="5" l="1"/>
  <c r="H2885" i="5" s="1"/>
  <c r="E2885" i="5"/>
  <c r="G2886" i="5" s="1"/>
  <c r="H2886" i="5" s="1"/>
  <c r="F2885" i="5"/>
  <c r="D2886" i="5"/>
  <c r="I2885" i="5"/>
  <c r="J2885" i="5" s="1"/>
  <c r="K2885" i="5"/>
  <c r="F2886" i="5" l="1"/>
  <c r="E2886" i="5"/>
  <c r="K2886" i="5"/>
  <c r="I2886" i="5"/>
  <c r="J2886" i="5" s="1"/>
  <c r="D2887" i="5" l="1"/>
  <c r="G2887" i="5"/>
  <c r="H2887" i="5" s="1"/>
  <c r="I2887" i="5" l="1"/>
  <c r="J2887" i="5" s="1"/>
  <c r="K2887" i="5"/>
  <c r="F2887" i="5"/>
  <c r="E2887" i="5"/>
  <c r="D2888" i="5" l="1"/>
  <c r="G2888" i="5"/>
  <c r="H2888" i="5" s="1"/>
  <c r="K2888" i="5" l="1"/>
  <c r="I2888" i="5"/>
  <c r="J2888" i="5" s="1"/>
  <c r="E2888" i="5"/>
  <c r="F2888" i="5"/>
  <c r="D2889" i="5"/>
  <c r="G2889" i="5"/>
  <c r="H2889" i="5" s="1"/>
  <c r="F2889" i="5" l="1"/>
  <c r="E2889" i="5"/>
  <c r="D2890" i="5" s="1"/>
  <c r="I2889" i="5"/>
  <c r="J2889" i="5" s="1"/>
  <c r="K2889" i="5"/>
  <c r="G2890" i="5"/>
  <c r="H2890" i="5" s="1"/>
  <c r="K2890" i="5" s="1"/>
  <c r="I2890" i="5" l="1"/>
  <c r="J2890" i="5" s="1"/>
  <c r="E2890" i="5"/>
  <c r="F2890" i="5"/>
  <c r="G2891" i="5" l="1"/>
  <c r="H2891" i="5" s="1"/>
  <c r="D2891" i="5"/>
  <c r="E2891" i="5" l="1"/>
  <c r="D2892" i="5" s="1"/>
  <c r="F2891" i="5"/>
  <c r="G2892" i="5"/>
  <c r="H2892" i="5" s="1"/>
  <c r="I2891" i="5"/>
  <c r="J2891" i="5" s="1"/>
  <c r="K2891" i="5"/>
  <c r="K2892" i="5" l="1"/>
  <c r="I2892" i="5"/>
  <c r="J2892" i="5" s="1"/>
  <c r="E2892" i="5"/>
  <c r="D2893" i="5" s="1"/>
  <c r="F2892" i="5"/>
  <c r="G2893" i="5"/>
  <c r="H2893" i="5" s="1"/>
  <c r="F2893" i="5" l="1"/>
  <c r="E2893" i="5"/>
  <c r="D2894" i="5" s="1"/>
  <c r="G2894" i="5"/>
  <c r="H2894" i="5" s="1"/>
  <c r="I2894" i="5" s="1"/>
  <c r="J2894" i="5" s="1"/>
  <c r="K2893" i="5"/>
  <c r="I2893" i="5"/>
  <c r="J2893" i="5" s="1"/>
  <c r="K2894" i="5" l="1"/>
  <c r="F2894" i="5"/>
  <c r="E2894" i="5"/>
  <c r="G2895" i="5" s="1"/>
  <c r="H2895" i="5" s="1"/>
  <c r="D2895" i="5" l="1"/>
  <c r="F2895" i="5" s="1"/>
  <c r="K2895" i="5"/>
  <c r="I2895" i="5"/>
  <c r="J2895" i="5" s="1"/>
  <c r="E2895" i="5" l="1"/>
  <c r="G2896" i="5" s="1"/>
  <c r="H2896" i="5" s="1"/>
  <c r="I2896" i="5" s="1"/>
  <c r="J2896" i="5" s="1"/>
  <c r="D2896" i="5"/>
  <c r="K2896" i="5" l="1"/>
  <c r="E2896" i="5"/>
  <c r="F2896" i="5"/>
  <c r="D2897" i="5" l="1"/>
  <c r="G2897" i="5"/>
  <c r="H2897" i="5" s="1"/>
  <c r="I2897" i="5" l="1"/>
  <c r="J2897" i="5" s="1"/>
  <c r="K2897" i="5"/>
  <c r="F2897" i="5"/>
  <c r="E2897" i="5"/>
  <c r="D2898" i="5" s="1"/>
  <c r="G2898" i="5" l="1"/>
  <c r="H2898" i="5" s="1"/>
  <c r="I2898" i="5" s="1"/>
  <c r="J2898" i="5" s="1"/>
  <c r="F2898" i="5"/>
  <c r="E2898" i="5"/>
  <c r="D2899" i="5" s="1"/>
  <c r="K2898" i="5" l="1"/>
  <c r="G2899" i="5"/>
  <c r="H2899" i="5" s="1"/>
  <c r="K2899" i="5" s="1"/>
  <c r="I2899" i="5"/>
  <c r="J2899" i="5" s="1"/>
  <c r="F2899" i="5"/>
  <c r="E2899" i="5"/>
  <c r="D2900" i="5" s="1"/>
  <c r="G2900" i="5" l="1"/>
  <c r="H2900" i="5" s="1"/>
  <c r="I2900" i="5" s="1"/>
  <c r="J2900" i="5" s="1"/>
  <c r="K2900" i="5"/>
  <c r="F2900" i="5"/>
  <c r="E2900" i="5"/>
  <c r="D2901" i="5" s="1"/>
  <c r="F2901" i="5" l="1"/>
  <c r="E2901" i="5"/>
  <c r="D2902" i="5" s="1"/>
  <c r="G2901" i="5"/>
  <c r="H2901" i="5" s="1"/>
  <c r="F2902" i="5" l="1"/>
  <c r="E2902" i="5"/>
  <c r="G2903" i="5" s="1"/>
  <c r="H2903" i="5" s="1"/>
  <c r="K2901" i="5"/>
  <c r="I2901" i="5"/>
  <c r="J2901" i="5" s="1"/>
  <c r="G2902" i="5"/>
  <c r="H2902" i="5" s="1"/>
  <c r="D2903" i="5" l="1"/>
  <c r="K2902" i="5"/>
  <c r="I2902" i="5"/>
  <c r="J2902" i="5" s="1"/>
  <c r="K2903" i="5"/>
  <c r="I2903" i="5"/>
  <c r="J2903" i="5" s="1"/>
  <c r="E2903" i="5"/>
  <c r="G2904" i="5" s="1"/>
  <c r="H2904" i="5" s="1"/>
  <c r="F2903" i="5"/>
  <c r="D2904" i="5" l="1"/>
  <c r="E2904" i="5" s="1"/>
  <c r="D2905" i="5" s="1"/>
  <c r="F2904" i="5"/>
  <c r="K2904" i="5"/>
  <c r="I2904" i="5"/>
  <c r="J2904" i="5" s="1"/>
  <c r="G2905" i="5" l="1"/>
  <c r="H2905" i="5" s="1"/>
  <c r="E2905" i="5"/>
  <c r="G2906" i="5" s="1"/>
  <c r="H2906" i="5" s="1"/>
  <c r="F2905" i="5"/>
  <c r="I2905" i="5"/>
  <c r="J2905" i="5" s="1"/>
  <c r="K2905" i="5"/>
  <c r="D2906" i="5"/>
  <c r="I2906" i="5" l="1"/>
  <c r="J2906" i="5" s="1"/>
  <c r="K2906" i="5"/>
  <c r="F2906" i="5"/>
  <c r="E2906" i="5"/>
  <c r="G2907" i="5" s="1"/>
  <c r="H2907" i="5" s="1"/>
  <c r="D2907" i="5" l="1"/>
  <c r="E2907" i="5"/>
  <c r="D2908" i="5" s="1"/>
  <c r="F2907" i="5"/>
  <c r="I2907" i="5"/>
  <c r="J2907" i="5" s="1"/>
  <c r="K2907" i="5"/>
  <c r="E2908" i="5" l="1"/>
  <c r="F2908" i="5"/>
  <c r="G2908" i="5"/>
  <c r="H2908" i="5" s="1"/>
  <c r="I2908" i="5" l="1"/>
  <c r="J2908" i="5" s="1"/>
  <c r="K2908" i="5"/>
  <c r="G2909" i="5"/>
  <c r="H2909" i="5" s="1"/>
  <c r="D2909" i="5"/>
  <c r="E2909" i="5" l="1"/>
  <c r="D2910" i="5" s="1"/>
  <c r="F2909" i="5"/>
  <c r="G2910" i="5"/>
  <c r="H2910" i="5" s="1"/>
  <c r="K2909" i="5"/>
  <c r="I2909" i="5"/>
  <c r="J2909" i="5" s="1"/>
  <c r="I2910" i="5" l="1"/>
  <c r="J2910" i="5" s="1"/>
  <c r="K2910" i="5"/>
  <c r="E2910" i="5"/>
  <c r="D2911" i="5" s="1"/>
  <c r="F2910" i="5"/>
  <c r="F2911" i="5" l="1"/>
  <c r="E2911" i="5"/>
  <c r="G2912" i="5" s="1"/>
  <c r="H2912" i="5" s="1"/>
  <c r="G2911" i="5"/>
  <c r="H2911" i="5" s="1"/>
  <c r="I2912" i="5" l="1"/>
  <c r="J2912" i="5" s="1"/>
  <c r="K2912" i="5"/>
  <c r="I2911" i="5"/>
  <c r="J2911" i="5" s="1"/>
  <c r="K2911" i="5"/>
  <c r="D2912" i="5"/>
  <c r="E2912" i="5" l="1"/>
  <c r="G2913" i="5" s="1"/>
  <c r="H2913" i="5" s="1"/>
  <c r="F2912" i="5"/>
  <c r="D2913" i="5"/>
  <c r="F2913" i="5" l="1"/>
  <c r="E2913" i="5"/>
  <c r="K2913" i="5"/>
  <c r="I2913" i="5"/>
  <c r="J2913" i="5" s="1"/>
  <c r="G2914" i="5" l="1"/>
  <c r="H2914" i="5" s="1"/>
  <c r="D2914" i="5"/>
  <c r="F2914" i="5" l="1"/>
  <c r="E2914" i="5"/>
  <c r="D2915" i="5" s="1"/>
  <c r="K2914" i="5"/>
  <c r="I2914" i="5"/>
  <c r="J2914" i="5" s="1"/>
  <c r="F2915" i="5" l="1"/>
  <c r="E2915" i="5"/>
  <c r="D2916" i="5" s="1"/>
  <c r="G2915" i="5"/>
  <c r="H2915" i="5" s="1"/>
  <c r="E2916" i="5" l="1"/>
  <c r="D2917" i="5" s="1"/>
  <c r="F2916" i="5"/>
  <c r="G2917" i="5"/>
  <c r="H2917" i="5" s="1"/>
  <c r="I2915" i="5"/>
  <c r="J2915" i="5" s="1"/>
  <c r="K2915" i="5"/>
  <c r="G2916" i="5"/>
  <c r="H2916" i="5" s="1"/>
  <c r="K2917" i="5" l="1"/>
  <c r="I2917" i="5"/>
  <c r="J2917" i="5" s="1"/>
  <c r="I2916" i="5"/>
  <c r="J2916" i="5" s="1"/>
  <c r="K2916" i="5"/>
  <c r="E2917" i="5"/>
  <c r="D2918" i="5" s="1"/>
  <c r="F2917" i="5"/>
  <c r="F2918" i="5" l="1"/>
  <c r="E2918" i="5"/>
  <c r="D2919" i="5" s="1"/>
  <c r="G2918" i="5"/>
  <c r="H2918" i="5" s="1"/>
  <c r="F2919" i="5" l="1"/>
  <c r="E2919" i="5"/>
  <c r="D2920" i="5" s="1"/>
  <c r="I2918" i="5"/>
  <c r="J2918" i="5" s="1"/>
  <c r="K2918" i="5"/>
  <c r="G2919" i="5"/>
  <c r="H2919" i="5" s="1"/>
  <c r="I2919" i="5" l="1"/>
  <c r="J2919" i="5" s="1"/>
  <c r="K2919" i="5"/>
  <c r="E2920" i="5"/>
  <c r="D2921" i="5" s="1"/>
  <c r="F2920" i="5"/>
  <c r="G2921" i="5"/>
  <c r="H2921" i="5" s="1"/>
  <c r="G2920" i="5"/>
  <c r="H2920" i="5" s="1"/>
  <c r="E2921" i="5" l="1"/>
  <c r="D2922" i="5" s="1"/>
  <c r="F2921" i="5"/>
  <c r="G2922" i="5"/>
  <c r="H2922" i="5" s="1"/>
  <c r="I2920" i="5"/>
  <c r="J2920" i="5" s="1"/>
  <c r="K2920" i="5"/>
  <c r="I2921" i="5"/>
  <c r="J2921" i="5" s="1"/>
  <c r="K2921" i="5"/>
  <c r="I2922" i="5" l="1"/>
  <c r="J2922" i="5" s="1"/>
  <c r="K2922" i="5"/>
  <c r="F2922" i="5"/>
  <c r="E2922" i="5"/>
  <c r="G2923" i="5" s="1"/>
  <c r="H2923" i="5" s="1"/>
  <c r="K2923" i="5" l="1"/>
  <c r="I2923" i="5"/>
  <c r="J2923" i="5" s="1"/>
  <c r="D2923" i="5"/>
  <c r="F2923" i="5" l="1"/>
  <c r="E2923" i="5"/>
  <c r="D2924" i="5" s="1"/>
  <c r="G2924" i="5" l="1"/>
  <c r="H2924" i="5" s="1"/>
  <c r="I2924" i="5" s="1"/>
  <c r="J2924" i="5" s="1"/>
  <c r="E2924" i="5"/>
  <c r="G2925" i="5" s="1"/>
  <c r="H2925" i="5" s="1"/>
  <c r="F2924" i="5"/>
  <c r="D2925" i="5" l="1"/>
  <c r="K2924" i="5"/>
  <c r="E2925" i="5"/>
  <c r="D2926" i="5" s="1"/>
  <c r="F2925" i="5"/>
  <c r="K2925" i="5"/>
  <c r="I2925" i="5"/>
  <c r="J2925" i="5" s="1"/>
  <c r="G2926" i="5" l="1"/>
  <c r="H2926" i="5" s="1"/>
  <c r="I2926" i="5"/>
  <c r="J2926" i="5" s="1"/>
  <c r="K2926" i="5"/>
  <c r="E2926" i="5"/>
  <c r="D2927" i="5" s="1"/>
  <c r="F2926" i="5"/>
  <c r="G2927" i="5" l="1"/>
  <c r="H2927" i="5" s="1"/>
  <c r="I2927" i="5" s="1"/>
  <c r="J2927" i="5" s="1"/>
  <c r="F2927" i="5"/>
  <c r="E2927" i="5"/>
  <c r="D2928" i="5" s="1"/>
  <c r="K2927" i="5" l="1"/>
  <c r="G2928" i="5"/>
  <c r="H2928" i="5" s="1"/>
  <c r="I2928" i="5" s="1"/>
  <c r="J2928" i="5" s="1"/>
  <c r="E2928" i="5"/>
  <c r="D2929" i="5" s="1"/>
  <c r="F2928" i="5"/>
  <c r="K2928" i="5" l="1"/>
  <c r="E2929" i="5"/>
  <c r="D2930" i="5" s="1"/>
  <c r="F2929" i="5"/>
  <c r="G2929" i="5"/>
  <c r="H2929" i="5" s="1"/>
  <c r="G2930" i="5" l="1"/>
  <c r="H2930" i="5" s="1"/>
  <c r="I2929" i="5"/>
  <c r="J2929" i="5" s="1"/>
  <c r="K2929" i="5"/>
  <c r="K2930" i="5"/>
  <c r="I2930" i="5"/>
  <c r="J2930" i="5" s="1"/>
  <c r="F2930" i="5"/>
  <c r="E2930" i="5"/>
  <c r="D2931" i="5" s="1"/>
  <c r="F2931" i="5" l="1"/>
  <c r="E2931" i="5"/>
  <c r="D2932" i="5" s="1"/>
  <c r="G2931" i="5"/>
  <c r="H2931" i="5" s="1"/>
  <c r="F2932" i="5" l="1"/>
  <c r="E2932" i="5"/>
  <c r="G2933" i="5" s="1"/>
  <c r="H2933" i="5" s="1"/>
  <c r="G2932" i="5"/>
  <c r="H2932" i="5" s="1"/>
  <c r="K2931" i="5"/>
  <c r="I2931" i="5"/>
  <c r="J2931" i="5" s="1"/>
  <c r="D2933" i="5" l="1"/>
  <c r="K2933" i="5"/>
  <c r="I2933" i="5"/>
  <c r="J2933" i="5" s="1"/>
  <c r="I2932" i="5"/>
  <c r="J2932" i="5" s="1"/>
  <c r="K2932" i="5"/>
  <c r="F2933" i="5"/>
  <c r="E2933" i="5"/>
  <c r="D2934" i="5" l="1"/>
  <c r="G2934" i="5"/>
  <c r="H2934" i="5" s="1"/>
  <c r="F2934" i="5" l="1"/>
  <c r="E2934" i="5"/>
  <c r="G2935" i="5" s="1"/>
  <c r="H2935" i="5" s="1"/>
  <c r="I2934" i="5"/>
  <c r="J2934" i="5" s="1"/>
  <c r="K2934" i="5"/>
  <c r="K2935" i="5" l="1"/>
  <c r="I2935" i="5"/>
  <c r="J2935" i="5" s="1"/>
  <c r="D2935" i="5"/>
  <c r="F2935" i="5" l="1"/>
  <c r="E2935" i="5"/>
  <c r="G2936" i="5" s="1"/>
  <c r="H2936" i="5" s="1"/>
  <c r="D2936" i="5" l="1"/>
  <c r="E2936" i="5" s="1"/>
  <c r="I2936" i="5"/>
  <c r="J2936" i="5" s="1"/>
  <c r="K2936" i="5"/>
  <c r="F2936" i="5" l="1"/>
  <c r="G2937" i="5"/>
  <c r="H2937" i="5" s="1"/>
  <c r="D2937" i="5"/>
  <c r="E2937" i="5" s="1"/>
  <c r="K2937" i="5"/>
  <c r="I2937" i="5"/>
  <c r="J2937" i="5" s="1"/>
  <c r="G2938" i="5" l="1"/>
  <c r="H2938" i="5" s="1"/>
  <c r="D2938" i="5"/>
  <c r="F2937" i="5"/>
  <c r="F2938" i="5"/>
  <c r="E2938" i="5"/>
  <c r="K2938" i="5"/>
  <c r="I2938" i="5"/>
  <c r="J2938" i="5" s="1"/>
  <c r="G2939" i="5" l="1"/>
  <c r="H2939" i="5" s="1"/>
  <c r="D2939" i="5"/>
  <c r="E2939" i="5" l="1"/>
  <c r="F2939" i="5"/>
  <c r="K2939" i="5"/>
  <c r="I2939" i="5"/>
  <c r="J2939" i="5" s="1"/>
  <c r="G2940" i="5" l="1"/>
  <c r="H2940" i="5" s="1"/>
  <c r="D2940" i="5"/>
  <c r="E2940" i="5" l="1"/>
  <c r="G2941" i="5" s="1"/>
  <c r="H2941" i="5" s="1"/>
  <c r="F2940" i="5"/>
  <c r="I2940" i="5"/>
  <c r="J2940" i="5" s="1"/>
  <c r="K2940" i="5"/>
  <c r="I2941" i="5" l="1"/>
  <c r="J2941" i="5" s="1"/>
  <c r="K2941" i="5"/>
  <c r="D2941" i="5"/>
  <c r="F2941" i="5" l="1"/>
  <c r="E2941" i="5"/>
  <c r="G2942" i="5" s="1"/>
  <c r="H2942" i="5" s="1"/>
  <c r="K2942" i="5" l="1"/>
  <c r="I2942" i="5"/>
  <c r="J2942" i="5" s="1"/>
  <c r="D2942" i="5"/>
  <c r="E2942" i="5" l="1"/>
  <c r="F2942" i="5"/>
  <c r="D2943" i="5"/>
  <c r="G2943" i="5"/>
  <c r="H2943" i="5" s="1"/>
  <c r="I2943" i="5" l="1"/>
  <c r="J2943" i="5" s="1"/>
  <c r="K2943" i="5"/>
  <c r="F2943" i="5"/>
  <c r="E2943" i="5"/>
  <c r="D2944" i="5" s="1"/>
  <c r="E2944" i="5" l="1"/>
  <c r="D2945" i="5" s="1"/>
  <c r="F2944" i="5"/>
  <c r="G2945" i="5"/>
  <c r="H2945" i="5" s="1"/>
  <c r="G2944" i="5"/>
  <c r="H2944" i="5" s="1"/>
  <c r="K2944" i="5" l="1"/>
  <c r="I2944" i="5"/>
  <c r="J2944" i="5" s="1"/>
  <c r="K2945" i="5"/>
  <c r="I2945" i="5"/>
  <c r="J2945" i="5" s="1"/>
  <c r="E2945" i="5"/>
  <c r="D2946" i="5" s="1"/>
  <c r="F2945" i="5"/>
  <c r="G2946" i="5"/>
  <c r="H2946" i="5" s="1"/>
  <c r="I2946" i="5" l="1"/>
  <c r="J2946" i="5" s="1"/>
  <c r="K2946" i="5"/>
  <c r="E2946" i="5"/>
  <c r="D2947" i="5" s="1"/>
  <c r="F2946" i="5"/>
  <c r="G2947" i="5" l="1"/>
  <c r="H2947" i="5" s="1"/>
  <c r="E2947" i="5"/>
  <c r="D2948" i="5" s="1"/>
  <c r="F2947" i="5"/>
  <c r="K2947" i="5"/>
  <c r="I2947" i="5"/>
  <c r="J2947" i="5" s="1"/>
  <c r="G2948" i="5" l="1"/>
  <c r="H2948" i="5" s="1"/>
  <c r="F2948" i="5"/>
  <c r="E2948" i="5"/>
  <c r="G2949" i="5" s="1"/>
  <c r="H2949" i="5" s="1"/>
  <c r="D2949" i="5" l="1"/>
  <c r="I2949" i="5"/>
  <c r="J2949" i="5" s="1"/>
  <c r="K2949" i="5"/>
  <c r="K2948" i="5"/>
  <c r="I2948" i="5"/>
  <c r="J2948" i="5" s="1"/>
  <c r="F2949" i="5" l="1"/>
  <c r="E2949" i="5"/>
  <c r="D2950" i="5" s="1"/>
  <c r="G2950" i="5" l="1"/>
  <c r="H2950" i="5" s="1"/>
  <c r="K2950" i="5"/>
  <c r="I2950" i="5"/>
  <c r="J2950" i="5" s="1"/>
  <c r="F2950" i="5"/>
  <c r="E2950" i="5"/>
  <c r="D2951" i="5" s="1"/>
  <c r="E2951" i="5" l="1"/>
  <c r="D2952" i="5" s="1"/>
  <c r="F2951" i="5"/>
  <c r="G2952" i="5"/>
  <c r="H2952" i="5" s="1"/>
  <c r="G2951" i="5"/>
  <c r="H2951" i="5" s="1"/>
  <c r="K2951" i="5" l="1"/>
  <c r="I2951" i="5"/>
  <c r="J2951" i="5" s="1"/>
  <c r="I2952" i="5"/>
  <c r="J2952" i="5" s="1"/>
  <c r="K2952" i="5"/>
  <c r="F2952" i="5"/>
  <c r="E2952" i="5"/>
  <c r="D2953" i="5" s="1"/>
  <c r="G2953" i="5" l="1"/>
  <c r="H2953" i="5" s="1"/>
  <c r="I2953" i="5" s="1"/>
  <c r="J2953" i="5" s="1"/>
  <c r="K2953" i="5"/>
  <c r="E2953" i="5"/>
  <c r="D2954" i="5" s="1"/>
  <c r="F2953" i="5"/>
  <c r="G2954" i="5" l="1"/>
  <c r="H2954" i="5" s="1"/>
  <c r="F2954" i="5"/>
  <c r="E2954" i="5"/>
  <c r="G2955" i="5" s="1"/>
  <c r="H2955" i="5" s="1"/>
  <c r="D2955" i="5" l="1"/>
  <c r="E2955" i="5"/>
  <c r="G2956" i="5" s="1"/>
  <c r="H2956" i="5" s="1"/>
  <c r="F2955" i="5"/>
  <c r="I2955" i="5"/>
  <c r="J2955" i="5" s="1"/>
  <c r="K2955" i="5"/>
  <c r="I2954" i="5"/>
  <c r="J2954" i="5" s="1"/>
  <c r="K2954" i="5"/>
  <c r="D2956" i="5" l="1"/>
  <c r="F2956" i="5" s="1"/>
  <c r="E2956" i="5"/>
  <c r="D2957" i="5" s="1"/>
  <c r="I2956" i="5"/>
  <c r="J2956" i="5" s="1"/>
  <c r="K2956" i="5"/>
  <c r="F2957" i="5" l="1"/>
  <c r="E2957" i="5"/>
  <c r="D2958" i="5" s="1"/>
  <c r="G2957" i="5"/>
  <c r="H2957" i="5" s="1"/>
  <c r="I2957" i="5" l="1"/>
  <c r="J2957" i="5" s="1"/>
  <c r="K2957" i="5"/>
  <c r="G2958" i="5"/>
  <c r="H2958" i="5" s="1"/>
  <c r="E2958" i="5"/>
  <c r="G2959" i="5" s="1"/>
  <c r="H2959" i="5" s="1"/>
  <c r="F2958" i="5"/>
  <c r="D2959" i="5" l="1"/>
  <c r="F2959" i="5"/>
  <c r="E2959" i="5"/>
  <c r="D2960" i="5" s="1"/>
  <c r="K2959" i="5"/>
  <c r="I2959" i="5"/>
  <c r="J2959" i="5" s="1"/>
  <c r="K2958" i="5"/>
  <c r="I2958" i="5"/>
  <c r="J2958" i="5" s="1"/>
  <c r="E2960" i="5" l="1"/>
  <c r="D2961" i="5" s="1"/>
  <c r="F2960" i="5"/>
  <c r="G2961" i="5"/>
  <c r="H2961" i="5" s="1"/>
  <c r="G2960" i="5"/>
  <c r="H2960" i="5" s="1"/>
  <c r="K2960" i="5" l="1"/>
  <c r="I2960" i="5"/>
  <c r="J2960" i="5" s="1"/>
  <c r="K2961" i="5"/>
  <c r="I2961" i="5"/>
  <c r="J2961" i="5" s="1"/>
  <c r="F2961" i="5"/>
  <c r="E2961" i="5"/>
  <c r="D2962" i="5" s="1"/>
  <c r="F2962" i="5" l="1"/>
  <c r="E2962" i="5"/>
  <c r="D2963" i="5" s="1"/>
  <c r="G2962" i="5"/>
  <c r="H2962" i="5" s="1"/>
  <c r="E2963" i="5" l="1"/>
  <c r="F2963" i="5"/>
  <c r="G2964" i="5"/>
  <c r="H2964" i="5" s="1"/>
  <c r="D2964" i="5"/>
  <c r="I2962" i="5"/>
  <c r="J2962" i="5" s="1"/>
  <c r="K2962" i="5"/>
  <c r="G2963" i="5"/>
  <c r="H2963" i="5" s="1"/>
  <c r="F2964" i="5" l="1"/>
  <c r="E2964" i="5"/>
  <c r="I2963" i="5"/>
  <c r="J2963" i="5" s="1"/>
  <c r="K2963" i="5"/>
  <c r="K2964" i="5"/>
  <c r="I2964" i="5"/>
  <c r="J2964" i="5" s="1"/>
  <c r="D2965" i="5" l="1"/>
  <c r="G2965" i="5"/>
  <c r="H2965" i="5" s="1"/>
  <c r="I2965" i="5" l="1"/>
  <c r="J2965" i="5" s="1"/>
  <c r="K2965" i="5"/>
  <c r="F2965" i="5"/>
  <c r="E2965" i="5"/>
  <c r="D2966" i="5" s="1"/>
  <c r="F2966" i="5" l="1"/>
  <c r="E2966" i="5"/>
  <c r="D2967" i="5" s="1"/>
  <c r="G2966" i="5"/>
  <c r="H2966" i="5" s="1"/>
  <c r="K2966" i="5" l="1"/>
  <c r="I2966" i="5"/>
  <c r="J2966" i="5" s="1"/>
  <c r="F2967" i="5"/>
  <c r="E2967" i="5"/>
  <c r="D2968" i="5" s="1"/>
  <c r="G2967" i="5"/>
  <c r="H2967" i="5" s="1"/>
  <c r="G2968" i="5" l="1"/>
  <c r="H2968" i="5" s="1"/>
  <c r="K2967" i="5"/>
  <c r="I2967" i="5"/>
  <c r="J2967" i="5" s="1"/>
  <c r="E2968" i="5"/>
  <c r="F2968" i="5"/>
  <c r="I2968" i="5"/>
  <c r="J2968" i="5" s="1"/>
  <c r="K2968" i="5"/>
  <c r="G2969" i="5" l="1"/>
  <c r="H2969" i="5" s="1"/>
  <c r="D2969" i="5"/>
  <c r="E2969" i="5" l="1"/>
  <c r="D2970" i="5" s="1"/>
  <c r="F2969" i="5"/>
  <c r="G2970" i="5"/>
  <c r="H2970" i="5" s="1"/>
  <c r="I2969" i="5"/>
  <c r="J2969" i="5" s="1"/>
  <c r="K2969" i="5"/>
  <c r="K2970" i="5" l="1"/>
  <c r="I2970" i="5"/>
  <c r="J2970" i="5" s="1"/>
  <c r="E2970" i="5"/>
  <c r="D2971" i="5" s="1"/>
  <c r="F2970" i="5"/>
  <c r="G2971" i="5"/>
  <c r="H2971" i="5" s="1"/>
  <c r="E2971" i="5" l="1"/>
  <c r="D2972" i="5" s="1"/>
  <c r="F2971" i="5"/>
  <c r="G2972" i="5"/>
  <c r="H2972" i="5" s="1"/>
  <c r="K2971" i="5"/>
  <c r="I2971" i="5"/>
  <c r="J2971" i="5" s="1"/>
  <c r="K2972" i="5" l="1"/>
  <c r="I2972" i="5"/>
  <c r="J2972" i="5" s="1"/>
  <c r="F2972" i="5"/>
  <c r="E2972" i="5"/>
  <c r="D2973" i="5" s="1"/>
  <c r="G2973" i="5" l="1"/>
  <c r="H2973" i="5" s="1"/>
  <c r="I2973" i="5"/>
  <c r="J2973" i="5" s="1"/>
  <c r="K2973" i="5"/>
  <c r="F2973" i="5"/>
  <c r="E2973" i="5"/>
  <c r="D2974" i="5" s="1"/>
  <c r="E2974" i="5" l="1"/>
  <c r="D2975" i="5" s="1"/>
  <c r="F2974" i="5"/>
  <c r="G2975" i="5"/>
  <c r="H2975" i="5" s="1"/>
  <c r="G2974" i="5"/>
  <c r="H2974" i="5" s="1"/>
  <c r="K2975" i="5" l="1"/>
  <c r="I2975" i="5"/>
  <c r="J2975" i="5" s="1"/>
  <c r="K2974" i="5"/>
  <c r="I2974" i="5"/>
  <c r="J2974" i="5" s="1"/>
  <c r="E2975" i="5"/>
  <c r="D2976" i="5" s="1"/>
  <c r="F2975" i="5"/>
  <c r="E2976" i="5" l="1"/>
  <c r="D2977" i="5" s="1"/>
  <c r="F2976" i="5"/>
  <c r="G2977" i="5"/>
  <c r="H2977" i="5" s="1"/>
  <c r="G2976" i="5"/>
  <c r="H2976" i="5" s="1"/>
  <c r="I2976" i="5" l="1"/>
  <c r="J2976" i="5" s="1"/>
  <c r="K2976" i="5"/>
  <c r="K2977" i="5"/>
  <c r="I2977" i="5"/>
  <c r="J2977" i="5" s="1"/>
  <c r="F2977" i="5"/>
  <c r="E2977" i="5"/>
  <c r="D2978" i="5" s="1"/>
  <c r="G2978" i="5"/>
  <c r="H2978" i="5" s="1"/>
  <c r="I2978" i="5" l="1"/>
  <c r="J2978" i="5" s="1"/>
  <c r="K2978" i="5"/>
  <c r="F2978" i="5"/>
  <c r="E2978" i="5"/>
  <c r="D2979" i="5" s="1"/>
  <c r="F2979" i="5" l="1"/>
  <c r="E2979" i="5"/>
  <c r="D2980" i="5" s="1"/>
  <c r="G2979" i="5"/>
  <c r="H2979" i="5" s="1"/>
  <c r="E2980" i="5" l="1"/>
  <c r="D2981" i="5" s="1"/>
  <c r="F2980" i="5"/>
  <c r="G2981" i="5"/>
  <c r="H2981" i="5" s="1"/>
  <c r="K2979" i="5"/>
  <c r="I2979" i="5"/>
  <c r="J2979" i="5" s="1"/>
  <c r="G2980" i="5"/>
  <c r="H2980" i="5" s="1"/>
  <c r="K2980" i="5" l="1"/>
  <c r="I2980" i="5"/>
  <c r="J2980" i="5" s="1"/>
  <c r="K2981" i="5"/>
  <c r="I2981" i="5"/>
  <c r="J2981" i="5" s="1"/>
  <c r="F2981" i="5"/>
  <c r="E2981" i="5"/>
  <c r="D2982" i="5" s="1"/>
  <c r="G2982" i="5" l="1"/>
  <c r="H2982" i="5" s="1"/>
  <c r="E2982" i="5"/>
  <c r="D2983" i="5" s="1"/>
  <c r="F2982" i="5"/>
  <c r="E2983" i="5" l="1"/>
  <c r="D2984" i="5" s="1"/>
  <c r="F2983" i="5"/>
  <c r="G2984" i="5"/>
  <c r="H2984" i="5" s="1"/>
  <c r="G2983" i="5"/>
  <c r="H2983" i="5" s="1"/>
  <c r="I2982" i="5"/>
  <c r="J2982" i="5" s="1"/>
  <c r="K2982" i="5"/>
  <c r="K2983" i="5" l="1"/>
  <c r="I2983" i="5"/>
  <c r="J2983" i="5" s="1"/>
  <c r="K2984" i="5"/>
  <c r="I2984" i="5"/>
  <c r="J2984" i="5" s="1"/>
  <c r="F2984" i="5"/>
  <c r="E2984" i="5"/>
  <c r="D2985" i="5" s="1"/>
  <c r="G2985" i="5" l="1"/>
  <c r="H2985" i="5" s="1"/>
  <c r="K2985" i="5" s="1"/>
  <c r="F2985" i="5"/>
  <c r="E2985" i="5"/>
  <c r="G2986" i="5" s="1"/>
  <c r="H2986" i="5" s="1"/>
  <c r="D2986" i="5" l="1"/>
  <c r="I2985" i="5"/>
  <c r="J2985" i="5" s="1"/>
  <c r="F2986" i="5"/>
  <c r="E2986" i="5"/>
  <c r="K2986" i="5"/>
  <c r="I2986" i="5"/>
  <c r="J2986" i="5" s="1"/>
  <c r="G2987" i="5" l="1"/>
  <c r="H2987" i="5" s="1"/>
  <c r="D2987" i="5"/>
  <c r="E2987" i="5" l="1"/>
  <c r="F2987" i="5"/>
  <c r="G2988" i="5"/>
  <c r="H2988" i="5" s="1"/>
  <c r="D2988" i="5"/>
  <c r="K2987" i="5"/>
  <c r="I2987" i="5"/>
  <c r="J2987" i="5" s="1"/>
  <c r="F2988" i="5" l="1"/>
  <c r="E2988" i="5"/>
  <c r="D2989" i="5" s="1"/>
  <c r="K2988" i="5"/>
  <c r="I2988" i="5"/>
  <c r="J2988" i="5" s="1"/>
  <c r="F2989" i="5" l="1"/>
  <c r="E2989" i="5"/>
  <c r="D2990" i="5" s="1"/>
  <c r="G2989" i="5"/>
  <c r="H2989" i="5" s="1"/>
  <c r="K2989" i="5" l="1"/>
  <c r="I2989" i="5"/>
  <c r="J2989" i="5" s="1"/>
  <c r="G2990" i="5"/>
  <c r="H2990" i="5" s="1"/>
  <c r="F2990" i="5"/>
  <c r="E2990" i="5"/>
  <c r="D2991" i="5" s="1"/>
  <c r="F2991" i="5" l="1"/>
  <c r="E2991" i="5"/>
  <c r="G2992" i="5" s="1"/>
  <c r="H2992" i="5" s="1"/>
  <c r="G2991" i="5"/>
  <c r="H2991" i="5" s="1"/>
  <c r="K2990" i="5"/>
  <c r="I2990" i="5"/>
  <c r="J2990" i="5" s="1"/>
  <c r="D2992" i="5"/>
  <c r="I2992" i="5" l="1"/>
  <c r="J2992" i="5" s="1"/>
  <c r="K2992" i="5"/>
  <c r="F2992" i="5"/>
  <c r="E2992" i="5"/>
  <c r="D2993" i="5" s="1"/>
  <c r="K2991" i="5"/>
  <c r="I2991" i="5"/>
  <c r="J2991" i="5" s="1"/>
  <c r="G2993" i="5" l="1"/>
  <c r="H2993" i="5" s="1"/>
  <c r="K2993" i="5" s="1"/>
  <c r="I2993" i="5"/>
  <c r="J2993" i="5" s="1"/>
  <c r="E2993" i="5"/>
  <c r="D2994" i="5" s="1"/>
  <c r="F2993" i="5"/>
  <c r="G2994" i="5" l="1"/>
  <c r="H2994" i="5" s="1"/>
  <c r="E2994" i="5"/>
  <c r="F2994" i="5"/>
  <c r="G2995" i="5"/>
  <c r="H2995" i="5" s="1"/>
  <c r="K2994" i="5"/>
  <c r="I2994" i="5"/>
  <c r="J2994" i="5" s="1"/>
  <c r="D2995" i="5"/>
  <c r="F2995" i="5" l="1"/>
  <c r="E2995" i="5"/>
  <c r="D2996" i="5" s="1"/>
  <c r="K2995" i="5"/>
  <c r="I2995" i="5"/>
  <c r="J2995" i="5" s="1"/>
  <c r="E2996" i="5" l="1"/>
  <c r="D2997" i="5" s="1"/>
  <c r="F2996" i="5"/>
  <c r="G2997" i="5"/>
  <c r="H2997" i="5" s="1"/>
  <c r="G2996" i="5"/>
  <c r="H2996" i="5" s="1"/>
  <c r="I2996" i="5" l="1"/>
  <c r="J2996" i="5" s="1"/>
  <c r="K2996" i="5"/>
  <c r="K2997" i="5"/>
  <c r="I2997" i="5"/>
  <c r="J2997" i="5" s="1"/>
  <c r="E2997" i="5"/>
  <c r="D2998" i="5" s="1"/>
  <c r="F2997" i="5"/>
  <c r="G2998" i="5" l="1"/>
  <c r="H2998" i="5" s="1"/>
  <c r="I2998" i="5"/>
  <c r="J2998" i="5" s="1"/>
  <c r="K2998" i="5"/>
  <c r="F2998" i="5"/>
  <c r="E2998" i="5"/>
  <c r="D2999" i="5" s="1"/>
  <c r="E2999" i="5" l="1"/>
  <c r="D3000" i="5" s="1"/>
  <c r="F2999" i="5"/>
  <c r="G3000" i="5"/>
  <c r="H3000" i="5" s="1"/>
  <c r="G2999" i="5"/>
  <c r="H2999" i="5" s="1"/>
  <c r="I2999" i="5" l="1"/>
  <c r="J2999" i="5" s="1"/>
  <c r="K2999" i="5"/>
  <c r="I3000" i="5"/>
  <c r="J3000" i="5" s="1"/>
  <c r="K3000" i="5"/>
  <c r="F3000" i="5"/>
  <c r="E3000" i="5"/>
  <c r="D3001" i="5" s="1"/>
  <c r="F3001" i="5" l="1"/>
  <c r="E3001" i="5"/>
  <c r="D3002" i="5" s="1"/>
  <c r="G3001" i="5"/>
  <c r="H3001" i="5" s="1"/>
  <c r="E3002" i="5" l="1"/>
  <c r="D3003" i="5" s="1"/>
  <c r="F3002" i="5"/>
  <c r="G3003" i="5"/>
  <c r="H3003" i="5" s="1"/>
  <c r="I3001" i="5"/>
  <c r="J3001" i="5" s="1"/>
  <c r="K3001" i="5"/>
  <c r="G3002" i="5"/>
  <c r="H3002" i="5" s="1"/>
  <c r="K3003" i="5" l="1"/>
  <c r="I3003" i="5"/>
  <c r="J3003" i="5" s="1"/>
  <c r="K3002" i="5"/>
  <c r="I3002" i="5"/>
  <c r="J3002" i="5" s="1"/>
  <c r="F3003" i="5"/>
  <c r="E3003" i="5"/>
  <c r="D3004" i="5" s="1"/>
  <c r="E3004" i="5" l="1"/>
  <c r="D3005" i="5" s="1"/>
  <c r="F3004" i="5"/>
  <c r="G3004" i="5"/>
  <c r="H3004" i="5" s="1"/>
  <c r="G3005" i="5" l="1"/>
  <c r="H3005" i="5" s="1"/>
  <c r="I3004" i="5"/>
  <c r="J3004" i="5" s="1"/>
  <c r="K3004" i="5"/>
  <c r="K3005" i="5"/>
  <c r="I3005" i="5"/>
  <c r="J3005" i="5" s="1"/>
  <c r="F3005" i="5"/>
  <c r="E3005" i="5"/>
  <c r="D3006" i="5" s="1"/>
  <c r="G3006" i="5" l="1"/>
  <c r="H3006" i="5" s="1"/>
  <c r="F3006" i="5"/>
  <c r="E3006" i="5"/>
  <c r="G3007" i="5" s="1"/>
  <c r="H3007" i="5" s="1"/>
  <c r="D3007" i="5" l="1"/>
  <c r="I3007" i="5"/>
  <c r="J3007" i="5" s="1"/>
  <c r="K3007" i="5"/>
  <c r="F3007" i="5"/>
  <c r="E3007" i="5"/>
  <c r="D3008" i="5" s="1"/>
  <c r="I3006" i="5"/>
  <c r="J3006" i="5" s="1"/>
  <c r="K3006" i="5"/>
  <c r="E3008" i="5" l="1"/>
  <c r="G3009" i="5" s="1"/>
  <c r="H3009" i="5" s="1"/>
  <c r="F3008" i="5"/>
  <c r="D3009" i="5"/>
  <c r="G3008" i="5"/>
  <c r="H3008" i="5" s="1"/>
  <c r="K3008" i="5" l="1"/>
  <c r="I3008" i="5"/>
  <c r="J3008" i="5" s="1"/>
  <c r="K3009" i="5"/>
  <c r="I3009" i="5"/>
  <c r="J3009" i="5" s="1"/>
  <c r="E3009" i="5"/>
  <c r="D3010" i="5" s="1"/>
  <c r="F3009" i="5"/>
  <c r="G3010" i="5" l="1"/>
  <c r="H3010" i="5" s="1"/>
  <c r="F3010" i="5"/>
  <c r="E3010" i="5"/>
  <c r="D3011" i="5" s="1"/>
  <c r="K3010" i="5"/>
  <c r="I3010" i="5"/>
  <c r="J3010" i="5" s="1"/>
  <c r="G3011" i="5" l="1"/>
  <c r="H3011" i="5" s="1"/>
  <c r="I3011" i="5" s="1"/>
  <c r="J3011" i="5" s="1"/>
  <c r="E3011" i="5"/>
  <c r="D3012" i="5" s="1"/>
  <c r="F3011" i="5"/>
  <c r="K3011" i="5" l="1"/>
  <c r="G3012" i="5"/>
  <c r="H3012" i="5" s="1"/>
  <c r="I3012" i="5" s="1"/>
  <c r="J3012" i="5" s="1"/>
  <c r="E3012" i="5"/>
  <c r="D3013" i="5" s="1"/>
  <c r="F3012" i="5"/>
  <c r="K3012" i="5" l="1"/>
  <c r="F3013" i="5"/>
  <c r="E3013" i="5"/>
  <c r="D3014" i="5" s="1"/>
  <c r="G3013" i="5"/>
  <c r="H3013" i="5" s="1"/>
  <c r="E3014" i="5" l="1"/>
  <c r="D3015" i="5" s="1"/>
  <c r="F3014" i="5"/>
  <c r="I3013" i="5"/>
  <c r="J3013" i="5" s="1"/>
  <c r="K3013" i="5"/>
  <c r="G3014" i="5"/>
  <c r="H3014" i="5" s="1"/>
  <c r="G3015" i="5" l="1"/>
  <c r="H3015" i="5" s="1"/>
  <c r="K3014" i="5"/>
  <c r="I3014" i="5"/>
  <c r="J3014" i="5" s="1"/>
  <c r="K3015" i="5"/>
  <c r="I3015" i="5"/>
  <c r="J3015" i="5" s="1"/>
  <c r="E3015" i="5"/>
  <c r="D3016" i="5" s="1"/>
  <c r="F3015" i="5"/>
  <c r="G3016" i="5" l="1"/>
  <c r="H3016" i="5" s="1"/>
  <c r="K3016" i="5" s="1"/>
  <c r="F3016" i="5"/>
  <c r="E3016" i="5"/>
  <c r="D3017" i="5" s="1"/>
  <c r="I3016" i="5" l="1"/>
  <c r="J3016" i="5" s="1"/>
  <c r="F3017" i="5"/>
  <c r="E3017" i="5"/>
  <c r="D3018" i="5" s="1"/>
  <c r="G3017" i="5"/>
  <c r="H3017" i="5" s="1"/>
  <c r="E3018" i="5" l="1"/>
  <c r="D3019" i="5" s="1"/>
  <c r="F3018" i="5"/>
  <c r="G3019" i="5"/>
  <c r="H3019" i="5" s="1"/>
  <c r="K3017" i="5"/>
  <c r="I3017" i="5"/>
  <c r="J3017" i="5" s="1"/>
  <c r="G3018" i="5"/>
  <c r="H3018" i="5" s="1"/>
  <c r="K3019" i="5" l="1"/>
  <c r="I3019" i="5"/>
  <c r="J3019" i="5" s="1"/>
  <c r="I3018" i="5"/>
  <c r="J3018" i="5" s="1"/>
  <c r="K3018" i="5"/>
  <c r="E3019" i="5"/>
  <c r="D3020" i="5" s="1"/>
  <c r="F3019" i="5"/>
  <c r="G3020" i="5" l="1"/>
  <c r="H3020" i="5" s="1"/>
  <c r="I3020" i="5" s="1"/>
  <c r="J3020" i="5" s="1"/>
  <c r="K3020" i="5"/>
  <c r="F3020" i="5"/>
  <c r="E3020" i="5"/>
  <c r="D3021" i="5" s="1"/>
  <c r="G3021" i="5" l="1"/>
  <c r="H3021" i="5" s="1"/>
  <c r="K3021" i="5" s="1"/>
  <c r="F3021" i="5"/>
  <c r="E3021" i="5"/>
  <c r="D3022" i="5" s="1"/>
  <c r="I3021" i="5" l="1"/>
  <c r="J3021" i="5" s="1"/>
  <c r="G3022" i="5"/>
  <c r="H3022" i="5" s="1"/>
  <c r="E3022" i="5"/>
  <c r="D3023" i="5" s="1"/>
  <c r="F3022" i="5"/>
  <c r="G3023" i="5" l="1"/>
  <c r="H3023" i="5" s="1"/>
  <c r="K3023" i="5"/>
  <c r="I3023" i="5"/>
  <c r="J3023" i="5" s="1"/>
  <c r="E3023" i="5"/>
  <c r="D3024" i="5" s="1"/>
  <c r="F3023" i="5"/>
  <c r="K3022" i="5"/>
  <c r="I3022" i="5"/>
  <c r="J3022" i="5" s="1"/>
  <c r="G3024" i="5" l="1"/>
  <c r="H3024" i="5" s="1"/>
  <c r="K3024" i="5"/>
  <c r="I3024" i="5"/>
  <c r="J3024" i="5" s="1"/>
  <c r="E3024" i="5"/>
  <c r="F3024" i="5"/>
  <c r="G3025" i="5" l="1"/>
  <c r="H3025" i="5" s="1"/>
  <c r="D3025" i="5"/>
  <c r="E3025" i="5" l="1"/>
  <c r="D3026" i="5" s="1"/>
  <c r="F3025" i="5"/>
  <c r="G3026" i="5"/>
  <c r="H3026" i="5" s="1"/>
  <c r="I3025" i="5"/>
  <c r="J3025" i="5" s="1"/>
  <c r="K3025" i="5"/>
  <c r="I3026" i="5" l="1"/>
  <c r="J3026" i="5" s="1"/>
  <c r="K3026" i="5"/>
  <c r="E3026" i="5"/>
  <c r="D3027" i="5" s="1"/>
  <c r="F3026" i="5"/>
  <c r="G3027" i="5" l="1"/>
  <c r="H3027" i="5" s="1"/>
  <c r="K3027" i="5" s="1"/>
  <c r="I3027" i="5"/>
  <c r="J3027" i="5" s="1"/>
  <c r="E3027" i="5"/>
  <c r="D3028" i="5" s="1"/>
  <c r="F3027" i="5"/>
  <c r="G3028" i="5" l="1"/>
  <c r="H3028" i="5" s="1"/>
  <c r="E3028" i="5"/>
  <c r="D3029" i="5" s="1"/>
  <c r="F3028" i="5"/>
  <c r="G3029" i="5" l="1"/>
  <c r="H3029" i="5" s="1"/>
  <c r="E3029" i="5"/>
  <c r="D3030" i="5" s="1"/>
  <c r="F3029" i="5"/>
  <c r="I3029" i="5"/>
  <c r="J3029" i="5" s="1"/>
  <c r="K3029" i="5"/>
  <c r="K3028" i="5"/>
  <c r="I3028" i="5"/>
  <c r="J3028" i="5" s="1"/>
  <c r="G3030" i="5" l="1"/>
  <c r="H3030" i="5" s="1"/>
  <c r="K3030" i="5" s="1"/>
  <c r="I3030" i="5"/>
  <c r="J3030" i="5" s="1"/>
  <c r="F3030" i="5"/>
  <c r="E3030" i="5"/>
  <c r="D3031" i="5" s="1"/>
  <c r="G3031" i="5" l="1"/>
  <c r="H3031" i="5" s="1"/>
  <c r="K3031" i="5" s="1"/>
  <c r="F3031" i="5"/>
  <c r="E3031" i="5"/>
  <c r="D3032" i="5" s="1"/>
  <c r="I3031" i="5" l="1"/>
  <c r="J3031" i="5" s="1"/>
  <c r="G3032" i="5"/>
  <c r="H3032" i="5" s="1"/>
  <c r="E3032" i="5"/>
  <c r="D3033" i="5" s="1"/>
  <c r="F3032" i="5"/>
  <c r="G3033" i="5" l="1"/>
  <c r="H3033" i="5" s="1"/>
  <c r="K3033" i="5"/>
  <c r="I3033" i="5"/>
  <c r="J3033" i="5" s="1"/>
  <c r="F3033" i="5"/>
  <c r="E3033" i="5"/>
  <c r="D3034" i="5" s="1"/>
  <c r="I3032" i="5"/>
  <c r="J3032" i="5" s="1"/>
  <c r="K3032" i="5"/>
  <c r="G3034" i="5" l="1"/>
  <c r="H3034" i="5" s="1"/>
  <c r="I3034" i="5" s="1"/>
  <c r="J3034" i="5" s="1"/>
  <c r="F3034" i="5"/>
  <c r="E3034" i="5"/>
  <c r="D3035" i="5" s="1"/>
  <c r="K3034" i="5" l="1"/>
  <c r="G3035" i="5"/>
  <c r="H3035" i="5" s="1"/>
  <c r="E3035" i="5"/>
  <c r="D3036" i="5" s="1"/>
  <c r="F3035" i="5"/>
  <c r="G3036" i="5" l="1"/>
  <c r="H3036" i="5" s="1"/>
  <c r="K3036" i="5" s="1"/>
  <c r="E3036" i="5"/>
  <c r="D3037" i="5" s="1"/>
  <c r="F3036" i="5"/>
  <c r="K3035" i="5"/>
  <c r="I3035" i="5"/>
  <c r="J3035" i="5" s="1"/>
  <c r="I3036" i="5" l="1"/>
  <c r="J3036" i="5" s="1"/>
  <c r="G3037" i="5"/>
  <c r="H3037" i="5" s="1"/>
  <c r="I3037" i="5" s="1"/>
  <c r="J3037" i="5" s="1"/>
  <c r="K3037" i="5"/>
  <c r="F3037" i="5"/>
  <c r="E3037" i="5"/>
  <c r="D3038" i="5" s="1"/>
  <c r="G3038" i="5" l="1"/>
  <c r="H3038" i="5" s="1"/>
  <c r="F3038" i="5"/>
  <c r="E3038" i="5"/>
  <c r="D3039" i="5" s="1"/>
  <c r="G3039" i="5" l="1"/>
  <c r="H3039" i="5" s="1"/>
  <c r="I3039" i="5" s="1"/>
  <c r="J3039" i="5" s="1"/>
  <c r="F3039" i="5"/>
  <c r="E3039" i="5"/>
  <c r="D3040" i="5" s="1"/>
  <c r="I3038" i="5"/>
  <c r="J3038" i="5" s="1"/>
  <c r="K3038" i="5"/>
  <c r="K3039" i="5" l="1"/>
  <c r="E3040" i="5"/>
  <c r="D3041" i="5" s="1"/>
  <c r="F3040" i="5"/>
  <c r="G3041" i="5"/>
  <c r="H3041" i="5" s="1"/>
  <c r="G3040" i="5"/>
  <c r="H3040" i="5" s="1"/>
  <c r="I3040" i="5" l="1"/>
  <c r="J3040" i="5" s="1"/>
  <c r="K3040" i="5"/>
  <c r="K3041" i="5"/>
  <c r="I3041" i="5"/>
  <c r="J3041" i="5" s="1"/>
  <c r="F3041" i="5"/>
  <c r="E3041" i="5"/>
  <c r="G3042" i="5" l="1"/>
  <c r="H3042" i="5" s="1"/>
  <c r="D3042" i="5"/>
  <c r="E3042" i="5" l="1"/>
  <c r="G3043" i="5" s="1"/>
  <c r="H3043" i="5" s="1"/>
  <c r="F3042" i="5"/>
  <c r="D3043" i="5"/>
  <c r="K3042" i="5"/>
  <c r="I3042" i="5"/>
  <c r="J3042" i="5" s="1"/>
  <c r="E3043" i="5" l="1"/>
  <c r="F3043" i="5"/>
  <c r="G3044" i="5"/>
  <c r="H3044" i="5" s="1"/>
  <c r="D3044" i="5"/>
  <c r="I3043" i="5"/>
  <c r="J3043" i="5" s="1"/>
  <c r="K3043" i="5"/>
  <c r="F3044" i="5" l="1"/>
  <c r="E3044" i="5"/>
  <c r="D3045" i="5" s="1"/>
  <c r="I3044" i="5"/>
  <c r="J3044" i="5" s="1"/>
  <c r="K3044" i="5"/>
  <c r="F3045" i="5" l="1"/>
  <c r="E3045" i="5"/>
  <c r="G3046" i="5" s="1"/>
  <c r="H3046" i="5" s="1"/>
  <c r="G3045" i="5"/>
  <c r="H3045" i="5" s="1"/>
  <c r="D3046" i="5"/>
  <c r="K3046" i="5" l="1"/>
  <c r="I3046" i="5"/>
  <c r="J3046" i="5" s="1"/>
  <c r="F3046" i="5"/>
  <c r="E3046" i="5"/>
  <c r="D3047" i="5" s="1"/>
  <c r="K3045" i="5"/>
  <c r="I3045" i="5"/>
  <c r="J3045" i="5" s="1"/>
  <c r="F3047" i="5" l="1"/>
  <c r="E3047" i="5"/>
  <c r="D3048" i="5" s="1"/>
  <c r="G3047" i="5"/>
  <c r="H3047" i="5" s="1"/>
  <c r="I3047" i="5" l="1"/>
  <c r="J3047" i="5" s="1"/>
  <c r="K3047" i="5"/>
  <c r="E3048" i="5"/>
  <c r="G3049" i="5" s="1"/>
  <c r="H3049" i="5" s="1"/>
  <c r="F3048" i="5"/>
  <c r="G3048" i="5"/>
  <c r="H3048" i="5" s="1"/>
  <c r="D3049" i="5" l="1"/>
  <c r="E3049" i="5" s="1"/>
  <c r="K3048" i="5"/>
  <c r="I3048" i="5"/>
  <c r="J3048" i="5" s="1"/>
  <c r="I3049" i="5"/>
  <c r="J3049" i="5" s="1"/>
  <c r="K3049" i="5"/>
  <c r="F3049" i="5" l="1"/>
  <c r="D3050" i="5"/>
  <c r="G3050" i="5"/>
  <c r="H3050" i="5" s="1"/>
  <c r="I3050" i="5" s="1"/>
  <c r="J3050" i="5" s="1"/>
  <c r="F3050" i="5"/>
  <c r="E3050" i="5"/>
  <c r="D3051" i="5" s="1"/>
  <c r="K3050" i="5" l="1"/>
  <c r="G3051" i="5"/>
  <c r="H3051" i="5" s="1"/>
  <c r="I3051" i="5" s="1"/>
  <c r="J3051" i="5" s="1"/>
  <c r="E3051" i="5"/>
  <c r="D3052" i="5" s="1"/>
  <c r="F3051" i="5"/>
  <c r="K3051" i="5" l="1"/>
  <c r="F3052" i="5"/>
  <c r="E3052" i="5"/>
  <c r="D3053" i="5" s="1"/>
  <c r="G3052" i="5"/>
  <c r="H3052" i="5" s="1"/>
  <c r="E3053" i="5" l="1"/>
  <c r="D3054" i="5" s="1"/>
  <c r="F3053" i="5"/>
  <c r="G3054" i="5"/>
  <c r="H3054" i="5" s="1"/>
  <c r="K3052" i="5"/>
  <c r="I3052" i="5"/>
  <c r="J3052" i="5" s="1"/>
  <c r="G3053" i="5"/>
  <c r="H3053" i="5" s="1"/>
  <c r="I3053" i="5" l="1"/>
  <c r="J3053" i="5" s="1"/>
  <c r="K3053" i="5"/>
  <c r="I3054" i="5"/>
  <c r="J3054" i="5" s="1"/>
  <c r="K3054" i="5"/>
  <c r="E3054" i="5"/>
  <c r="D3055" i="5" s="1"/>
  <c r="F3054" i="5"/>
  <c r="G3055" i="5"/>
  <c r="H3055" i="5" s="1"/>
  <c r="I3055" i="5" l="1"/>
  <c r="J3055" i="5" s="1"/>
  <c r="K3055" i="5"/>
  <c r="E3055" i="5"/>
  <c r="D3056" i="5" s="1"/>
  <c r="F3055" i="5"/>
  <c r="G3056" i="5"/>
  <c r="H3056" i="5" s="1"/>
  <c r="F3056" i="5" l="1"/>
  <c r="E3056" i="5"/>
  <c r="K3056" i="5"/>
  <c r="I3056" i="5"/>
  <c r="J3056" i="5" s="1"/>
  <c r="G3057" i="5" l="1"/>
  <c r="H3057" i="5" s="1"/>
  <c r="D3057" i="5"/>
  <c r="F3057" i="5" l="1"/>
  <c r="E3057" i="5"/>
  <c r="G3058" i="5" s="1"/>
  <c r="H3058" i="5" s="1"/>
  <c r="D3058" i="5"/>
  <c r="K3057" i="5"/>
  <c r="I3057" i="5"/>
  <c r="J3057" i="5" s="1"/>
  <c r="K3058" i="5" l="1"/>
  <c r="I3058" i="5"/>
  <c r="J3058" i="5" s="1"/>
  <c r="F3058" i="5"/>
  <c r="E3058" i="5"/>
  <c r="G3059" i="5" s="1"/>
  <c r="H3059" i="5" s="1"/>
  <c r="D3059" i="5" l="1"/>
  <c r="K3059" i="5"/>
  <c r="I3059" i="5"/>
  <c r="J3059" i="5" s="1"/>
  <c r="E3059" i="5"/>
  <c r="D3060" i="5" s="1"/>
  <c r="F3059" i="5"/>
  <c r="G3060" i="5" l="1"/>
  <c r="H3060" i="5" s="1"/>
  <c r="I3060" i="5"/>
  <c r="J3060" i="5" s="1"/>
  <c r="K3060" i="5"/>
  <c r="E3060" i="5"/>
  <c r="F3060" i="5"/>
  <c r="D3061" i="5" l="1"/>
  <c r="G3061" i="5"/>
  <c r="H3061" i="5" s="1"/>
  <c r="K3061" i="5" l="1"/>
  <c r="I3061" i="5"/>
  <c r="J3061" i="5" s="1"/>
  <c r="F3061" i="5"/>
  <c r="E3061" i="5"/>
  <c r="D3062" i="5" s="1"/>
  <c r="G3062" i="5" l="1"/>
  <c r="H3062" i="5" s="1"/>
  <c r="F3062" i="5"/>
  <c r="E3062" i="5"/>
  <c r="D3063" i="5" s="1"/>
  <c r="E3063" i="5" l="1"/>
  <c r="D3064" i="5" s="1"/>
  <c r="F3063" i="5"/>
  <c r="G3064" i="5"/>
  <c r="H3064" i="5" s="1"/>
  <c r="G3063" i="5"/>
  <c r="H3063" i="5" s="1"/>
  <c r="I3062" i="5"/>
  <c r="J3062" i="5" s="1"/>
  <c r="K3062" i="5"/>
  <c r="I3063" i="5" l="1"/>
  <c r="J3063" i="5" s="1"/>
  <c r="K3063" i="5"/>
  <c r="I3064" i="5"/>
  <c r="J3064" i="5" s="1"/>
  <c r="K3064" i="5"/>
  <c r="F3064" i="5"/>
  <c r="E3064" i="5"/>
  <c r="D3065" i="5" s="1"/>
  <c r="E3065" i="5" l="1"/>
  <c r="D3066" i="5" s="1"/>
  <c r="F3065" i="5"/>
  <c r="G3065" i="5"/>
  <c r="H3065" i="5" s="1"/>
  <c r="F3066" i="5" l="1"/>
  <c r="E3066" i="5"/>
  <c r="G3067" i="5" s="1"/>
  <c r="H3067" i="5" s="1"/>
  <c r="K3065" i="5"/>
  <c r="I3065" i="5"/>
  <c r="J3065" i="5" s="1"/>
  <c r="G3066" i="5"/>
  <c r="H3066" i="5" s="1"/>
  <c r="D3067" i="5"/>
  <c r="E3067" i="5" l="1"/>
  <c r="G3068" i="5" s="1"/>
  <c r="H3068" i="5" s="1"/>
  <c r="F3067" i="5"/>
  <c r="D3068" i="5"/>
  <c r="I3067" i="5"/>
  <c r="J3067" i="5" s="1"/>
  <c r="K3067" i="5"/>
  <c r="K3066" i="5"/>
  <c r="I3066" i="5"/>
  <c r="J3066" i="5" s="1"/>
  <c r="F3068" i="5" l="1"/>
  <c r="E3068" i="5"/>
  <c r="G3069" i="5" s="1"/>
  <c r="H3069" i="5" s="1"/>
  <c r="I3068" i="5"/>
  <c r="J3068" i="5" s="1"/>
  <c r="K3068" i="5"/>
  <c r="I3069" i="5" l="1"/>
  <c r="J3069" i="5" s="1"/>
  <c r="K3069" i="5"/>
  <c r="D3069" i="5"/>
  <c r="E3069" i="5" l="1"/>
  <c r="D3070" i="5" s="1"/>
  <c r="F3069" i="5"/>
  <c r="G3070" i="5" l="1"/>
  <c r="H3070" i="5" s="1"/>
  <c r="K3070" i="5"/>
  <c r="I3070" i="5"/>
  <c r="J3070" i="5" s="1"/>
  <c r="F3070" i="5"/>
  <c r="E3070" i="5"/>
  <c r="G3071" i="5" l="1"/>
  <c r="H3071" i="5" s="1"/>
  <c r="D3071" i="5"/>
  <c r="F3071" i="5" l="1"/>
  <c r="E3071" i="5"/>
  <c r="D3072" i="5" s="1"/>
  <c r="K3071" i="5"/>
  <c r="I3071" i="5"/>
  <c r="J3071" i="5" s="1"/>
  <c r="E3072" i="5" l="1"/>
  <c r="D3073" i="5" s="1"/>
  <c r="F3072" i="5"/>
  <c r="G3073" i="5"/>
  <c r="H3073" i="5" s="1"/>
  <c r="G3072" i="5"/>
  <c r="H3072" i="5" s="1"/>
  <c r="I3073" i="5" l="1"/>
  <c r="J3073" i="5" s="1"/>
  <c r="K3073" i="5"/>
  <c r="K3072" i="5"/>
  <c r="I3072" i="5"/>
  <c r="J3072" i="5" s="1"/>
  <c r="E3073" i="5"/>
  <c r="D3074" i="5" s="1"/>
  <c r="F3073" i="5"/>
  <c r="G3074" i="5" l="1"/>
  <c r="H3074" i="5" s="1"/>
  <c r="I3074" i="5"/>
  <c r="J3074" i="5" s="1"/>
  <c r="K3074" i="5"/>
  <c r="F3074" i="5"/>
  <c r="E3074" i="5"/>
  <c r="D3075" i="5" s="1"/>
  <c r="E3075" i="5" l="1"/>
  <c r="D3076" i="5" s="1"/>
  <c r="F3075" i="5"/>
  <c r="G3076" i="5"/>
  <c r="H3076" i="5" s="1"/>
  <c r="G3075" i="5"/>
  <c r="H3075" i="5" s="1"/>
  <c r="I3075" i="5" l="1"/>
  <c r="J3075" i="5" s="1"/>
  <c r="K3075" i="5"/>
  <c r="I3076" i="5"/>
  <c r="J3076" i="5" s="1"/>
  <c r="K3076" i="5"/>
  <c r="E3076" i="5"/>
  <c r="D3077" i="5" s="1"/>
  <c r="F3076" i="5"/>
  <c r="G3077" i="5"/>
  <c r="H3077" i="5" s="1"/>
  <c r="F3077" i="5" l="1"/>
  <c r="E3077" i="5"/>
  <c r="D3078" i="5" s="1"/>
  <c r="G3078" i="5"/>
  <c r="H3078" i="5" s="1"/>
  <c r="I3077" i="5"/>
  <c r="J3077" i="5" s="1"/>
  <c r="K3077" i="5"/>
  <c r="I3078" i="5" l="1"/>
  <c r="J3078" i="5" s="1"/>
  <c r="K3078" i="5"/>
  <c r="F3078" i="5"/>
  <c r="E3078" i="5"/>
  <c r="D3079" i="5" s="1"/>
  <c r="E3079" i="5" l="1"/>
  <c r="D3080" i="5" s="1"/>
  <c r="F3079" i="5"/>
  <c r="G3080" i="5"/>
  <c r="H3080" i="5" s="1"/>
  <c r="G3079" i="5"/>
  <c r="H3079" i="5" s="1"/>
  <c r="I3079" i="5" l="1"/>
  <c r="J3079" i="5" s="1"/>
  <c r="K3079" i="5"/>
  <c r="F3080" i="5"/>
  <c r="E3080" i="5"/>
  <c r="G3081" i="5" s="1"/>
  <c r="H3081" i="5" s="1"/>
  <c r="K3080" i="5"/>
  <c r="I3080" i="5"/>
  <c r="J3080" i="5" s="1"/>
  <c r="D3081" i="5" l="1"/>
  <c r="K3081" i="5"/>
  <c r="I3081" i="5"/>
  <c r="J3081" i="5" s="1"/>
  <c r="E3081" i="5"/>
  <c r="G3082" i="5" s="1"/>
  <c r="H3082" i="5" s="1"/>
  <c r="F3081" i="5"/>
  <c r="D3082" i="5" l="1"/>
  <c r="I3082" i="5"/>
  <c r="J3082" i="5" s="1"/>
  <c r="K3082" i="5"/>
  <c r="F3082" i="5"/>
  <c r="E3082" i="5"/>
  <c r="D3083" i="5" s="1"/>
  <c r="F3083" i="5" l="1"/>
  <c r="E3083" i="5"/>
  <c r="D3084" i="5" s="1"/>
  <c r="G3083" i="5"/>
  <c r="H3083" i="5" s="1"/>
  <c r="F3084" i="5" l="1"/>
  <c r="E3084" i="5"/>
  <c r="D3085" i="5" s="1"/>
  <c r="E3085" i="5" s="1"/>
  <c r="D3086" i="5" s="1"/>
  <c r="G3084" i="5"/>
  <c r="H3084" i="5" s="1"/>
  <c r="K3083" i="5"/>
  <c r="I3083" i="5"/>
  <c r="J3083" i="5" s="1"/>
  <c r="I3084" i="5" l="1"/>
  <c r="J3084" i="5" s="1"/>
  <c r="K3084" i="5"/>
  <c r="G3086" i="5"/>
  <c r="H3086" i="5" s="1"/>
  <c r="G3085" i="5"/>
  <c r="H3085" i="5" s="1"/>
  <c r="F3085" i="5"/>
  <c r="K3086" i="5"/>
  <c r="I3086" i="5"/>
  <c r="J3086" i="5" s="1"/>
  <c r="F3086" i="5"/>
  <c r="E3086" i="5"/>
  <c r="D3087" i="5" s="1"/>
  <c r="K3085" i="5" l="1"/>
  <c r="I3085" i="5"/>
  <c r="J3085" i="5" s="1"/>
  <c r="F3087" i="5"/>
  <c r="E3087" i="5"/>
  <c r="G3088" i="5" s="1"/>
  <c r="H3088" i="5" s="1"/>
  <c r="G3087" i="5"/>
  <c r="H3087" i="5" s="1"/>
  <c r="K3087" i="5" l="1"/>
  <c r="I3087" i="5"/>
  <c r="J3087" i="5" s="1"/>
  <c r="K3088" i="5"/>
  <c r="I3088" i="5"/>
  <c r="J3088" i="5" s="1"/>
  <c r="D3088" i="5"/>
  <c r="F3088" i="5" l="1"/>
  <c r="E3088" i="5"/>
  <c r="G3089" i="5" s="1"/>
  <c r="H3089" i="5" s="1"/>
  <c r="D3089" i="5" l="1"/>
  <c r="K3089" i="5"/>
  <c r="I3089" i="5"/>
  <c r="J3089" i="5" s="1"/>
  <c r="E3089" i="5"/>
  <c r="G3090" i="5" s="1"/>
  <c r="H3090" i="5" s="1"/>
  <c r="F3089" i="5"/>
  <c r="D3090" i="5"/>
  <c r="E3090" i="5" l="1"/>
  <c r="D3091" i="5" s="1"/>
  <c r="F3090" i="5"/>
  <c r="G3091" i="5"/>
  <c r="H3091" i="5" s="1"/>
  <c r="I3090" i="5"/>
  <c r="J3090" i="5" s="1"/>
  <c r="K3090" i="5"/>
  <c r="I3091" i="5" l="1"/>
  <c r="J3091" i="5" s="1"/>
  <c r="K3091" i="5"/>
  <c r="F3091" i="5"/>
  <c r="E3091" i="5"/>
  <c r="D3092" i="5" s="1"/>
  <c r="G3092" i="5" l="1"/>
  <c r="H3092" i="5" s="1"/>
  <c r="I3092" i="5" s="1"/>
  <c r="J3092" i="5" s="1"/>
  <c r="K3092" i="5"/>
  <c r="F3092" i="5"/>
  <c r="E3092" i="5"/>
  <c r="D3093" i="5" s="1"/>
  <c r="G3093" i="5" l="1"/>
  <c r="H3093" i="5" s="1"/>
  <c r="F3093" i="5"/>
  <c r="E3093" i="5"/>
  <c r="D3094" i="5" s="1"/>
  <c r="F3094" i="5" l="1"/>
  <c r="E3094" i="5"/>
  <c r="D3095" i="5" s="1"/>
  <c r="G3094" i="5"/>
  <c r="H3094" i="5" s="1"/>
  <c r="K3093" i="5"/>
  <c r="I3093" i="5"/>
  <c r="J3093" i="5" s="1"/>
  <c r="F3095" i="5" l="1"/>
  <c r="E3095" i="5"/>
  <c r="D3096" i="5" s="1"/>
  <c r="K3094" i="5"/>
  <c r="I3094" i="5"/>
  <c r="J3094" i="5" s="1"/>
  <c r="G3095" i="5"/>
  <c r="H3095" i="5" s="1"/>
  <c r="F3096" i="5" l="1"/>
  <c r="E3096" i="5"/>
  <c r="D3097" i="5" s="1"/>
  <c r="I3095" i="5"/>
  <c r="J3095" i="5" s="1"/>
  <c r="K3095" i="5"/>
  <c r="G3096" i="5"/>
  <c r="H3096" i="5" s="1"/>
  <c r="G3097" i="5" l="1"/>
  <c r="H3097" i="5" s="1"/>
  <c r="E3097" i="5"/>
  <c r="D3098" i="5" s="1"/>
  <c r="F3097" i="5"/>
  <c r="G3098" i="5"/>
  <c r="H3098" i="5" s="1"/>
  <c r="K3096" i="5"/>
  <c r="I3096" i="5"/>
  <c r="J3096" i="5" s="1"/>
  <c r="K3097" i="5"/>
  <c r="I3097" i="5"/>
  <c r="J3097" i="5" s="1"/>
  <c r="I3098" i="5" l="1"/>
  <c r="J3098" i="5" s="1"/>
  <c r="K3098" i="5"/>
  <c r="F3098" i="5"/>
  <c r="E3098" i="5"/>
  <c r="G3099" i="5" l="1"/>
  <c r="H3099" i="5" s="1"/>
  <c r="D3099" i="5"/>
  <c r="E3099" i="5" l="1"/>
  <c r="D3100" i="5" s="1"/>
  <c r="F3099" i="5"/>
  <c r="G3100" i="5"/>
  <c r="H3100" i="5" s="1"/>
  <c r="K3099" i="5"/>
  <c r="I3099" i="5"/>
  <c r="J3099" i="5" s="1"/>
  <c r="I3100" i="5" l="1"/>
  <c r="J3100" i="5" s="1"/>
  <c r="K3100" i="5"/>
  <c r="E3100" i="5"/>
  <c r="D3101" i="5" s="1"/>
  <c r="F3100" i="5"/>
  <c r="G3101" i="5"/>
  <c r="H3101" i="5" s="1"/>
  <c r="I3101" i="5" l="1"/>
  <c r="J3101" i="5" s="1"/>
  <c r="K3101" i="5"/>
  <c r="F3101" i="5"/>
  <c r="E3101" i="5"/>
  <c r="G3102" i="5" s="1"/>
  <c r="H3102" i="5" s="1"/>
  <c r="D3102" i="5" l="1"/>
  <c r="F3102" i="5" s="1"/>
  <c r="K3102" i="5"/>
  <c r="I3102" i="5"/>
  <c r="J3102" i="5" s="1"/>
  <c r="E3102" i="5" l="1"/>
  <c r="G3103" i="5" s="1"/>
  <c r="H3103" i="5" s="1"/>
  <c r="D3103" i="5"/>
  <c r="F3103" i="5" l="1"/>
  <c r="E3103" i="5"/>
  <c r="D3104" i="5" s="1"/>
  <c r="I3103" i="5"/>
  <c r="J3103" i="5" s="1"/>
  <c r="K3103" i="5"/>
  <c r="G3104" i="5" l="1"/>
  <c r="H3104" i="5" s="1"/>
  <c r="K3104" i="5" s="1"/>
  <c r="E3104" i="5"/>
  <c r="D3105" i="5" s="1"/>
  <c r="F3104" i="5"/>
  <c r="I3104" i="5" l="1"/>
  <c r="J3104" i="5" s="1"/>
  <c r="G3105" i="5"/>
  <c r="H3105" i="5" s="1"/>
  <c r="K3105" i="5" s="1"/>
  <c r="E3105" i="5"/>
  <c r="D3106" i="5" s="1"/>
  <c r="F3105" i="5"/>
  <c r="I3105" i="5" l="1"/>
  <c r="J3105" i="5" s="1"/>
  <c r="G3106" i="5"/>
  <c r="H3106" i="5" s="1"/>
  <c r="I3106" i="5" s="1"/>
  <c r="J3106" i="5" s="1"/>
  <c r="F3106" i="5"/>
  <c r="E3106" i="5"/>
  <c r="D3107" i="5" s="1"/>
  <c r="K3106" i="5" l="1"/>
  <c r="F3107" i="5"/>
  <c r="E3107" i="5"/>
  <c r="D3108" i="5" s="1"/>
  <c r="G3107" i="5"/>
  <c r="H3107" i="5" s="1"/>
  <c r="G3108" i="5" l="1"/>
  <c r="H3108" i="5" s="1"/>
  <c r="I3108" i="5" s="1"/>
  <c r="J3108" i="5" s="1"/>
  <c r="K3108" i="5"/>
  <c r="I3107" i="5"/>
  <c r="J3107" i="5" s="1"/>
  <c r="K3107" i="5"/>
  <c r="E3108" i="5"/>
  <c r="D3109" i="5" s="1"/>
  <c r="F3108" i="5"/>
  <c r="G3109" i="5" l="1"/>
  <c r="H3109" i="5" s="1"/>
  <c r="K3109" i="5" s="1"/>
  <c r="I3109" i="5"/>
  <c r="J3109" i="5" s="1"/>
  <c r="F3109" i="5"/>
  <c r="E3109" i="5"/>
  <c r="D3110" i="5" s="1"/>
  <c r="G3110" i="5" l="1"/>
  <c r="H3110" i="5" s="1"/>
  <c r="K3110" i="5" s="1"/>
  <c r="E3110" i="5"/>
  <c r="G3111" i="5" s="1"/>
  <c r="H3111" i="5" s="1"/>
  <c r="F3110" i="5"/>
  <c r="I3110" i="5" l="1"/>
  <c r="J3110" i="5" s="1"/>
  <c r="D3111" i="5"/>
  <c r="E3111" i="5" s="1"/>
  <c r="D3112" i="5" s="1"/>
  <c r="K3111" i="5"/>
  <c r="I3111" i="5"/>
  <c r="J3111" i="5" s="1"/>
  <c r="F3111" i="5" l="1"/>
  <c r="F3112" i="5"/>
  <c r="E3112" i="5"/>
  <c r="G3112" i="5"/>
  <c r="H3112" i="5" s="1"/>
  <c r="I3112" i="5" l="1"/>
  <c r="J3112" i="5" s="1"/>
  <c r="K3112" i="5"/>
  <c r="G3113" i="5"/>
  <c r="H3113" i="5" s="1"/>
  <c r="D3113" i="5"/>
  <c r="E3113" i="5" l="1"/>
  <c r="D3114" i="5" s="1"/>
  <c r="F3113" i="5"/>
  <c r="I3113" i="5"/>
  <c r="J3113" i="5" s="1"/>
  <c r="K3113" i="5"/>
  <c r="G3114" i="5" l="1"/>
  <c r="H3114" i="5" s="1"/>
  <c r="K3114" i="5" s="1"/>
  <c r="F3114" i="5"/>
  <c r="E3114" i="5"/>
  <c r="D3115" i="5" s="1"/>
  <c r="I3114" i="5" l="1"/>
  <c r="J3114" i="5" s="1"/>
  <c r="G3115" i="5"/>
  <c r="H3115" i="5" s="1"/>
  <c r="F3115" i="5"/>
  <c r="E3115" i="5"/>
  <c r="D3116" i="5" s="1"/>
  <c r="K3115" i="5"/>
  <c r="I3115" i="5"/>
  <c r="J3115" i="5" s="1"/>
  <c r="G3116" i="5" l="1"/>
  <c r="H3116" i="5" s="1"/>
  <c r="K3116" i="5" s="1"/>
  <c r="F3116" i="5"/>
  <c r="E3116" i="5"/>
  <c r="D3117" i="5" s="1"/>
  <c r="I3116" i="5" l="1"/>
  <c r="J3116" i="5" s="1"/>
  <c r="G3117" i="5"/>
  <c r="H3117" i="5" s="1"/>
  <c r="E3117" i="5"/>
  <c r="D3118" i="5" s="1"/>
  <c r="F3117" i="5"/>
  <c r="G3118" i="5" l="1"/>
  <c r="H3118" i="5" s="1"/>
  <c r="I3118" i="5" s="1"/>
  <c r="J3118" i="5" s="1"/>
  <c r="E3118" i="5"/>
  <c r="D3119" i="5" s="1"/>
  <c r="F3118" i="5"/>
  <c r="I3117" i="5"/>
  <c r="J3117" i="5" s="1"/>
  <c r="K3117" i="5"/>
  <c r="K3118" i="5" l="1"/>
  <c r="G3119" i="5"/>
  <c r="H3119" i="5" s="1"/>
  <c r="K3119" i="5" s="1"/>
  <c r="F3119" i="5"/>
  <c r="E3119" i="5"/>
  <c r="D3120" i="5" s="1"/>
  <c r="I3119" i="5" l="1"/>
  <c r="J3119" i="5" s="1"/>
  <c r="G3120" i="5"/>
  <c r="H3120" i="5" s="1"/>
  <c r="F3120" i="5"/>
  <c r="E3120" i="5"/>
  <c r="D3121" i="5" s="1"/>
  <c r="G3121" i="5" l="1"/>
  <c r="H3121" i="5" s="1"/>
  <c r="E3121" i="5"/>
  <c r="D3122" i="5" s="1"/>
  <c r="F3121" i="5"/>
  <c r="I3120" i="5"/>
  <c r="J3120" i="5" s="1"/>
  <c r="K3120" i="5"/>
  <c r="G3122" i="5" l="1"/>
  <c r="H3122" i="5" s="1"/>
  <c r="E3122" i="5"/>
  <c r="D3123" i="5" s="1"/>
  <c r="F3122" i="5"/>
  <c r="G3123" i="5"/>
  <c r="H3123" i="5" s="1"/>
  <c r="K3122" i="5"/>
  <c r="I3122" i="5"/>
  <c r="J3122" i="5" s="1"/>
  <c r="K3121" i="5"/>
  <c r="I3121" i="5"/>
  <c r="J3121" i="5" s="1"/>
  <c r="I3123" i="5" l="1"/>
  <c r="J3123" i="5" s="1"/>
  <c r="K3123" i="5"/>
  <c r="E3123" i="5"/>
  <c r="D3124" i="5" s="1"/>
  <c r="F3123" i="5"/>
  <c r="G3124" i="5" l="1"/>
  <c r="H3124" i="5" s="1"/>
  <c r="K3124" i="5" s="1"/>
  <c r="E3124" i="5"/>
  <c r="D3125" i="5" s="1"/>
  <c r="F3124" i="5"/>
  <c r="I3124" i="5" l="1"/>
  <c r="J3124" i="5" s="1"/>
  <c r="G3125" i="5"/>
  <c r="H3125" i="5" s="1"/>
  <c r="K3125" i="5" s="1"/>
  <c r="I3125" i="5"/>
  <c r="J3125" i="5" s="1"/>
  <c r="E3125" i="5"/>
  <c r="D3126" i="5" s="1"/>
  <c r="F3125" i="5"/>
  <c r="G3126" i="5"/>
  <c r="H3126" i="5" s="1"/>
  <c r="I3126" i="5" l="1"/>
  <c r="J3126" i="5" s="1"/>
  <c r="K3126" i="5"/>
  <c r="F3126" i="5"/>
  <c r="E3126" i="5"/>
  <c r="D3127" i="5" s="1"/>
  <c r="G3127" i="5" l="1"/>
  <c r="H3127" i="5" s="1"/>
  <c r="I3127" i="5" s="1"/>
  <c r="J3127" i="5" s="1"/>
  <c r="E3127" i="5"/>
  <c r="D3128" i="5" s="1"/>
  <c r="F3127" i="5"/>
  <c r="K3127" i="5" l="1"/>
  <c r="G3128" i="5"/>
  <c r="H3128" i="5" s="1"/>
  <c r="E3128" i="5"/>
  <c r="D3129" i="5" s="1"/>
  <c r="F3128" i="5"/>
  <c r="G3129" i="5" l="1"/>
  <c r="H3129" i="5" s="1"/>
  <c r="I3129" i="5" s="1"/>
  <c r="J3129" i="5" s="1"/>
  <c r="K3129" i="5"/>
  <c r="E3129" i="5"/>
  <c r="D3130" i="5" s="1"/>
  <c r="F3129" i="5"/>
  <c r="I3128" i="5"/>
  <c r="J3128" i="5" s="1"/>
  <c r="K3128" i="5"/>
  <c r="G3130" i="5" l="1"/>
  <c r="H3130" i="5" s="1"/>
  <c r="K3130" i="5" s="1"/>
  <c r="E3130" i="5"/>
  <c r="D3131" i="5" s="1"/>
  <c r="F3130" i="5"/>
  <c r="I3130" i="5" l="1"/>
  <c r="J3130" i="5" s="1"/>
  <c r="F3131" i="5"/>
  <c r="E3131" i="5"/>
  <c r="D3132" i="5" s="1"/>
  <c r="G3131" i="5"/>
  <c r="H3131" i="5" s="1"/>
  <c r="E3132" i="5" l="1"/>
  <c r="D3133" i="5" s="1"/>
  <c r="F3132" i="5"/>
  <c r="G3133" i="5"/>
  <c r="H3133" i="5" s="1"/>
  <c r="I3131" i="5"/>
  <c r="J3131" i="5" s="1"/>
  <c r="K3131" i="5"/>
  <c r="G3132" i="5"/>
  <c r="H3132" i="5" s="1"/>
  <c r="I3132" i="5" l="1"/>
  <c r="J3132" i="5" s="1"/>
  <c r="K3132" i="5"/>
  <c r="K3133" i="5"/>
  <c r="I3133" i="5"/>
  <c r="J3133" i="5" s="1"/>
  <c r="E3133" i="5"/>
  <c r="D3134" i="5" s="1"/>
  <c r="F3133" i="5"/>
  <c r="F3134" i="5" l="1"/>
  <c r="E3134" i="5"/>
  <c r="D3135" i="5" s="1"/>
  <c r="G3134" i="5"/>
  <c r="H3134" i="5" s="1"/>
  <c r="E3135" i="5" l="1"/>
  <c r="F3135" i="5"/>
  <c r="I3134" i="5"/>
  <c r="J3134" i="5" s="1"/>
  <c r="K3134" i="5"/>
  <c r="G3135" i="5"/>
  <c r="H3135" i="5" s="1"/>
  <c r="K3135" i="5" l="1"/>
  <c r="I3135" i="5"/>
  <c r="J3135" i="5" s="1"/>
  <c r="G3136" i="5"/>
  <c r="H3136" i="5" s="1"/>
  <c r="D3136" i="5"/>
  <c r="I3136" i="5" l="1"/>
  <c r="J3136" i="5" s="1"/>
  <c r="K3136" i="5"/>
  <c r="F3136" i="5"/>
  <c r="E3136" i="5"/>
  <c r="G3137" i="5" s="1"/>
  <c r="H3137" i="5" s="1"/>
  <c r="D3137" i="5" l="1"/>
  <c r="I3137" i="5"/>
  <c r="J3137" i="5" s="1"/>
  <c r="K3137" i="5"/>
  <c r="F3137" i="5"/>
  <c r="E3137" i="5"/>
  <c r="D3138" i="5" s="1"/>
  <c r="G3138" i="5" l="1"/>
  <c r="H3138" i="5" s="1"/>
  <c r="K3138" i="5" s="1"/>
  <c r="I3138" i="5"/>
  <c r="J3138" i="5" s="1"/>
  <c r="F3138" i="5"/>
  <c r="E3138" i="5"/>
  <c r="G3139" i="5" s="1"/>
  <c r="H3139" i="5" s="1"/>
  <c r="D3139" i="5" l="1"/>
  <c r="E3139" i="5" s="1"/>
  <c r="I3139" i="5"/>
  <c r="J3139" i="5" s="1"/>
  <c r="K3139" i="5"/>
  <c r="D3140" i="5" l="1"/>
  <c r="G3140" i="5"/>
  <c r="H3140" i="5" s="1"/>
  <c r="K3140" i="5" s="1"/>
  <c r="F3139" i="5"/>
  <c r="E3140" i="5"/>
  <c r="D3141" i="5" s="1"/>
  <c r="F3140" i="5"/>
  <c r="I3140" i="5" l="1"/>
  <c r="J3140" i="5" s="1"/>
  <c r="G3141" i="5"/>
  <c r="H3141" i="5" s="1"/>
  <c r="I3141" i="5" s="1"/>
  <c r="J3141" i="5" s="1"/>
  <c r="K3141" i="5"/>
  <c r="F3141" i="5"/>
  <c r="E3141" i="5"/>
  <c r="G3142" i="5" s="1"/>
  <c r="H3142" i="5" s="1"/>
  <c r="D3142" i="5" l="1"/>
  <c r="E3142" i="5" s="1"/>
  <c r="F3142" i="5"/>
  <c r="I3142" i="5"/>
  <c r="J3142" i="5" s="1"/>
  <c r="K3142" i="5"/>
  <c r="G3143" i="5" l="1"/>
  <c r="H3143" i="5" s="1"/>
  <c r="D3143" i="5"/>
  <c r="F3143" i="5" s="1"/>
  <c r="E3143" i="5"/>
  <c r="G3144" i="5" s="1"/>
  <c r="H3144" i="5" s="1"/>
  <c r="K3143" i="5"/>
  <c r="I3143" i="5"/>
  <c r="J3143" i="5" s="1"/>
  <c r="I3144" i="5" l="1"/>
  <c r="J3144" i="5" s="1"/>
  <c r="K3144" i="5"/>
  <c r="D3144" i="5"/>
  <c r="F3144" i="5" l="1"/>
  <c r="E3144" i="5"/>
  <c r="D3145" i="5" s="1"/>
  <c r="G3145" i="5" l="1"/>
  <c r="H3145" i="5" s="1"/>
  <c r="K3145" i="5" s="1"/>
  <c r="E3145" i="5"/>
  <c r="D3146" i="5" s="1"/>
  <c r="F3145" i="5"/>
  <c r="G3146" i="5" l="1"/>
  <c r="H3146" i="5" s="1"/>
  <c r="I3145" i="5"/>
  <c r="J3145" i="5" s="1"/>
  <c r="F3146" i="5"/>
  <c r="E3146" i="5"/>
  <c r="D3147" i="5" s="1"/>
  <c r="I3146" i="5"/>
  <c r="J3146" i="5" s="1"/>
  <c r="K3146" i="5"/>
  <c r="G3147" i="5" l="1"/>
  <c r="H3147" i="5" s="1"/>
  <c r="I3147" i="5" s="1"/>
  <c r="J3147" i="5" s="1"/>
  <c r="E3147" i="5"/>
  <c r="D3148" i="5" s="1"/>
  <c r="F3147" i="5"/>
  <c r="G3148" i="5" l="1"/>
  <c r="H3148" i="5" s="1"/>
  <c r="K3147" i="5"/>
  <c r="K3148" i="5"/>
  <c r="I3148" i="5"/>
  <c r="J3148" i="5" s="1"/>
  <c r="F3148" i="5"/>
  <c r="E3148" i="5"/>
  <c r="D3149" i="5" s="1"/>
  <c r="F3149" i="5" l="1"/>
  <c r="E3149" i="5"/>
  <c r="D3150" i="5" s="1"/>
  <c r="G3149" i="5"/>
  <c r="H3149" i="5" s="1"/>
  <c r="G3150" i="5" l="1"/>
  <c r="H3150" i="5" s="1"/>
  <c r="I3150" i="5" s="1"/>
  <c r="J3150" i="5" s="1"/>
  <c r="K3150" i="5"/>
  <c r="K3149" i="5"/>
  <c r="I3149" i="5"/>
  <c r="J3149" i="5" s="1"/>
  <c r="F3150" i="5"/>
  <c r="E3150" i="5"/>
  <c r="D3151" i="5" s="1"/>
  <c r="E3151" i="5" l="1"/>
  <c r="D3152" i="5" s="1"/>
  <c r="F3151" i="5"/>
  <c r="G3152" i="5"/>
  <c r="H3152" i="5" s="1"/>
  <c r="G3151" i="5"/>
  <c r="H3151" i="5" s="1"/>
  <c r="I3152" i="5" l="1"/>
  <c r="J3152" i="5" s="1"/>
  <c r="K3152" i="5"/>
  <c r="K3151" i="5"/>
  <c r="I3151" i="5"/>
  <c r="J3151" i="5" s="1"/>
  <c r="E3152" i="5"/>
  <c r="D3153" i="5" s="1"/>
  <c r="F3152" i="5"/>
  <c r="G3153" i="5" l="1"/>
  <c r="H3153" i="5" s="1"/>
  <c r="I3153" i="5" s="1"/>
  <c r="J3153" i="5" s="1"/>
  <c r="E3153" i="5"/>
  <c r="D3154" i="5" s="1"/>
  <c r="F3153" i="5"/>
  <c r="K3153" i="5" l="1"/>
  <c r="G3154" i="5"/>
  <c r="H3154" i="5" s="1"/>
  <c r="I3154" i="5" s="1"/>
  <c r="J3154" i="5" s="1"/>
  <c r="E3154" i="5"/>
  <c r="D3155" i="5" s="1"/>
  <c r="F3154" i="5"/>
  <c r="G3155" i="5" l="1"/>
  <c r="H3155" i="5" s="1"/>
  <c r="I3155" i="5" s="1"/>
  <c r="J3155" i="5" s="1"/>
  <c r="K3154" i="5"/>
  <c r="F3155" i="5"/>
  <c r="E3155" i="5"/>
  <c r="D3156" i="5" s="1"/>
  <c r="K3155" i="5" l="1"/>
  <c r="G3156" i="5"/>
  <c r="H3156" i="5" s="1"/>
  <c r="I3156" i="5" s="1"/>
  <c r="J3156" i="5" s="1"/>
  <c r="E3156" i="5"/>
  <c r="D3157" i="5" s="1"/>
  <c r="F3156" i="5"/>
  <c r="K3156" i="5" l="1"/>
  <c r="E3157" i="5"/>
  <c r="D3158" i="5" s="1"/>
  <c r="F3157" i="5"/>
  <c r="G3158" i="5"/>
  <c r="H3158" i="5" s="1"/>
  <c r="G3157" i="5"/>
  <c r="H3157" i="5" s="1"/>
  <c r="I3157" i="5" l="1"/>
  <c r="J3157" i="5" s="1"/>
  <c r="K3157" i="5"/>
  <c r="I3158" i="5"/>
  <c r="J3158" i="5" s="1"/>
  <c r="K3158" i="5"/>
  <c r="E3158" i="5"/>
  <c r="D3159" i="5" s="1"/>
  <c r="F3158" i="5"/>
  <c r="G3159" i="5" l="1"/>
  <c r="H3159" i="5" s="1"/>
  <c r="K3159" i="5"/>
  <c r="I3159" i="5"/>
  <c r="J3159" i="5" s="1"/>
  <c r="E3159" i="5"/>
  <c r="G3160" i="5" s="1"/>
  <c r="H3160" i="5" s="1"/>
  <c r="F3159" i="5"/>
  <c r="D3160" i="5" l="1"/>
  <c r="E3160" i="5"/>
  <c r="G3161" i="5" s="1"/>
  <c r="H3161" i="5" s="1"/>
  <c r="F3160" i="5"/>
  <c r="D3161" i="5"/>
  <c r="I3160" i="5"/>
  <c r="J3160" i="5" s="1"/>
  <c r="K3160" i="5"/>
  <c r="E3161" i="5" l="1"/>
  <c r="F3161" i="5"/>
  <c r="I3161" i="5"/>
  <c r="J3161" i="5" s="1"/>
  <c r="K3161" i="5"/>
  <c r="G3162" i="5" l="1"/>
  <c r="H3162" i="5" s="1"/>
  <c r="D3162" i="5"/>
  <c r="E3162" i="5" l="1"/>
  <c r="F3162" i="5"/>
  <c r="G3163" i="5"/>
  <c r="H3163" i="5" s="1"/>
  <c r="D3163" i="5"/>
  <c r="I3162" i="5"/>
  <c r="J3162" i="5" s="1"/>
  <c r="K3162" i="5"/>
  <c r="E3163" i="5" l="1"/>
  <c r="D3164" i="5" s="1"/>
  <c r="F3163" i="5"/>
  <c r="I3163" i="5"/>
  <c r="J3163" i="5" s="1"/>
  <c r="K3163" i="5"/>
  <c r="G3164" i="5"/>
  <c r="H3164" i="5" s="1"/>
  <c r="K3164" i="5" s="1"/>
  <c r="I3164" i="5" l="1"/>
  <c r="J3164" i="5" s="1"/>
  <c r="F3164" i="5"/>
  <c r="E3164" i="5"/>
  <c r="D3165" i="5" l="1"/>
  <c r="G3165" i="5"/>
  <c r="H3165" i="5" s="1"/>
  <c r="I3165" i="5" l="1"/>
  <c r="J3165" i="5" s="1"/>
  <c r="K3165" i="5"/>
  <c r="E3165" i="5"/>
  <c r="D3166" i="5" s="1"/>
  <c r="F3165" i="5"/>
  <c r="G3166" i="5" l="1"/>
  <c r="H3166" i="5" s="1"/>
  <c r="I3166" i="5"/>
  <c r="J3166" i="5" s="1"/>
  <c r="K3166" i="5"/>
  <c r="E3166" i="5"/>
  <c r="D3167" i="5" s="1"/>
  <c r="F3166" i="5"/>
  <c r="G3167" i="5"/>
  <c r="H3167" i="5" s="1"/>
  <c r="E3167" i="5" l="1"/>
  <c r="D3168" i="5" s="1"/>
  <c r="F3167" i="5"/>
  <c r="G3168" i="5"/>
  <c r="H3168" i="5" s="1"/>
  <c r="K3167" i="5"/>
  <c r="I3167" i="5"/>
  <c r="J3167" i="5" s="1"/>
  <c r="I3168" i="5" l="1"/>
  <c r="J3168" i="5" s="1"/>
  <c r="K3168" i="5"/>
  <c r="E3168" i="5"/>
  <c r="D3169" i="5" s="1"/>
  <c r="F3168" i="5"/>
  <c r="G3169" i="5" l="1"/>
  <c r="H3169" i="5" s="1"/>
  <c r="K3169" i="5" s="1"/>
  <c r="E3169" i="5"/>
  <c r="D3170" i="5" s="1"/>
  <c r="F3169" i="5"/>
  <c r="I3169" i="5" l="1"/>
  <c r="J3169" i="5" s="1"/>
  <c r="G3170" i="5"/>
  <c r="H3170" i="5" s="1"/>
  <c r="I3170" i="5" s="1"/>
  <c r="J3170" i="5" s="1"/>
  <c r="F3170" i="5"/>
  <c r="E3170" i="5"/>
  <c r="D3171" i="5" s="1"/>
  <c r="K3170" i="5" l="1"/>
  <c r="E3171" i="5"/>
  <c r="D3172" i="5" s="1"/>
  <c r="F3171" i="5"/>
  <c r="G3172" i="5"/>
  <c r="H3172" i="5" s="1"/>
  <c r="G3171" i="5"/>
  <c r="H3171" i="5" s="1"/>
  <c r="K3171" i="5" l="1"/>
  <c r="I3171" i="5"/>
  <c r="J3171" i="5" s="1"/>
  <c r="I3172" i="5"/>
  <c r="J3172" i="5" s="1"/>
  <c r="K3172" i="5"/>
  <c r="E3172" i="5"/>
  <c r="D3173" i="5" s="1"/>
  <c r="F3172" i="5"/>
  <c r="G3173" i="5"/>
  <c r="H3173" i="5" s="1"/>
  <c r="K3173" i="5" l="1"/>
  <c r="I3173" i="5"/>
  <c r="J3173" i="5" s="1"/>
  <c r="E3173" i="5"/>
  <c r="D3174" i="5" s="1"/>
  <c r="F3173" i="5"/>
  <c r="F3174" i="5" l="1"/>
  <c r="E3174" i="5"/>
  <c r="D3175" i="5" s="1"/>
  <c r="G3174" i="5"/>
  <c r="H3174" i="5" s="1"/>
  <c r="G3175" i="5" l="1"/>
  <c r="H3175" i="5" s="1"/>
  <c r="K3175" i="5" s="1"/>
  <c r="I3174" i="5"/>
  <c r="J3174" i="5" s="1"/>
  <c r="K3174" i="5"/>
  <c r="E3175" i="5"/>
  <c r="G3176" i="5" s="1"/>
  <c r="H3176" i="5" s="1"/>
  <c r="F3175" i="5"/>
  <c r="D3176" i="5" l="1"/>
  <c r="I3175" i="5"/>
  <c r="J3175" i="5" s="1"/>
  <c r="F3176" i="5"/>
  <c r="E3176" i="5"/>
  <c r="D3177" i="5" s="1"/>
  <c r="K3176" i="5"/>
  <c r="I3176" i="5"/>
  <c r="J3176" i="5" s="1"/>
  <c r="E3177" i="5" l="1"/>
  <c r="D3178" i="5" s="1"/>
  <c r="F3177" i="5"/>
  <c r="G3178" i="5"/>
  <c r="H3178" i="5" s="1"/>
  <c r="G3177" i="5"/>
  <c r="H3177" i="5" s="1"/>
  <c r="K3177" i="5" l="1"/>
  <c r="I3177" i="5"/>
  <c r="J3177" i="5" s="1"/>
  <c r="K3178" i="5"/>
  <c r="I3178" i="5"/>
  <c r="J3178" i="5" s="1"/>
  <c r="E3178" i="5"/>
  <c r="F3178" i="5"/>
  <c r="D3179" i="5" l="1"/>
  <c r="G3179" i="5"/>
  <c r="H3179" i="5" s="1"/>
  <c r="K3179" i="5" l="1"/>
  <c r="I3179" i="5"/>
  <c r="J3179" i="5" s="1"/>
  <c r="E3179" i="5"/>
  <c r="G3180" i="5" s="1"/>
  <c r="H3180" i="5" s="1"/>
  <c r="F3179" i="5"/>
  <c r="D3180" i="5" l="1"/>
  <c r="E3180" i="5" s="1"/>
  <c r="F3180" i="5"/>
  <c r="I3180" i="5"/>
  <c r="J3180" i="5" s="1"/>
  <c r="K3180" i="5"/>
  <c r="G3181" i="5" l="1"/>
  <c r="H3181" i="5" s="1"/>
  <c r="D3181" i="5"/>
  <c r="F3181" i="5" s="1"/>
  <c r="K3181" i="5"/>
  <c r="I3181" i="5"/>
  <c r="J3181" i="5" s="1"/>
  <c r="E3181" i="5" l="1"/>
  <c r="D3182" i="5" s="1"/>
  <c r="F3182" i="5" s="1"/>
  <c r="G3182" i="5"/>
  <c r="H3182" i="5" s="1"/>
  <c r="E3182" i="5" l="1"/>
  <c r="D3183" i="5" s="1"/>
  <c r="G3183" i="5"/>
  <c r="H3183" i="5" s="1"/>
  <c r="K3182" i="5"/>
  <c r="I3182" i="5"/>
  <c r="J3182" i="5" s="1"/>
  <c r="F3183" i="5"/>
  <c r="E3183" i="5"/>
  <c r="D3184" i="5" s="1"/>
  <c r="I3183" i="5"/>
  <c r="J3183" i="5" s="1"/>
  <c r="K3183" i="5"/>
  <c r="G3184" i="5" l="1"/>
  <c r="H3184" i="5" s="1"/>
  <c r="F3184" i="5"/>
  <c r="E3184" i="5"/>
  <c r="G3185" i="5" l="1"/>
  <c r="H3185" i="5" s="1"/>
  <c r="D3185" i="5"/>
  <c r="K3184" i="5"/>
  <c r="I3184" i="5"/>
  <c r="J3184" i="5" s="1"/>
  <c r="F3185" i="5" l="1"/>
  <c r="E3185" i="5"/>
  <c r="G3186" i="5" s="1"/>
  <c r="H3186" i="5" s="1"/>
  <c r="K3185" i="5"/>
  <c r="I3185" i="5"/>
  <c r="J3185" i="5" s="1"/>
  <c r="D3186" i="5" l="1"/>
  <c r="E3186" i="5" s="1"/>
  <c r="K3186" i="5"/>
  <c r="I3186" i="5"/>
  <c r="J3186" i="5" s="1"/>
  <c r="F3186" i="5" l="1"/>
  <c r="D3187" i="5"/>
  <c r="F3187" i="5" s="1"/>
  <c r="G3187" i="5"/>
  <c r="H3187" i="5" s="1"/>
  <c r="I3187" i="5" s="1"/>
  <c r="J3187" i="5" s="1"/>
  <c r="E3187" i="5"/>
  <c r="D3188" i="5" s="1"/>
  <c r="K3187" i="5" l="1"/>
  <c r="E3188" i="5"/>
  <c r="G3189" i="5" s="1"/>
  <c r="H3189" i="5" s="1"/>
  <c r="F3188" i="5"/>
  <c r="G3188" i="5"/>
  <c r="H3188" i="5" s="1"/>
  <c r="D3189" i="5"/>
  <c r="F3189" i="5" l="1"/>
  <c r="E3189" i="5"/>
  <c r="D3190" i="5" s="1"/>
  <c r="K3188" i="5"/>
  <c r="I3188" i="5"/>
  <c r="J3188" i="5" s="1"/>
  <c r="I3189" i="5"/>
  <c r="J3189" i="5" s="1"/>
  <c r="K3189" i="5"/>
  <c r="E3190" i="5" l="1"/>
  <c r="D3191" i="5" s="1"/>
  <c r="F3190" i="5"/>
  <c r="G3190" i="5"/>
  <c r="H3190" i="5" s="1"/>
  <c r="G3191" i="5" l="1"/>
  <c r="H3191" i="5" s="1"/>
  <c r="K3190" i="5"/>
  <c r="I3190" i="5"/>
  <c r="J3190" i="5" s="1"/>
  <c r="I3191" i="5"/>
  <c r="J3191" i="5" s="1"/>
  <c r="K3191" i="5"/>
  <c r="E3191" i="5"/>
  <c r="D3192" i="5" s="1"/>
  <c r="F3191" i="5"/>
  <c r="G3192" i="5" l="1"/>
  <c r="H3192" i="5" s="1"/>
  <c r="K3192" i="5" s="1"/>
  <c r="I3192" i="5"/>
  <c r="J3192" i="5" s="1"/>
  <c r="F3192" i="5"/>
  <c r="E3192" i="5"/>
  <c r="G3193" i="5" s="1"/>
  <c r="H3193" i="5" s="1"/>
  <c r="K3193" i="5" l="1"/>
  <c r="I3193" i="5"/>
  <c r="J3193" i="5" s="1"/>
  <c r="D3193" i="5"/>
  <c r="E3193" i="5" l="1"/>
  <c r="G3194" i="5" s="1"/>
  <c r="H3194" i="5" s="1"/>
  <c r="F3193" i="5"/>
  <c r="D3194" i="5"/>
  <c r="F3194" i="5" l="1"/>
  <c r="E3194" i="5"/>
  <c r="D3195" i="5" s="1"/>
  <c r="I3194" i="5"/>
  <c r="J3194" i="5" s="1"/>
  <c r="K3194" i="5"/>
  <c r="G3195" i="5" l="1"/>
  <c r="H3195" i="5" s="1"/>
  <c r="K3195" i="5"/>
  <c r="I3195" i="5"/>
  <c r="J3195" i="5" s="1"/>
  <c r="F3195" i="5"/>
  <c r="E3195" i="5"/>
  <c r="G3196" i="5" s="1"/>
  <c r="H3196" i="5" s="1"/>
  <c r="D3196" i="5" l="1"/>
  <c r="F3196" i="5"/>
  <c r="E3196" i="5"/>
  <c r="D3197" i="5" s="1"/>
  <c r="K3196" i="5"/>
  <c r="I3196" i="5"/>
  <c r="J3196" i="5" s="1"/>
  <c r="G3197" i="5" l="1"/>
  <c r="H3197" i="5" s="1"/>
  <c r="E3197" i="5"/>
  <c r="D3198" i="5" s="1"/>
  <c r="F3197" i="5"/>
  <c r="K3197" i="5"/>
  <c r="I3197" i="5"/>
  <c r="J3197" i="5" s="1"/>
  <c r="G3198" i="5" l="1"/>
  <c r="H3198" i="5" s="1"/>
  <c r="K3198" i="5"/>
  <c r="I3198" i="5"/>
  <c r="J3198" i="5" s="1"/>
  <c r="E3198" i="5"/>
  <c r="D3199" i="5" s="1"/>
  <c r="F3198" i="5"/>
  <c r="G3199" i="5" l="1"/>
  <c r="H3199" i="5" s="1"/>
  <c r="K3199" i="5" s="1"/>
  <c r="F3199" i="5"/>
  <c r="E3199" i="5"/>
  <c r="D3200" i="5" s="1"/>
  <c r="I3199" i="5" l="1"/>
  <c r="J3199" i="5" s="1"/>
  <c r="G3200" i="5"/>
  <c r="H3200" i="5" s="1"/>
  <c r="F3200" i="5"/>
  <c r="E3200" i="5"/>
  <c r="D3201" i="5" s="1"/>
  <c r="G3201" i="5" l="1"/>
  <c r="H3201" i="5" s="1"/>
  <c r="I3201" i="5" s="1"/>
  <c r="J3201" i="5" s="1"/>
  <c r="K3201" i="5"/>
  <c r="E3201" i="5"/>
  <c r="G3202" i="5" s="1"/>
  <c r="H3202" i="5" s="1"/>
  <c r="F3201" i="5"/>
  <c r="K3200" i="5"/>
  <c r="I3200" i="5"/>
  <c r="J3200" i="5" s="1"/>
  <c r="D3202" i="5" l="1"/>
  <c r="F3202" i="5" s="1"/>
  <c r="E3202" i="5"/>
  <c r="I3202" i="5"/>
  <c r="J3202" i="5" s="1"/>
  <c r="K3202" i="5"/>
  <c r="G3203" i="5" l="1"/>
  <c r="H3203" i="5" s="1"/>
  <c r="D3203" i="5"/>
  <c r="F3203" i="5" l="1"/>
  <c r="E3203" i="5"/>
  <c r="G3204" i="5" s="1"/>
  <c r="H3204" i="5" s="1"/>
  <c r="I3203" i="5"/>
  <c r="J3203" i="5" s="1"/>
  <c r="K3203" i="5"/>
  <c r="D3204" i="5" l="1"/>
  <c r="F3204" i="5" s="1"/>
  <c r="K3204" i="5"/>
  <c r="I3204" i="5"/>
  <c r="J3204" i="5" s="1"/>
  <c r="E3204" i="5" l="1"/>
  <c r="D3205" i="5" s="1"/>
  <c r="E3205" i="5" s="1"/>
  <c r="F3205" i="5"/>
  <c r="G3205" i="5"/>
  <c r="H3205" i="5" s="1"/>
  <c r="D3206" i="5" l="1"/>
  <c r="G3206" i="5"/>
  <c r="H3206" i="5" s="1"/>
  <c r="K3205" i="5"/>
  <c r="I3205" i="5"/>
  <c r="J3205" i="5" s="1"/>
  <c r="I3206" i="5"/>
  <c r="J3206" i="5" s="1"/>
  <c r="K3206" i="5"/>
  <c r="E3206" i="5"/>
  <c r="D3207" i="5" s="1"/>
  <c r="F3206" i="5"/>
  <c r="E3207" i="5" l="1"/>
  <c r="D3208" i="5" s="1"/>
  <c r="F3207" i="5"/>
  <c r="G3208" i="5"/>
  <c r="H3208" i="5" s="1"/>
  <c r="G3207" i="5"/>
  <c r="H3207" i="5" s="1"/>
  <c r="K3207" i="5" l="1"/>
  <c r="I3207" i="5"/>
  <c r="J3207" i="5" s="1"/>
  <c r="I3208" i="5"/>
  <c r="J3208" i="5" s="1"/>
  <c r="K3208" i="5"/>
  <c r="E3208" i="5"/>
  <c r="D3209" i="5" s="1"/>
  <c r="F3208" i="5"/>
  <c r="E3209" i="5" l="1"/>
  <c r="D3210" i="5" s="1"/>
  <c r="F3209" i="5"/>
  <c r="G3210" i="5"/>
  <c r="H3210" i="5" s="1"/>
  <c r="G3209" i="5"/>
  <c r="H3209" i="5" s="1"/>
  <c r="K3209" i="5" l="1"/>
  <c r="I3209" i="5"/>
  <c r="J3209" i="5" s="1"/>
  <c r="K3210" i="5"/>
  <c r="I3210" i="5"/>
  <c r="J3210" i="5" s="1"/>
  <c r="E3210" i="5"/>
  <c r="D3211" i="5" s="1"/>
  <c r="F3210" i="5"/>
  <c r="G3211" i="5" l="1"/>
  <c r="H3211" i="5" s="1"/>
  <c r="I3211" i="5"/>
  <c r="J3211" i="5" s="1"/>
  <c r="K3211" i="5"/>
  <c r="E3211" i="5"/>
  <c r="D3212" i="5" s="1"/>
  <c r="F3211" i="5"/>
  <c r="G3212" i="5" l="1"/>
  <c r="H3212" i="5" s="1"/>
  <c r="F3212" i="5"/>
  <c r="E3212" i="5"/>
  <c r="D3213" i="5" s="1"/>
  <c r="K3212" i="5"/>
  <c r="I3212" i="5"/>
  <c r="J3212" i="5" s="1"/>
  <c r="E3213" i="5" l="1"/>
  <c r="D3214" i="5" s="1"/>
  <c r="F3213" i="5"/>
  <c r="G3214" i="5"/>
  <c r="H3214" i="5" s="1"/>
  <c r="G3213" i="5"/>
  <c r="H3213" i="5" s="1"/>
  <c r="K3213" i="5" l="1"/>
  <c r="I3213" i="5"/>
  <c r="J3213" i="5" s="1"/>
  <c r="K3214" i="5"/>
  <c r="I3214" i="5"/>
  <c r="J3214" i="5" s="1"/>
  <c r="F3214" i="5"/>
  <c r="E3214" i="5"/>
  <c r="D3215" i="5" s="1"/>
  <c r="E3215" i="5" l="1"/>
  <c r="D3216" i="5" s="1"/>
  <c r="F3215" i="5"/>
  <c r="G3216" i="5"/>
  <c r="H3216" i="5" s="1"/>
  <c r="G3215" i="5"/>
  <c r="H3215" i="5" s="1"/>
  <c r="I3215" i="5" l="1"/>
  <c r="J3215" i="5" s="1"/>
  <c r="K3215" i="5"/>
  <c r="K3216" i="5"/>
  <c r="I3216" i="5"/>
  <c r="J3216" i="5" s="1"/>
  <c r="F3216" i="5"/>
  <c r="E3216" i="5"/>
  <c r="D3217" i="5" s="1"/>
  <c r="F3217" i="5" l="1"/>
  <c r="E3217" i="5"/>
  <c r="D3218" i="5" s="1"/>
  <c r="G3217" i="5"/>
  <c r="H3217" i="5" s="1"/>
  <c r="G3218" i="5" l="1"/>
  <c r="H3218" i="5" s="1"/>
  <c r="I3217" i="5"/>
  <c r="J3217" i="5" s="1"/>
  <c r="K3217" i="5"/>
  <c r="K3218" i="5"/>
  <c r="I3218" i="5"/>
  <c r="J3218" i="5" s="1"/>
  <c r="E3218" i="5"/>
  <c r="G3219" i="5" s="1"/>
  <c r="H3219" i="5" s="1"/>
  <c r="F3218" i="5"/>
  <c r="D3219" i="5"/>
  <c r="I3219" i="5" l="1"/>
  <c r="J3219" i="5" s="1"/>
  <c r="K3219" i="5"/>
  <c r="E3219" i="5"/>
  <c r="D3220" i="5" s="1"/>
  <c r="F3219" i="5"/>
  <c r="G3220" i="5" l="1"/>
  <c r="H3220" i="5" s="1"/>
  <c r="I3220" i="5" s="1"/>
  <c r="J3220" i="5" s="1"/>
  <c r="E3220" i="5"/>
  <c r="G3221" i="5" s="1"/>
  <c r="H3221" i="5" s="1"/>
  <c r="F3220" i="5"/>
  <c r="K3220" i="5" l="1"/>
  <c r="K3221" i="5"/>
  <c r="I3221" i="5"/>
  <c r="J3221" i="5" s="1"/>
  <c r="D3221" i="5"/>
  <c r="E3221" i="5" l="1"/>
  <c r="D3222" i="5" s="1"/>
  <c r="F3221" i="5"/>
  <c r="G3222" i="5"/>
  <c r="H3222" i="5" s="1"/>
  <c r="K3222" i="5" l="1"/>
  <c r="I3222" i="5"/>
  <c r="J3222" i="5" s="1"/>
  <c r="F3222" i="5"/>
  <c r="E3222" i="5"/>
  <c r="G3223" i="5" l="1"/>
  <c r="H3223" i="5" s="1"/>
  <c r="D3223" i="5"/>
  <c r="E3223" i="5" l="1"/>
  <c r="D3224" i="5" s="1"/>
  <c r="F3223" i="5"/>
  <c r="G3224" i="5"/>
  <c r="H3224" i="5" s="1"/>
  <c r="K3223" i="5"/>
  <c r="I3223" i="5"/>
  <c r="J3223" i="5" s="1"/>
  <c r="K3224" i="5" l="1"/>
  <c r="I3224" i="5"/>
  <c r="J3224" i="5" s="1"/>
  <c r="F3224" i="5"/>
  <c r="E3224" i="5"/>
  <c r="G3225" i="5" s="1"/>
  <c r="H3225" i="5" s="1"/>
  <c r="D3225" i="5" l="1"/>
  <c r="F3225" i="5" s="1"/>
  <c r="I3225" i="5"/>
  <c r="J3225" i="5" s="1"/>
  <c r="K3225" i="5"/>
  <c r="E3225" i="5" l="1"/>
  <c r="G3226" i="5" s="1"/>
  <c r="H3226" i="5" s="1"/>
  <c r="K3226" i="5" s="1"/>
  <c r="D3226" i="5"/>
  <c r="I3226" i="5" l="1"/>
  <c r="J3226" i="5" s="1"/>
  <c r="E3226" i="5"/>
  <c r="D3227" i="5" s="1"/>
  <c r="F3226" i="5"/>
  <c r="G3227" i="5" l="1"/>
  <c r="H3227" i="5" s="1"/>
  <c r="K3227" i="5"/>
  <c r="I3227" i="5"/>
  <c r="J3227" i="5" s="1"/>
  <c r="E3227" i="5"/>
  <c r="D3228" i="5" s="1"/>
  <c r="F3227" i="5"/>
  <c r="G3228" i="5" l="1"/>
  <c r="H3228" i="5" s="1"/>
  <c r="K3228" i="5"/>
  <c r="I3228" i="5"/>
  <c r="J3228" i="5" s="1"/>
  <c r="E3228" i="5"/>
  <c r="D3229" i="5" s="1"/>
  <c r="F3228" i="5"/>
  <c r="E3229" i="5" l="1"/>
  <c r="D3230" i="5" s="1"/>
  <c r="F3229" i="5"/>
  <c r="G3230" i="5"/>
  <c r="H3230" i="5" s="1"/>
  <c r="G3229" i="5"/>
  <c r="H3229" i="5" s="1"/>
  <c r="K3229" i="5" l="1"/>
  <c r="I3229" i="5"/>
  <c r="J3229" i="5" s="1"/>
  <c r="K3230" i="5"/>
  <c r="I3230" i="5"/>
  <c r="J3230" i="5" s="1"/>
  <c r="E3230" i="5"/>
  <c r="D3231" i="5" s="1"/>
  <c r="F3230" i="5"/>
  <c r="G3231" i="5" l="1"/>
  <c r="H3231" i="5" s="1"/>
  <c r="K3231" i="5"/>
  <c r="I3231" i="5"/>
  <c r="J3231" i="5" s="1"/>
  <c r="E3231" i="5"/>
  <c r="D3232" i="5" s="1"/>
  <c r="F3231" i="5"/>
  <c r="G3232" i="5" l="1"/>
  <c r="H3232" i="5" s="1"/>
  <c r="K3232" i="5"/>
  <c r="I3232" i="5"/>
  <c r="J3232" i="5" s="1"/>
  <c r="E3232" i="5"/>
  <c r="G3233" i="5" s="1"/>
  <c r="H3233" i="5" s="1"/>
  <c r="F3232" i="5"/>
  <c r="D3233" i="5" l="1"/>
  <c r="E3233" i="5"/>
  <c r="F3233" i="5"/>
  <c r="K3233" i="5"/>
  <c r="I3233" i="5"/>
  <c r="J3233" i="5" s="1"/>
  <c r="G3234" i="5" l="1"/>
  <c r="H3234" i="5" s="1"/>
  <c r="D3234" i="5"/>
  <c r="E3234" i="5" l="1"/>
  <c r="D3235" i="5"/>
  <c r="F3234" i="5"/>
  <c r="G3235" i="5"/>
  <c r="H3235" i="5" s="1"/>
  <c r="I3234" i="5"/>
  <c r="J3234" i="5" s="1"/>
  <c r="K3234" i="5"/>
  <c r="E3235" i="5" l="1"/>
  <c r="G3236" i="5" s="1"/>
  <c r="H3236" i="5" s="1"/>
  <c r="D3236" i="5"/>
  <c r="F3235" i="5"/>
  <c r="I3235" i="5"/>
  <c r="J3235" i="5" s="1"/>
  <c r="K3235" i="5"/>
  <c r="F3236" i="5" l="1"/>
  <c r="E3236" i="5"/>
  <c r="G3237" i="5" s="1"/>
  <c r="H3237" i="5" s="1"/>
  <c r="K3236" i="5"/>
  <c r="I3236" i="5"/>
  <c r="J3236" i="5" s="1"/>
  <c r="D3237" i="5" l="1"/>
  <c r="F3237" i="5"/>
  <c r="E3237" i="5"/>
  <c r="K3237" i="5"/>
  <c r="I3237" i="5"/>
  <c r="J3237" i="5" s="1"/>
  <c r="G3238" i="5" l="1"/>
  <c r="H3238" i="5" s="1"/>
  <c r="D3238" i="5"/>
  <c r="F3238" i="5" l="1"/>
  <c r="E3238" i="5"/>
  <c r="D3239" i="5" s="1"/>
  <c r="I3238" i="5"/>
  <c r="J3238" i="5" s="1"/>
  <c r="K3238" i="5"/>
  <c r="F3239" i="5"/>
  <c r="E3239" i="5"/>
  <c r="D3240" i="5" s="1"/>
  <c r="G3239" i="5" l="1"/>
  <c r="H3239" i="5" s="1"/>
  <c r="E3240" i="5"/>
  <c r="D3241" i="5" s="1"/>
  <c r="F3240" i="5"/>
  <c r="G3240" i="5"/>
  <c r="H3240" i="5" s="1"/>
  <c r="K3239" i="5" l="1"/>
  <c r="I3239" i="5"/>
  <c r="J3239" i="5" s="1"/>
  <c r="G3241" i="5"/>
  <c r="H3241" i="5" s="1"/>
  <c r="K3241" i="5" s="1"/>
  <c r="I3240" i="5"/>
  <c r="J3240" i="5" s="1"/>
  <c r="K3240" i="5"/>
  <c r="E3241" i="5"/>
  <c r="D3242" i="5" s="1"/>
  <c r="F3241" i="5"/>
  <c r="I3241" i="5" l="1"/>
  <c r="J3241" i="5" s="1"/>
  <c r="G3242" i="5"/>
  <c r="H3242" i="5" s="1"/>
  <c r="K3242" i="5" s="1"/>
  <c r="F3242" i="5"/>
  <c r="E3242" i="5"/>
  <c r="D3243" i="5" s="1"/>
  <c r="I3242" i="5" l="1"/>
  <c r="J3242" i="5" s="1"/>
  <c r="G3243" i="5"/>
  <c r="H3243" i="5" s="1"/>
  <c r="K3243" i="5" s="1"/>
  <c r="F3243" i="5"/>
  <c r="E3243" i="5"/>
  <c r="G3244" i="5" s="1"/>
  <c r="H3244" i="5" s="1"/>
  <c r="I3243" i="5" l="1"/>
  <c r="J3243" i="5" s="1"/>
  <c r="D3244" i="5"/>
  <c r="K3244" i="5"/>
  <c r="I3244" i="5"/>
  <c r="J3244" i="5" s="1"/>
  <c r="E3244" i="5"/>
  <c r="G3245" i="5" s="1"/>
  <c r="H3245" i="5" s="1"/>
  <c r="F3244" i="5"/>
  <c r="D3245" i="5" l="1"/>
  <c r="E3245" i="5" s="1"/>
  <c r="K3245" i="5"/>
  <c r="I3245" i="5"/>
  <c r="J3245" i="5" s="1"/>
  <c r="F3245" i="5" l="1"/>
  <c r="G3246" i="5"/>
  <c r="H3246" i="5" s="1"/>
  <c r="D3246" i="5"/>
  <c r="E3246" i="5" s="1"/>
  <c r="D3247" i="5" s="1"/>
  <c r="I3246" i="5"/>
  <c r="J3246" i="5" s="1"/>
  <c r="K3246" i="5"/>
  <c r="F3246" i="5" l="1"/>
  <c r="F3247" i="5"/>
  <c r="E3247" i="5"/>
  <c r="G3247" i="5"/>
  <c r="H3247" i="5" s="1"/>
  <c r="K3247" i="5" l="1"/>
  <c r="I3247" i="5"/>
  <c r="J3247" i="5" s="1"/>
  <c r="D3248" i="5"/>
  <c r="G3248" i="5"/>
  <c r="H3248" i="5" s="1"/>
  <c r="I3248" i="5" l="1"/>
  <c r="J3248" i="5" s="1"/>
  <c r="K3248" i="5"/>
  <c r="E3248" i="5"/>
  <c r="D3249" i="5" s="1"/>
  <c r="F3248" i="5"/>
  <c r="G3249" i="5" l="1"/>
  <c r="H3249" i="5" s="1"/>
  <c r="K3249" i="5" s="1"/>
  <c r="E3249" i="5"/>
  <c r="D3250" i="5" s="1"/>
  <c r="F3249" i="5"/>
  <c r="G3250" i="5" l="1"/>
  <c r="H3250" i="5" s="1"/>
  <c r="K3250" i="5" s="1"/>
  <c r="I3249" i="5"/>
  <c r="J3249" i="5" s="1"/>
  <c r="E3250" i="5"/>
  <c r="D3251" i="5" s="1"/>
  <c r="F3250" i="5"/>
  <c r="I3250" i="5" l="1"/>
  <c r="J3250" i="5" s="1"/>
  <c r="G3251" i="5"/>
  <c r="H3251" i="5" s="1"/>
  <c r="K3251" i="5" s="1"/>
  <c r="F3251" i="5"/>
  <c r="E3251" i="5"/>
  <c r="D3252" i="5" s="1"/>
  <c r="I3251" i="5" l="1"/>
  <c r="J3251" i="5" s="1"/>
  <c r="G3252" i="5"/>
  <c r="H3252" i="5" s="1"/>
  <c r="K3252" i="5" s="1"/>
  <c r="E3252" i="5"/>
  <c r="D3253" i="5" s="1"/>
  <c r="F3252" i="5"/>
  <c r="I3252" i="5" l="1"/>
  <c r="J3252" i="5" s="1"/>
  <c r="G3253" i="5"/>
  <c r="H3253" i="5" s="1"/>
  <c r="K3253" i="5" s="1"/>
  <c r="E3253" i="5"/>
  <c r="D3254" i="5" s="1"/>
  <c r="F3253" i="5"/>
  <c r="I3253" i="5" l="1"/>
  <c r="J3253" i="5" s="1"/>
  <c r="G3254" i="5"/>
  <c r="H3254" i="5" s="1"/>
  <c r="I3254" i="5" s="1"/>
  <c r="J3254" i="5" s="1"/>
  <c r="F3254" i="5"/>
  <c r="E3254" i="5"/>
  <c r="G3255" i="5" s="1"/>
  <c r="H3255" i="5" s="1"/>
  <c r="K3254" i="5" l="1"/>
  <c r="D3255" i="5"/>
  <c r="F3255" i="5" s="1"/>
  <c r="I3255" i="5"/>
  <c r="J3255" i="5" s="1"/>
  <c r="K3255" i="5"/>
  <c r="E3255" i="5" l="1"/>
  <c r="D3256" i="5" s="1"/>
  <c r="E3256" i="5" s="1"/>
  <c r="D3257" i="5" s="1"/>
  <c r="G3256" i="5" l="1"/>
  <c r="H3256" i="5" s="1"/>
  <c r="F3256" i="5"/>
  <c r="I3256" i="5"/>
  <c r="J3256" i="5" s="1"/>
  <c r="K3256" i="5"/>
  <c r="E3257" i="5"/>
  <c r="D3258" i="5" s="1"/>
  <c r="F3257" i="5"/>
  <c r="G3257" i="5"/>
  <c r="H3257" i="5" s="1"/>
  <c r="G3258" i="5" l="1"/>
  <c r="H3258" i="5" s="1"/>
  <c r="I3258" i="5" s="1"/>
  <c r="J3258" i="5" s="1"/>
  <c r="K3257" i="5"/>
  <c r="I3257" i="5"/>
  <c r="J3257" i="5" s="1"/>
  <c r="K3258" i="5"/>
  <c r="F3258" i="5"/>
  <c r="E3258" i="5"/>
  <c r="D3259" i="5" s="1"/>
  <c r="G3259" i="5" l="1"/>
  <c r="H3259" i="5" s="1"/>
  <c r="F3259" i="5"/>
  <c r="E3259" i="5"/>
  <c r="G3260" i="5" s="1"/>
  <c r="H3260" i="5" s="1"/>
  <c r="D3260" i="5" l="1"/>
  <c r="E3260" i="5" s="1"/>
  <c r="I3259" i="5"/>
  <c r="J3259" i="5" s="1"/>
  <c r="K3259" i="5"/>
  <c r="K3260" i="5"/>
  <c r="I3260" i="5"/>
  <c r="J3260" i="5" s="1"/>
  <c r="F3260" i="5" l="1"/>
  <c r="D3261" i="5"/>
  <c r="F3261" i="5" s="1"/>
  <c r="G3261" i="5"/>
  <c r="H3261" i="5" s="1"/>
  <c r="K3261" i="5" s="1"/>
  <c r="E3261" i="5" l="1"/>
  <c r="G3262" i="5" s="1"/>
  <c r="H3262" i="5" s="1"/>
  <c r="I3262" i="5" s="1"/>
  <c r="J3262" i="5" s="1"/>
  <c r="I3261" i="5"/>
  <c r="J3261" i="5" s="1"/>
  <c r="D3262" i="5"/>
  <c r="F3262" i="5" s="1"/>
  <c r="K3262" i="5"/>
  <c r="E3262" i="5" l="1"/>
  <c r="D3263" i="5" s="1"/>
  <c r="F3263" i="5" s="1"/>
  <c r="E3263" i="5" l="1"/>
  <c r="G3263" i="5"/>
  <c r="H3263" i="5" s="1"/>
  <c r="K3263" i="5" s="1"/>
  <c r="G3264" i="5"/>
  <c r="H3264" i="5" s="1"/>
  <c r="D3264" i="5"/>
  <c r="I3263" i="5" l="1"/>
  <c r="J3263" i="5" s="1"/>
  <c r="E3264" i="5"/>
  <c r="G3265" i="5" s="1"/>
  <c r="H3265" i="5" s="1"/>
  <c r="F3264" i="5"/>
  <c r="D3265" i="5"/>
  <c r="I3264" i="5"/>
  <c r="J3264" i="5" s="1"/>
  <c r="K3264" i="5"/>
  <c r="E3265" i="5" l="1"/>
  <c r="G3266" i="5" s="1"/>
  <c r="H3266" i="5" s="1"/>
  <c r="F3265" i="5"/>
  <c r="D3266" i="5"/>
  <c r="K3265" i="5"/>
  <c r="I3265" i="5"/>
  <c r="J3265" i="5" s="1"/>
  <c r="I3266" i="5" l="1"/>
  <c r="J3266" i="5" s="1"/>
  <c r="K3266" i="5"/>
  <c r="F3266" i="5"/>
  <c r="E3266" i="5"/>
  <c r="G3267" i="5" s="1"/>
  <c r="H3267" i="5" s="1"/>
  <c r="D3267" i="5" l="1"/>
  <c r="E3267" i="5" s="1"/>
  <c r="I3267" i="5"/>
  <c r="J3267" i="5" s="1"/>
  <c r="K3267" i="5"/>
  <c r="F3267" i="5" l="1"/>
  <c r="G3268" i="5"/>
  <c r="H3268" i="5" s="1"/>
  <c r="D3268" i="5"/>
  <c r="F3268" i="5" s="1"/>
  <c r="I3268" i="5"/>
  <c r="J3268" i="5" s="1"/>
  <c r="K3268" i="5"/>
  <c r="E3268" i="5" l="1"/>
  <c r="D3269" i="5" s="1"/>
  <c r="F3269" i="5" s="1"/>
  <c r="G3269" i="5" l="1"/>
  <c r="H3269" i="5" s="1"/>
  <c r="E3269" i="5"/>
  <c r="D3270" i="5" s="1"/>
  <c r="F3270" i="5" s="1"/>
  <c r="I3269" i="5"/>
  <c r="J3269" i="5" s="1"/>
  <c r="K3269" i="5"/>
  <c r="G3270" i="5"/>
  <c r="H3270" i="5" s="1"/>
  <c r="E3270" i="5" l="1"/>
  <c r="G3271" i="5" s="1"/>
  <c r="H3271" i="5" s="1"/>
  <c r="D3271" i="5"/>
  <c r="I3270" i="5"/>
  <c r="J3270" i="5" s="1"/>
  <c r="K3270" i="5"/>
  <c r="F3271" i="5" l="1"/>
  <c r="E3271" i="5"/>
  <c r="G3272" i="5" s="1"/>
  <c r="H3272" i="5" s="1"/>
  <c r="K3271" i="5"/>
  <c r="I3271" i="5"/>
  <c r="J3271" i="5" s="1"/>
  <c r="D3272" i="5" l="1"/>
  <c r="E3272" i="5" s="1"/>
  <c r="K3272" i="5"/>
  <c r="I3272" i="5"/>
  <c r="J3272" i="5" s="1"/>
  <c r="F3272" i="5" l="1"/>
  <c r="G3273" i="5"/>
  <c r="H3273" i="5" s="1"/>
  <c r="K3273" i="5" s="1"/>
  <c r="D3273" i="5"/>
  <c r="E3273" i="5" s="1"/>
  <c r="I3273" i="5" l="1"/>
  <c r="J3273" i="5" s="1"/>
  <c r="F3273" i="5"/>
  <c r="G3274" i="5"/>
  <c r="H3274" i="5" s="1"/>
  <c r="K3274" i="5" s="1"/>
  <c r="D3274" i="5"/>
  <c r="F3274" i="5" s="1"/>
  <c r="I3274" i="5" l="1"/>
  <c r="J3274" i="5" s="1"/>
  <c r="E3274" i="5"/>
  <c r="D3275" i="5" s="1"/>
  <c r="E3275" i="5" s="1"/>
  <c r="F3275" i="5" l="1"/>
  <c r="G3275" i="5"/>
  <c r="H3275" i="5" s="1"/>
  <c r="I3275" i="5" s="1"/>
  <c r="J3275" i="5" s="1"/>
  <c r="D3276" i="5"/>
  <c r="G3276" i="5"/>
  <c r="H3276" i="5" s="1"/>
  <c r="K3275" i="5" l="1"/>
  <c r="K3276" i="5"/>
  <c r="I3276" i="5"/>
  <c r="J3276" i="5" s="1"/>
  <c r="F3276" i="5"/>
  <c r="E3276" i="5"/>
  <c r="D3277" i="5" s="1"/>
  <c r="G3277" i="5" l="1"/>
  <c r="H3277" i="5" s="1"/>
  <c r="K3277" i="5" s="1"/>
  <c r="E3277" i="5"/>
  <c r="G3278" i="5" s="1"/>
  <c r="H3278" i="5" s="1"/>
  <c r="F3277" i="5"/>
  <c r="I3277" i="5" l="1"/>
  <c r="J3277" i="5" s="1"/>
  <c r="D3278" i="5"/>
  <c r="E3278" i="5" s="1"/>
  <c r="D3279" i="5" s="1"/>
  <c r="I3278" i="5"/>
  <c r="J3278" i="5" s="1"/>
  <c r="K3278" i="5"/>
  <c r="F3278" i="5"/>
  <c r="G3279" i="5" l="1"/>
  <c r="H3279" i="5" s="1"/>
  <c r="K3279" i="5" s="1"/>
  <c r="E3279" i="5"/>
  <c r="D3280" i="5" s="1"/>
  <c r="F3279" i="5"/>
  <c r="I3279" i="5" l="1"/>
  <c r="J3279" i="5" s="1"/>
  <c r="G3280" i="5"/>
  <c r="H3280" i="5" s="1"/>
  <c r="K3280" i="5" s="1"/>
  <c r="E3280" i="5"/>
  <c r="D3281" i="5" s="1"/>
  <c r="F3280" i="5"/>
  <c r="I3280" i="5" l="1"/>
  <c r="J3280" i="5" s="1"/>
  <c r="G3281" i="5"/>
  <c r="H3281" i="5" s="1"/>
  <c r="I3281" i="5" s="1"/>
  <c r="J3281" i="5" s="1"/>
  <c r="E3281" i="5"/>
  <c r="D3282" i="5" s="1"/>
  <c r="F3281" i="5"/>
  <c r="K3281" i="5" l="1"/>
  <c r="G3282" i="5"/>
  <c r="H3282" i="5" s="1"/>
  <c r="K3282" i="5" s="1"/>
  <c r="F3282" i="5"/>
  <c r="E3282" i="5"/>
  <c r="D3283" i="5" s="1"/>
  <c r="I3282" i="5" l="1"/>
  <c r="J3282" i="5" s="1"/>
  <c r="G3283" i="5"/>
  <c r="H3283" i="5" s="1"/>
  <c r="F3283" i="5"/>
  <c r="E3283" i="5"/>
  <c r="D3284" i="5" s="1"/>
  <c r="F3284" i="5" l="1"/>
  <c r="E3284" i="5"/>
  <c r="D3285" i="5" s="1"/>
  <c r="G3284" i="5"/>
  <c r="H3284" i="5" s="1"/>
  <c r="I3283" i="5"/>
  <c r="J3283" i="5" s="1"/>
  <c r="K3283" i="5"/>
  <c r="F3285" i="5" l="1"/>
  <c r="E3285" i="5"/>
  <c r="D3286" i="5" s="1"/>
  <c r="I3284" i="5"/>
  <c r="J3284" i="5" s="1"/>
  <c r="K3284" i="5"/>
  <c r="G3285" i="5"/>
  <c r="H3285" i="5" s="1"/>
  <c r="E3286" i="5" l="1"/>
  <c r="D3287" i="5" s="1"/>
  <c r="F3286" i="5"/>
  <c r="G3287" i="5"/>
  <c r="H3287" i="5" s="1"/>
  <c r="K3285" i="5"/>
  <c r="I3285" i="5"/>
  <c r="J3285" i="5" s="1"/>
  <c r="G3286" i="5"/>
  <c r="H3286" i="5" s="1"/>
  <c r="K3286" i="5" l="1"/>
  <c r="I3286" i="5"/>
  <c r="J3286" i="5" s="1"/>
  <c r="K3287" i="5"/>
  <c r="I3287" i="5"/>
  <c r="J3287" i="5" s="1"/>
  <c r="F3287" i="5"/>
  <c r="E3287" i="5"/>
  <c r="D3288" i="5" s="1"/>
  <c r="E3288" i="5" l="1"/>
  <c r="D3289" i="5" s="1"/>
  <c r="F3288" i="5"/>
  <c r="G3289" i="5"/>
  <c r="H3289" i="5" s="1"/>
  <c r="G3288" i="5"/>
  <c r="H3288" i="5" s="1"/>
  <c r="K3288" i="5" l="1"/>
  <c r="I3288" i="5"/>
  <c r="J3288" i="5" s="1"/>
  <c r="K3289" i="5"/>
  <c r="I3289" i="5"/>
  <c r="J3289" i="5" s="1"/>
  <c r="E3289" i="5"/>
  <c r="G3290" i="5" s="1"/>
  <c r="H3290" i="5" s="1"/>
  <c r="F3289" i="5"/>
  <c r="D3290" i="5" l="1"/>
  <c r="F3290" i="5"/>
  <c r="E3290" i="5"/>
  <c r="D3291" i="5" s="1"/>
  <c r="I3290" i="5"/>
  <c r="J3290" i="5" s="1"/>
  <c r="K3290" i="5"/>
  <c r="G3291" i="5" l="1"/>
  <c r="H3291" i="5" s="1"/>
  <c r="K3291" i="5" s="1"/>
  <c r="I3291" i="5"/>
  <c r="J3291" i="5" s="1"/>
  <c r="F3291" i="5"/>
  <c r="E3291" i="5"/>
  <c r="D3292" i="5" s="1"/>
  <c r="G3292" i="5" l="1"/>
  <c r="H3292" i="5" s="1"/>
  <c r="K3292" i="5" s="1"/>
  <c r="E3292" i="5"/>
  <c r="F3292" i="5"/>
  <c r="I3292" i="5" l="1"/>
  <c r="J3292" i="5" s="1"/>
  <c r="D3293" i="5"/>
  <c r="G3293" i="5"/>
  <c r="H3293" i="5" s="1"/>
  <c r="I3293" i="5" l="1"/>
  <c r="J3293" i="5" s="1"/>
  <c r="K3293" i="5"/>
  <c r="E3293" i="5"/>
  <c r="D3294" i="5" s="1"/>
  <c r="F3293" i="5"/>
  <c r="G3294" i="5" l="1"/>
  <c r="H3294" i="5" s="1"/>
  <c r="K3294" i="5" s="1"/>
  <c r="E3294" i="5"/>
  <c r="D3295" i="5" s="1"/>
  <c r="F3294" i="5"/>
  <c r="I3294" i="5" l="1"/>
  <c r="J3294" i="5" s="1"/>
  <c r="G3295" i="5"/>
  <c r="H3295" i="5" s="1"/>
  <c r="K3295" i="5" s="1"/>
  <c r="F3295" i="5"/>
  <c r="E3295" i="5"/>
  <c r="G3296" i="5" s="1"/>
  <c r="H3296" i="5" s="1"/>
  <c r="I3295" i="5" l="1"/>
  <c r="J3295" i="5" s="1"/>
  <c r="D3296" i="5"/>
  <c r="I3296" i="5"/>
  <c r="J3296" i="5" s="1"/>
  <c r="K3296" i="5"/>
  <c r="F3296" i="5"/>
  <c r="E3296" i="5"/>
  <c r="D3297" i="5" l="1"/>
  <c r="G3297" i="5"/>
  <c r="H3297" i="5" s="1"/>
  <c r="I3297" i="5" l="1"/>
  <c r="J3297" i="5" s="1"/>
  <c r="K3297" i="5"/>
  <c r="E3297" i="5"/>
  <c r="D3298" i="5" s="1"/>
  <c r="F3297" i="5"/>
  <c r="G3298" i="5" l="1"/>
  <c r="H3298" i="5" s="1"/>
  <c r="I3298" i="5" s="1"/>
  <c r="J3298" i="5" s="1"/>
  <c r="F3298" i="5"/>
  <c r="E3298" i="5"/>
  <c r="D3299" i="5" s="1"/>
  <c r="K3298" i="5" l="1"/>
  <c r="F3299" i="5"/>
  <c r="E3299" i="5"/>
  <c r="D3300" i="5" s="1"/>
  <c r="G3299" i="5"/>
  <c r="H3299" i="5" s="1"/>
  <c r="G3300" i="5" l="1"/>
  <c r="H3300" i="5" s="1"/>
  <c r="I3300" i="5" s="1"/>
  <c r="J3300" i="5" s="1"/>
  <c r="I3299" i="5"/>
  <c r="J3299" i="5" s="1"/>
  <c r="K3299" i="5"/>
  <c r="F3300" i="5"/>
  <c r="E3300" i="5"/>
  <c r="D3301" i="5" s="1"/>
  <c r="K3300" i="5" l="1"/>
  <c r="G3301" i="5"/>
  <c r="H3301" i="5" s="1"/>
  <c r="K3301" i="5" s="1"/>
  <c r="F3301" i="5"/>
  <c r="E3301" i="5"/>
  <c r="D3302" i="5" s="1"/>
  <c r="I3301" i="5" l="1"/>
  <c r="J3301" i="5" s="1"/>
  <c r="G3302" i="5"/>
  <c r="H3302" i="5" s="1"/>
  <c r="F3302" i="5"/>
  <c r="E3302" i="5"/>
  <c r="D3303" i="5" s="1"/>
  <c r="K3302" i="5"/>
  <c r="I3302" i="5"/>
  <c r="J3302" i="5" s="1"/>
  <c r="G3303" i="5" l="1"/>
  <c r="H3303" i="5" s="1"/>
  <c r="F3303" i="5"/>
  <c r="E3303" i="5"/>
  <c r="K3303" i="5"/>
  <c r="I3303" i="5"/>
  <c r="J3303" i="5" s="1"/>
  <c r="G3304" i="5" l="1"/>
  <c r="H3304" i="5" s="1"/>
  <c r="D3304" i="5"/>
  <c r="E3304" i="5" l="1"/>
  <c r="G3305" i="5" s="1"/>
  <c r="H3305" i="5" s="1"/>
  <c r="F3304" i="5"/>
  <c r="D3305" i="5"/>
  <c r="K3304" i="5"/>
  <c r="I3304" i="5"/>
  <c r="J3304" i="5" s="1"/>
  <c r="F3305" i="5" l="1"/>
  <c r="E3305" i="5"/>
  <c r="G3306" i="5" s="1"/>
  <c r="H3306" i="5" s="1"/>
  <c r="K3305" i="5"/>
  <c r="I3305" i="5"/>
  <c r="J3305" i="5" s="1"/>
  <c r="D3306" i="5" l="1"/>
  <c r="E3306" i="5" s="1"/>
  <c r="I3306" i="5"/>
  <c r="J3306" i="5" s="1"/>
  <c r="K3306" i="5"/>
  <c r="F3306" i="5" l="1"/>
  <c r="G3307" i="5"/>
  <c r="H3307" i="5" s="1"/>
  <c r="D3307" i="5"/>
  <c r="F3307" i="5" s="1"/>
  <c r="I3307" i="5"/>
  <c r="J3307" i="5" s="1"/>
  <c r="K3307" i="5"/>
  <c r="E3307" i="5" l="1"/>
  <c r="G3308" i="5" s="1"/>
  <c r="H3308" i="5" s="1"/>
  <c r="K3308" i="5" s="1"/>
  <c r="D3308" i="5" l="1"/>
  <c r="F3308" i="5" s="1"/>
  <c r="I3308" i="5"/>
  <c r="J3308" i="5" s="1"/>
  <c r="E3308" i="5"/>
  <c r="G3309" i="5" s="1"/>
  <c r="H3309" i="5" s="1"/>
  <c r="I3309" i="5" s="1"/>
  <c r="J3309" i="5" s="1"/>
  <c r="K3309" i="5" l="1"/>
  <c r="D3309" i="5"/>
  <c r="F3309" i="5" l="1"/>
  <c r="E3309" i="5"/>
  <c r="D3310" i="5" s="1"/>
  <c r="F3310" i="5" l="1"/>
  <c r="E3310" i="5"/>
  <c r="G3311" i="5" s="1"/>
  <c r="H3311" i="5" s="1"/>
  <c r="G3310" i="5"/>
  <c r="H3310" i="5" s="1"/>
  <c r="K3311" i="5" l="1"/>
  <c r="I3311" i="5"/>
  <c r="J3311" i="5" s="1"/>
  <c r="I3310" i="5"/>
  <c r="J3310" i="5" s="1"/>
  <c r="K3310" i="5"/>
  <c r="D3311" i="5"/>
  <c r="F3311" i="5" l="1"/>
  <c r="E3311" i="5"/>
  <c r="G3312" i="5" s="1"/>
  <c r="H3312" i="5" s="1"/>
  <c r="D3312" i="5" l="1"/>
  <c r="I3312" i="5"/>
  <c r="J3312" i="5" s="1"/>
  <c r="K3312" i="5"/>
  <c r="F3312" i="5"/>
  <c r="E3312" i="5"/>
  <c r="D3313" i="5" s="1"/>
  <c r="F3313" i="5" l="1"/>
  <c r="E3313" i="5"/>
  <c r="D3314" i="5" s="1"/>
  <c r="G3313" i="5"/>
  <c r="H3313" i="5" s="1"/>
  <c r="K3313" i="5" l="1"/>
  <c r="I3313" i="5"/>
  <c r="J3313" i="5" s="1"/>
  <c r="F3314" i="5"/>
  <c r="E3314" i="5"/>
  <c r="G3315" i="5" s="1"/>
  <c r="H3315" i="5" s="1"/>
  <c r="G3314" i="5"/>
  <c r="H3314" i="5" s="1"/>
  <c r="K3315" i="5" l="1"/>
  <c r="I3315" i="5"/>
  <c r="J3315" i="5" s="1"/>
  <c r="D3315" i="5"/>
  <c r="K3314" i="5"/>
  <c r="I3314" i="5"/>
  <c r="J3314" i="5" s="1"/>
  <c r="F3315" i="5" l="1"/>
  <c r="E3315" i="5"/>
  <c r="G3316" i="5" s="1"/>
  <c r="H3316" i="5" s="1"/>
  <c r="K3316" i="5" l="1"/>
  <c r="I3316" i="5"/>
  <c r="J3316" i="5" s="1"/>
  <c r="D3316" i="5"/>
  <c r="E3316" i="5" l="1"/>
  <c r="D3317" i="5" s="1"/>
  <c r="F3316" i="5"/>
  <c r="G3317" i="5"/>
  <c r="H3317" i="5" s="1"/>
  <c r="I3317" i="5" l="1"/>
  <c r="J3317" i="5" s="1"/>
  <c r="K3317" i="5"/>
  <c r="E3317" i="5"/>
  <c r="G3318" i="5" s="1"/>
  <c r="H3318" i="5" s="1"/>
  <c r="F3317" i="5"/>
  <c r="D3318" i="5" l="1"/>
  <c r="E3318" i="5" s="1"/>
  <c r="F3318" i="5"/>
  <c r="I3318" i="5"/>
  <c r="J3318" i="5" s="1"/>
  <c r="K3318" i="5"/>
  <c r="D3319" i="5" l="1"/>
  <c r="G3319" i="5"/>
  <c r="H3319" i="5" s="1"/>
  <c r="K3319" i="5" s="1"/>
  <c r="E3319" i="5"/>
  <c r="G3320" i="5" s="1"/>
  <c r="H3320" i="5" s="1"/>
  <c r="F3319" i="5"/>
  <c r="I3319" i="5"/>
  <c r="J3319" i="5" s="1"/>
  <c r="D3320" i="5"/>
  <c r="F3320" i="5" l="1"/>
  <c r="E3320" i="5"/>
  <c r="D3321" i="5" s="1"/>
  <c r="K3320" i="5"/>
  <c r="I3320" i="5"/>
  <c r="J3320" i="5" s="1"/>
  <c r="G3321" i="5" l="1"/>
  <c r="H3321" i="5" s="1"/>
  <c r="E3321" i="5"/>
  <c r="G3322" i="5" s="1"/>
  <c r="H3322" i="5" s="1"/>
  <c r="F3321" i="5"/>
  <c r="K3322" i="5" l="1"/>
  <c r="I3322" i="5"/>
  <c r="J3322" i="5" s="1"/>
  <c r="D3322" i="5"/>
  <c r="K3321" i="5"/>
  <c r="I3321" i="5"/>
  <c r="J3321" i="5" s="1"/>
  <c r="F3322" i="5" l="1"/>
  <c r="E3322" i="5"/>
  <c r="D3323" i="5" s="1"/>
  <c r="G3323" i="5" l="1"/>
  <c r="H3323" i="5" s="1"/>
  <c r="I3323" i="5" s="1"/>
  <c r="J3323" i="5" s="1"/>
  <c r="E3323" i="5"/>
  <c r="F3323" i="5"/>
  <c r="K3323" i="5" l="1"/>
  <c r="D3324" i="5"/>
  <c r="G3324" i="5"/>
  <c r="H3324" i="5" s="1"/>
  <c r="K3324" i="5" l="1"/>
  <c r="I3324" i="5"/>
  <c r="J3324" i="5" s="1"/>
  <c r="E3324" i="5"/>
  <c r="D3325" i="5" s="1"/>
  <c r="F3324" i="5"/>
  <c r="G3325" i="5"/>
  <c r="H3325" i="5" s="1"/>
  <c r="I3325" i="5" l="1"/>
  <c r="J3325" i="5" s="1"/>
  <c r="K3325" i="5"/>
  <c r="E3325" i="5"/>
  <c r="G3326" i="5" s="1"/>
  <c r="H3326" i="5" s="1"/>
  <c r="F3325" i="5"/>
  <c r="K3326" i="5" l="1"/>
  <c r="I3326" i="5"/>
  <c r="J3326" i="5" s="1"/>
  <c r="D3326" i="5"/>
  <c r="E3326" i="5" l="1"/>
  <c r="D3327" i="5" s="1"/>
  <c r="F3326" i="5"/>
  <c r="G3327" i="5"/>
  <c r="H3327" i="5" s="1"/>
  <c r="I3327" i="5" l="1"/>
  <c r="J3327" i="5" s="1"/>
  <c r="K3327" i="5"/>
  <c r="F3327" i="5"/>
  <c r="E3327" i="5"/>
  <c r="D3328" i="5" s="1"/>
  <c r="G3328" i="5" l="1"/>
  <c r="H3328" i="5" s="1"/>
  <c r="I3328" i="5"/>
  <c r="J3328" i="5" s="1"/>
  <c r="K3328" i="5"/>
  <c r="E3328" i="5"/>
  <c r="D3329" i="5" s="1"/>
  <c r="F3328" i="5"/>
  <c r="G3329" i="5" l="1"/>
  <c r="H3329" i="5" s="1"/>
  <c r="K3329" i="5" s="1"/>
  <c r="I3329" i="5"/>
  <c r="J3329" i="5" s="1"/>
  <c r="F3329" i="5"/>
  <c r="E3329" i="5"/>
  <c r="G3330" i="5" s="1"/>
  <c r="H3330" i="5" s="1"/>
  <c r="D3330" i="5" l="1"/>
  <c r="I3330" i="5"/>
  <c r="J3330" i="5" s="1"/>
  <c r="K3330" i="5"/>
  <c r="E3330" i="5" l="1"/>
  <c r="G3331" i="5" s="1"/>
  <c r="H3331" i="5" s="1"/>
  <c r="F3330" i="5"/>
  <c r="D3331" i="5"/>
  <c r="E3331" i="5" l="1"/>
  <c r="F3331" i="5"/>
  <c r="G3332" i="5"/>
  <c r="H3332" i="5" s="1"/>
  <c r="D3332" i="5"/>
  <c r="K3331" i="5"/>
  <c r="I3331" i="5"/>
  <c r="J3331" i="5" s="1"/>
  <c r="K3332" i="5" l="1"/>
  <c r="I3332" i="5"/>
  <c r="J3332" i="5" s="1"/>
  <c r="E3332" i="5"/>
  <c r="D3333" i="5" s="1"/>
  <c r="F3332" i="5"/>
  <c r="G3333" i="5" l="1"/>
  <c r="H3333" i="5" s="1"/>
  <c r="K3333" i="5" s="1"/>
  <c r="F3333" i="5"/>
  <c r="E3333" i="5"/>
  <c r="G3334" i="5" s="1"/>
  <c r="H3334" i="5" s="1"/>
  <c r="I3333" i="5" l="1"/>
  <c r="J3333" i="5" s="1"/>
  <c r="D3334" i="5"/>
  <c r="I3334" i="5"/>
  <c r="J3334" i="5" s="1"/>
  <c r="K3334" i="5"/>
  <c r="E3334" i="5"/>
  <c r="D3335" i="5" s="1"/>
  <c r="F3334" i="5"/>
  <c r="F3335" i="5" l="1"/>
  <c r="E3335" i="5"/>
  <c r="D3336" i="5" s="1"/>
  <c r="G3335" i="5"/>
  <c r="H3335" i="5" s="1"/>
  <c r="I3335" i="5" l="1"/>
  <c r="J3335" i="5" s="1"/>
  <c r="K3335" i="5"/>
  <c r="E3336" i="5"/>
  <c r="D3337" i="5" s="1"/>
  <c r="F3336" i="5"/>
  <c r="G3337" i="5"/>
  <c r="H3337" i="5" s="1"/>
  <c r="G3336" i="5"/>
  <c r="H3336" i="5" s="1"/>
  <c r="K3336" i="5" l="1"/>
  <c r="I3336" i="5"/>
  <c r="J3336" i="5" s="1"/>
  <c r="K3337" i="5"/>
  <c r="I3337" i="5"/>
  <c r="J3337" i="5" s="1"/>
  <c r="F3337" i="5"/>
  <c r="E3337" i="5"/>
  <c r="D3338" i="5" s="1"/>
  <c r="E3338" i="5" l="1"/>
  <c r="D3339" i="5" s="1"/>
  <c r="F3338" i="5"/>
  <c r="G3339" i="5"/>
  <c r="H3339" i="5" s="1"/>
  <c r="G3338" i="5"/>
  <c r="H3338" i="5" s="1"/>
  <c r="I3338" i="5" l="1"/>
  <c r="J3338" i="5" s="1"/>
  <c r="K3338" i="5"/>
  <c r="K3339" i="5"/>
  <c r="I3339" i="5"/>
  <c r="J3339" i="5" s="1"/>
  <c r="E3339" i="5"/>
  <c r="F3339" i="5"/>
  <c r="G3340" i="5" l="1"/>
  <c r="H3340" i="5" s="1"/>
  <c r="D3340" i="5"/>
  <c r="F3340" i="5" l="1"/>
  <c r="E3340" i="5"/>
  <c r="G3341" i="5" s="1"/>
  <c r="H3341" i="5" s="1"/>
  <c r="I3340" i="5"/>
  <c r="J3340" i="5" s="1"/>
  <c r="K3340" i="5"/>
  <c r="D3341" i="5" l="1"/>
  <c r="F3341" i="5" s="1"/>
  <c r="E3341" i="5"/>
  <c r="D3342" i="5" s="1"/>
  <c r="I3341" i="5"/>
  <c r="J3341" i="5" s="1"/>
  <c r="K3341" i="5"/>
  <c r="G3342" i="5" l="1"/>
  <c r="H3342" i="5" s="1"/>
  <c r="F3342" i="5"/>
  <c r="E3342" i="5"/>
  <c r="D3343" i="5" s="1"/>
  <c r="G3343" i="5" l="1"/>
  <c r="H3343" i="5" s="1"/>
  <c r="E3343" i="5"/>
  <c r="D3344" i="5" s="1"/>
  <c r="F3343" i="5"/>
  <c r="I3342" i="5"/>
  <c r="J3342" i="5" s="1"/>
  <c r="K3342" i="5"/>
  <c r="G3344" i="5" l="1"/>
  <c r="H3344" i="5" s="1"/>
  <c r="E3344" i="5"/>
  <c r="G3345" i="5" s="1"/>
  <c r="H3345" i="5" s="1"/>
  <c r="F3344" i="5"/>
  <c r="D3345" i="5"/>
  <c r="K3343" i="5"/>
  <c r="I3343" i="5"/>
  <c r="J3343" i="5" s="1"/>
  <c r="I3345" i="5" l="1"/>
  <c r="J3345" i="5" s="1"/>
  <c r="K3345" i="5"/>
  <c r="F3345" i="5"/>
  <c r="E3345" i="5"/>
  <c r="D3346" i="5" s="1"/>
  <c r="I3344" i="5"/>
  <c r="J3344" i="5" s="1"/>
  <c r="K3344" i="5"/>
  <c r="G3346" i="5" l="1"/>
  <c r="H3346" i="5" s="1"/>
  <c r="F3346" i="5"/>
  <c r="E3346" i="5"/>
  <c r="G3347" i="5" s="1"/>
  <c r="H3347" i="5" s="1"/>
  <c r="D3347" i="5" l="1"/>
  <c r="K3347" i="5"/>
  <c r="I3347" i="5"/>
  <c r="J3347" i="5" s="1"/>
  <c r="K3346" i="5"/>
  <c r="I3346" i="5"/>
  <c r="J3346" i="5" s="1"/>
  <c r="E3347" i="5" l="1"/>
  <c r="G3348" i="5" s="1"/>
  <c r="H3348" i="5" s="1"/>
  <c r="F3347" i="5"/>
  <c r="D3348" i="5"/>
  <c r="K3348" i="5" l="1"/>
  <c r="I3348" i="5"/>
  <c r="J3348" i="5" s="1"/>
  <c r="E3348" i="5"/>
  <c r="G3349" i="5" s="1"/>
  <c r="H3349" i="5" s="1"/>
  <c r="F3348" i="5"/>
  <c r="D3349" i="5"/>
  <c r="F3349" i="5" l="1"/>
  <c r="E3349" i="5"/>
  <c r="D3350" i="5" s="1"/>
  <c r="K3349" i="5"/>
  <c r="I3349" i="5"/>
  <c r="J3349" i="5" s="1"/>
  <c r="G3350" i="5" l="1"/>
  <c r="H3350" i="5" s="1"/>
  <c r="E3350" i="5"/>
  <c r="G3351" i="5" s="1"/>
  <c r="H3351" i="5" s="1"/>
  <c r="F3350" i="5"/>
  <c r="I3351" i="5" l="1"/>
  <c r="J3351" i="5" s="1"/>
  <c r="K3351" i="5"/>
  <c r="I3350" i="5"/>
  <c r="J3350" i="5" s="1"/>
  <c r="K3350" i="5"/>
  <c r="D3351" i="5"/>
  <c r="E3351" i="5" l="1"/>
  <c r="G3352" i="5" s="1"/>
  <c r="H3352" i="5" s="1"/>
  <c r="F3351" i="5"/>
  <c r="D3352" i="5"/>
  <c r="F3352" i="5" l="1"/>
  <c r="E3352" i="5"/>
  <c r="G3353" i="5" s="1"/>
  <c r="H3353" i="5" s="1"/>
  <c r="I3352" i="5"/>
  <c r="J3352" i="5" s="1"/>
  <c r="K3352" i="5"/>
  <c r="D3353" i="5" l="1"/>
  <c r="E3353" i="5" s="1"/>
  <c r="F3353" i="5"/>
  <c r="I3353" i="5"/>
  <c r="J3353" i="5" s="1"/>
  <c r="K3353" i="5"/>
  <c r="G3354" i="5" l="1"/>
  <c r="H3354" i="5" s="1"/>
  <c r="D3354" i="5"/>
  <c r="F3354" i="5" s="1"/>
  <c r="I3354" i="5"/>
  <c r="J3354" i="5" s="1"/>
  <c r="K3354" i="5"/>
  <c r="E3354" i="5" l="1"/>
  <c r="G3355" i="5" s="1"/>
  <c r="H3355" i="5" s="1"/>
  <c r="D3355" i="5"/>
  <c r="I3355" i="5"/>
  <c r="J3355" i="5" s="1"/>
  <c r="K3355" i="5"/>
  <c r="E3355" i="5" l="1"/>
  <c r="G3356" i="5" s="1"/>
  <c r="H3356" i="5" s="1"/>
  <c r="F3355" i="5"/>
  <c r="D3356" i="5"/>
  <c r="E3356" i="5" l="1"/>
  <c r="D3357" i="5" s="1"/>
  <c r="F3356" i="5"/>
  <c r="I3356" i="5"/>
  <c r="J3356" i="5" s="1"/>
  <c r="K3356" i="5"/>
  <c r="G3357" i="5" l="1"/>
  <c r="H3357" i="5" s="1"/>
  <c r="E3357" i="5"/>
  <c r="F3357" i="5"/>
  <c r="G3358" i="5" l="1"/>
  <c r="H3358" i="5" s="1"/>
  <c r="D3358" i="5"/>
  <c r="I3357" i="5"/>
  <c r="J3357" i="5" s="1"/>
  <c r="K3357" i="5"/>
  <c r="F3358" i="5" l="1"/>
  <c r="E3358" i="5"/>
  <c r="D3359" i="5" s="1"/>
  <c r="I3358" i="5"/>
  <c r="J3358" i="5" s="1"/>
  <c r="K3358" i="5"/>
  <c r="F3359" i="5" l="1"/>
  <c r="E3359" i="5"/>
  <c r="G3360" i="5" s="1"/>
  <c r="H3360" i="5" s="1"/>
  <c r="G3359" i="5"/>
  <c r="H3359" i="5" s="1"/>
  <c r="D3360" i="5" l="1"/>
  <c r="E3360" i="5" s="1"/>
  <c r="D3361" i="5" s="1"/>
  <c r="I3360" i="5"/>
  <c r="J3360" i="5" s="1"/>
  <c r="K3360" i="5"/>
  <c r="I3359" i="5"/>
  <c r="J3359" i="5" s="1"/>
  <c r="K3359" i="5"/>
  <c r="F3360" i="5" l="1"/>
  <c r="E3361" i="5"/>
  <c r="D3362" i="5" s="1"/>
  <c r="F3361" i="5"/>
  <c r="G3362" i="5"/>
  <c r="H3362" i="5" s="1"/>
  <c r="G3361" i="5"/>
  <c r="H3361" i="5" s="1"/>
  <c r="K3361" i="5" l="1"/>
  <c r="I3361" i="5"/>
  <c r="J3361" i="5" s="1"/>
  <c r="I3362" i="5"/>
  <c r="J3362" i="5" s="1"/>
  <c r="K3362" i="5"/>
  <c r="F3362" i="5"/>
  <c r="E3362" i="5"/>
  <c r="D3363" i="5" s="1"/>
  <c r="E3363" i="5" l="1"/>
  <c r="G3364" i="5" s="1"/>
  <c r="H3364" i="5" s="1"/>
  <c r="F3363" i="5"/>
  <c r="G3363" i="5"/>
  <c r="H3363" i="5" s="1"/>
  <c r="D3364" i="5"/>
  <c r="E3364" i="5" l="1"/>
  <c r="D3365" i="5" s="1"/>
  <c r="F3364" i="5"/>
  <c r="G3365" i="5"/>
  <c r="H3365" i="5" s="1"/>
  <c r="K3363" i="5"/>
  <c r="I3363" i="5"/>
  <c r="J3363" i="5" s="1"/>
  <c r="I3364" i="5"/>
  <c r="J3364" i="5" s="1"/>
  <c r="K3364" i="5"/>
  <c r="I3365" i="5" l="1"/>
  <c r="J3365" i="5" s="1"/>
  <c r="K3365" i="5"/>
  <c r="F3365" i="5"/>
  <c r="E3365" i="5"/>
  <c r="D3366" i="5" s="1"/>
  <c r="G3366" i="5" l="1"/>
  <c r="H3366" i="5" s="1"/>
  <c r="E3366" i="5"/>
  <c r="D3367" i="5" s="1"/>
  <c r="F3366" i="5"/>
  <c r="G3367" i="5"/>
  <c r="H3367" i="5" s="1"/>
  <c r="I3367" i="5" l="1"/>
  <c r="J3367" i="5" s="1"/>
  <c r="K3367" i="5"/>
  <c r="F3367" i="5"/>
  <c r="E3367" i="5"/>
  <c r="D3368" i="5" s="1"/>
  <c r="K3366" i="5"/>
  <c r="I3366" i="5"/>
  <c r="J3366" i="5" s="1"/>
  <c r="G3368" i="5" l="1"/>
  <c r="H3368" i="5" s="1"/>
  <c r="F3368" i="5"/>
  <c r="E3368" i="5"/>
  <c r="D3369" i="5" s="1"/>
  <c r="F3369" i="5" l="1"/>
  <c r="E3369" i="5"/>
  <c r="G3370" i="5" s="1"/>
  <c r="H3370" i="5" s="1"/>
  <c r="G3369" i="5"/>
  <c r="H3369" i="5" s="1"/>
  <c r="I3368" i="5"/>
  <c r="J3368" i="5" s="1"/>
  <c r="K3368" i="5"/>
  <c r="D3370" i="5"/>
  <c r="K3369" i="5" l="1"/>
  <c r="I3369" i="5"/>
  <c r="J3369" i="5" s="1"/>
  <c r="I3370" i="5"/>
  <c r="J3370" i="5" s="1"/>
  <c r="K3370" i="5"/>
  <c r="E3370" i="5"/>
  <c r="G3371" i="5" s="1"/>
  <c r="H3371" i="5" s="1"/>
  <c r="F3370" i="5"/>
  <c r="D3371" i="5"/>
  <c r="E3371" i="5" l="1"/>
  <c r="D3372" i="5" s="1"/>
  <c r="F3371" i="5"/>
  <c r="K3371" i="5"/>
  <c r="I3371" i="5"/>
  <c r="J3371" i="5" s="1"/>
  <c r="E3372" i="5" l="1"/>
  <c r="D3373" i="5" s="1"/>
  <c r="F3372" i="5"/>
  <c r="G3373" i="5"/>
  <c r="H3373" i="5" s="1"/>
  <c r="K3373" i="5" s="1"/>
  <c r="G3372" i="5"/>
  <c r="H3372" i="5" s="1"/>
  <c r="I3373" i="5"/>
  <c r="J3373" i="5" s="1"/>
  <c r="K3372" i="5" l="1"/>
  <c r="I3372" i="5"/>
  <c r="J3372" i="5" s="1"/>
  <c r="F3373" i="5"/>
  <c r="E3373" i="5"/>
  <c r="D3374" i="5" l="1"/>
  <c r="G3374" i="5"/>
  <c r="H3374" i="5" s="1"/>
  <c r="K3374" i="5" l="1"/>
  <c r="I3374" i="5"/>
  <c r="J3374" i="5" s="1"/>
  <c r="E3374" i="5"/>
  <c r="D3375" i="5" s="1"/>
  <c r="F3374" i="5"/>
  <c r="G3375" i="5" l="1"/>
  <c r="H3375" i="5" s="1"/>
  <c r="F3375" i="5"/>
  <c r="E3375" i="5"/>
  <c r="D3376" i="5" s="1"/>
  <c r="F3376" i="5" l="1"/>
  <c r="E3376" i="5"/>
  <c r="D3377" i="5" s="1"/>
  <c r="G3376" i="5"/>
  <c r="H3376" i="5" s="1"/>
  <c r="I3375" i="5"/>
  <c r="J3375" i="5" s="1"/>
  <c r="K3375" i="5"/>
  <c r="E3377" i="5" l="1"/>
  <c r="G3378" i="5" s="1"/>
  <c r="H3378" i="5" s="1"/>
  <c r="F3377" i="5"/>
  <c r="I3376" i="5"/>
  <c r="J3376" i="5" s="1"/>
  <c r="K3376" i="5"/>
  <c r="G3377" i="5"/>
  <c r="H3377" i="5" s="1"/>
  <c r="D3378" i="5"/>
  <c r="E3378" i="5" l="1"/>
  <c r="D3379" i="5" s="1"/>
  <c r="F3378" i="5"/>
  <c r="K3377" i="5"/>
  <c r="I3377" i="5"/>
  <c r="J3377" i="5" s="1"/>
  <c r="G3379" i="5"/>
  <c r="H3379" i="5" s="1"/>
  <c r="I3379" i="5" s="1"/>
  <c r="J3379" i="5" s="1"/>
  <c r="I3378" i="5"/>
  <c r="J3378" i="5" s="1"/>
  <c r="K3378" i="5"/>
  <c r="K3379" i="5" l="1"/>
  <c r="F3379" i="5"/>
  <c r="E3379" i="5"/>
  <c r="G3380" i="5" l="1"/>
  <c r="H3380" i="5" s="1"/>
  <c r="D3380" i="5"/>
  <c r="E3380" i="5" l="1"/>
  <c r="D3381" i="5" s="1"/>
  <c r="F3380" i="5"/>
  <c r="K3380" i="5"/>
  <c r="I3380" i="5"/>
  <c r="J3380" i="5" s="1"/>
  <c r="F3381" i="5" l="1"/>
  <c r="E3381" i="5"/>
  <c r="G3382" i="5" s="1"/>
  <c r="H3382" i="5" s="1"/>
  <c r="G3381" i="5"/>
  <c r="H3381" i="5" s="1"/>
  <c r="K3382" i="5" l="1"/>
  <c r="I3382" i="5"/>
  <c r="J3382" i="5" s="1"/>
  <c r="K3381" i="5"/>
  <c r="I3381" i="5"/>
  <c r="J3381" i="5" s="1"/>
  <c r="D3382" i="5"/>
  <c r="F3382" i="5" l="1"/>
  <c r="E3382" i="5"/>
  <c r="D3383" i="5" s="1"/>
  <c r="G3383" i="5" l="1"/>
  <c r="H3383" i="5" s="1"/>
  <c r="F3383" i="5"/>
  <c r="E3383" i="5"/>
  <c r="D3384" i="5" s="1"/>
  <c r="E3384" i="5" l="1"/>
  <c r="D3385" i="5" s="1"/>
  <c r="F3384" i="5"/>
  <c r="G3384" i="5"/>
  <c r="H3384" i="5" s="1"/>
  <c r="I3383" i="5"/>
  <c r="J3383" i="5" s="1"/>
  <c r="K3383" i="5"/>
  <c r="G3385" i="5" l="1"/>
  <c r="H3385" i="5" s="1"/>
  <c r="K3385" i="5" s="1"/>
  <c r="I3384" i="5"/>
  <c r="J3384" i="5" s="1"/>
  <c r="K3384" i="5"/>
  <c r="I3385" i="5"/>
  <c r="J3385" i="5" s="1"/>
  <c r="F3385" i="5"/>
  <c r="E3385" i="5"/>
  <c r="D3386" i="5" s="1"/>
  <c r="G3386" i="5" l="1"/>
  <c r="H3386" i="5" s="1"/>
  <c r="F3386" i="5"/>
  <c r="E3386" i="5"/>
  <c r="G3387" i="5" s="1"/>
  <c r="H3387" i="5" s="1"/>
  <c r="D3387" i="5" l="1"/>
  <c r="F3387" i="5" s="1"/>
  <c r="K3387" i="5"/>
  <c r="I3387" i="5"/>
  <c r="J3387" i="5" s="1"/>
  <c r="K3386" i="5"/>
  <c r="I3386" i="5"/>
  <c r="J3386" i="5" s="1"/>
  <c r="E3387" i="5" l="1"/>
  <c r="D3388" i="5" s="1"/>
  <c r="F3388" i="5" s="1"/>
  <c r="G3388" i="5" l="1"/>
  <c r="H3388" i="5" s="1"/>
  <c r="K3388" i="5" s="1"/>
  <c r="E3388" i="5"/>
  <c r="D3389" i="5" s="1"/>
  <c r="F3389" i="5" s="1"/>
  <c r="G3389" i="5"/>
  <c r="H3389" i="5" s="1"/>
  <c r="I3388" i="5" l="1"/>
  <c r="J3388" i="5" s="1"/>
  <c r="E3389" i="5"/>
  <c r="D3390" i="5" s="1"/>
  <c r="F3390" i="5" s="1"/>
  <c r="I3389" i="5"/>
  <c r="J3389" i="5" s="1"/>
  <c r="K3389" i="5"/>
  <c r="E3390" i="5" l="1"/>
  <c r="D3391" i="5" s="1"/>
  <c r="G3390" i="5"/>
  <c r="H3390" i="5" s="1"/>
  <c r="K3390" i="5" s="1"/>
  <c r="E3391" i="5"/>
  <c r="D3392" i="5" s="1"/>
  <c r="F3391" i="5"/>
  <c r="G3392" i="5"/>
  <c r="H3392" i="5" s="1"/>
  <c r="I3392" i="5" s="1"/>
  <c r="J3392" i="5" s="1"/>
  <c r="G3391" i="5"/>
  <c r="H3391" i="5" s="1"/>
  <c r="I3390" i="5" l="1"/>
  <c r="J3390" i="5" s="1"/>
  <c r="K3392" i="5"/>
  <c r="K3391" i="5"/>
  <c r="I3391" i="5"/>
  <c r="J3391" i="5" s="1"/>
  <c r="F3392" i="5"/>
  <c r="E3392" i="5"/>
  <c r="G3393" i="5" l="1"/>
  <c r="H3393" i="5" s="1"/>
  <c r="D3393" i="5"/>
  <c r="F3393" i="5" l="1"/>
  <c r="E3393" i="5"/>
  <c r="D3394" i="5" s="1"/>
  <c r="K3393" i="5"/>
  <c r="I3393" i="5"/>
  <c r="J3393" i="5" s="1"/>
  <c r="E3394" i="5" l="1"/>
  <c r="D3395" i="5" s="1"/>
  <c r="F3394" i="5"/>
  <c r="G3394" i="5"/>
  <c r="H3394" i="5" s="1"/>
  <c r="G3395" i="5" l="1"/>
  <c r="H3395" i="5" s="1"/>
  <c r="K3394" i="5"/>
  <c r="I3394" i="5"/>
  <c r="J3394" i="5" s="1"/>
  <c r="I3395" i="5"/>
  <c r="J3395" i="5" s="1"/>
  <c r="K3395" i="5"/>
  <c r="E3395" i="5"/>
  <c r="G3396" i="5" s="1"/>
  <c r="H3396" i="5" s="1"/>
  <c r="F3395" i="5"/>
  <c r="D3396" i="5" l="1"/>
  <c r="I3396" i="5"/>
  <c r="J3396" i="5" s="1"/>
  <c r="K3396" i="5"/>
  <c r="F3396" i="5"/>
  <c r="E3396" i="5"/>
  <c r="D3397" i="5" s="1"/>
  <c r="G3397" i="5" l="1"/>
  <c r="H3397" i="5" s="1"/>
  <c r="F3397" i="5"/>
  <c r="E3397" i="5"/>
  <c r="K3397" i="5" l="1"/>
  <c r="I3397" i="5"/>
  <c r="J3397" i="5" s="1"/>
  <c r="D3398" i="5"/>
  <c r="G3398" i="5"/>
  <c r="H3398" i="5" s="1"/>
  <c r="K3398" i="5" l="1"/>
  <c r="I3398" i="5"/>
  <c r="J3398" i="5" s="1"/>
  <c r="F3398" i="5"/>
  <c r="E3398" i="5"/>
  <c r="D3399" i="5" s="1"/>
  <c r="G3399" i="5" l="1"/>
  <c r="H3399" i="5" s="1"/>
  <c r="F3399" i="5"/>
  <c r="E3399" i="5"/>
  <c r="D3400" i="5" s="1"/>
  <c r="E3400" i="5" l="1"/>
  <c r="D3401" i="5" s="1"/>
  <c r="F3400" i="5"/>
  <c r="G3401" i="5"/>
  <c r="H3401" i="5" s="1"/>
  <c r="I3401" i="5" s="1"/>
  <c r="J3401" i="5" s="1"/>
  <c r="G3400" i="5"/>
  <c r="H3400" i="5" s="1"/>
  <c r="I3399" i="5"/>
  <c r="J3399" i="5" s="1"/>
  <c r="K3399" i="5"/>
  <c r="K3400" i="5" l="1"/>
  <c r="I3400" i="5"/>
  <c r="J3400" i="5" s="1"/>
  <c r="K3401" i="5"/>
  <c r="E3401" i="5"/>
  <c r="F3401" i="5"/>
  <c r="G3402" i="5" l="1"/>
  <c r="H3402" i="5" s="1"/>
  <c r="D3402" i="5"/>
  <c r="E3402" i="5" l="1"/>
  <c r="G3403" i="5" s="1"/>
  <c r="H3403" i="5" s="1"/>
  <c r="F3402" i="5"/>
  <c r="D3403" i="5"/>
  <c r="I3402" i="5"/>
  <c r="J3402" i="5" s="1"/>
  <c r="K3402" i="5"/>
  <c r="F3403" i="5" l="1"/>
  <c r="E3403" i="5"/>
  <c r="D3404" i="5" s="1"/>
  <c r="K3403" i="5"/>
  <c r="I3403" i="5"/>
  <c r="J3403" i="5" s="1"/>
  <c r="F3404" i="5" l="1"/>
  <c r="E3404" i="5"/>
  <c r="D3405" i="5" s="1"/>
  <c r="G3404" i="5"/>
  <c r="H3404" i="5" s="1"/>
  <c r="G3405" i="5" l="1"/>
  <c r="H3405" i="5" s="1"/>
  <c r="I3405" i="5" s="1"/>
  <c r="J3405" i="5" s="1"/>
  <c r="K3405" i="5"/>
  <c r="F3405" i="5"/>
  <c r="E3405" i="5"/>
  <c r="G3406" i="5" s="1"/>
  <c r="H3406" i="5" s="1"/>
  <c r="I3404" i="5"/>
  <c r="J3404" i="5" s="1"/>
  <c r="K3404" i="5"/>
  <c r="D3406" i="5" l="1"/>
  <c r="E3406" i="5" s="1"/>
  <c r="F3406" i="5"/>
  <c r="I3406" i="5"/>
  <c r="J3406" i="5" s="1"/>
  <c r="K3406" i="5"/>
  <c r="D3407" i="5" l="1"/>
  <c r="G3407" i="5"/>
  <c r="H3407" i="5" s="1"/>
  <c r="E3407" i="5"/>
  <c r="F3407" i="5"/>
  <c r="I3407" i="5" l="1"/>
  <c r="J3407" i="5" s="1"/>
  <c r="K3407" i="5"/>
  <c r="D3408" i="5"/>
  <c r="G3408" i="5"/>
  <c r="H3408" i="5" s="1"/>
  <c r="I3408" i="5" l="1"/>
  <c r="J3408" i="5" s="1"/>
  <c r="K3408" i="5"/>
  <c r="F3408" i="5"/>
  <c r="E3408" i="5"/>
  <c r="D3409" i="5" s="1"/>
  <c r="E3409" i="5" l="1"/>
  <c r="D3410" i="5" s="1"/>
  <c r="F3409" i="5"/>
  <c r="G3409" i="5"/>
  <c r="H3409" i="5" s="1"/>
  <c r="G3410" i="5" l="1"/>
  <c r="H3410" i="5" s="1"/>
  <c r="K3409" i="5"/>
  <c r="I3409" i="5"/>
  <c r="J3409" i="5" s="1"/>
  <c r="I3410" i="5"/>
  <c r="J3410" i="5" s="1"/>
  <c r="K3410" i="5"/>
  <c r="E3410" i="5"/>
  <c r="G3411" i="5" s="1"/>
  <c r="H3411" i="5" s="1"/>
  <c r="F3410" i="5"/>
  <c r="D3411" i="5"/>
  <c r="I3411" i="5" l="1"/>
  <c r="J3411" i="5" s="1"/>
  <c r="K3411" i="5"/>
  <c r="F3411" i="5"/>
  <c r="E3411" i="5"/>
  <c r="G3412" i="5" s="1"/>
  <c r="H3412" i="5" s="1"/>
  <c r="D3412" i="5" l="1"/>
  <c r="K3412" i="5"/>
  <c r="I3412" i="5"/>
  <c r="J3412" i="5" s="1"/>
  <c r="F3412" i="5" l="1"/>
  <c r="E3412" i="5"/>
  <c r="G3413" i="5" s="1"/>
  <c r="H3413" i="5" s="1"/>
  <c r="D3413" i="5" l="1"/>
  <c r="E3413" i="5" s="1"/>
  <c r="I3413" i="5"/>
  <c r="J3413" i="5" s="1"/>
  <c r="K3413" i="5"/>
  <c r="F3413" i="5" l="1"/>
  <c r="G3414" i="5"/>
  <c r="H3414" i="5" s="1"/>
  <c r="D3414" i="5"/>
  <c r="F3414" i="5" s="1"/>
  <c r="K3414" i="5"/>
  <c r="I3414" i="5"/>
  <c r="J3414" i="5" s="1"/>
  <c r="E3414" i="5" l="1"/>
  <c r="D3415" i="5"/>
  <c r="G3415" i="5"/>
  <c r="H3415" i="5" s="1"/>
  <c r="K3415" i="5" l="1"/>
  <c r="I3415" i="5"/>
  <c r="J3415" i="5" s="1"/>
  <c r="F3415" i="5"/>
  <c r="E3415" i="5"/>
  <c r="D3416" i="5" s="1"/>
  <c r="E3416" i="5" l="1"/>
  <c r="G3417" i="5" s="1"/>
  <c r="H3417" i="5" s="1"/>
  <c r="F3416" i="5"/>
  <c r="D3417" i="5"/>
  <c r="G3416" i="5"/>
  <c r="H3416" i="5" s="1"/>
  <c r="K3416" i="5" l="1"/>
  <c r="I3416" i="5"/>
  <c r="J3416" i="5" s="1"/>
  <c r="E3417" i="5"/>
  <c r="D3418" i="5" s="1"/>
  <c r="F3417" i="5"/>
  <c r="I3417" i="5"/>
  <c r="J3417" i="5" s="1"/>
  <c r="K3417" i="5"/>
  <c r="G3418" i="5" l="1"/>
  <c r="H3418" i="5" s="1"/>
  <c r="E3418" i="5"/>
  <c r="G3419" i="5" s="1"/>
  <c r="H3419" i="5" s="1"/>
  <c r="F3418" i="5"/>
  <c r="K3419" i="5" l="1"/>
  <c r="I3419" i="5"/>
  <c r="J3419" i="5" s="1"/>
  <c r="K3418" i="5"/>
  <c r="I3418" i="5"/>
  <c r="J3418" i="5" s="1"/>
  <c r="D3419" i="5"/>
  <c r="E3419" i="5" l="1"/>
  <c r="G3420" i="5" s="1"/>
  <c r="H3420" i="5" s="1"/>
  <c r="F3419" i="5"/>
  <c r="D3420" i="5" l="1"/>
  <c r="K3420" i="5"/>
  <c r="I3420" i="5"/>
  <c r="J3420" i="5" s="1"/>
  <c r="F3420" i="5" l="1"/>
  <c r="E3420" i="5"/>
  <c r="D3421" i="5" s="1"/>
  <c r="G3421" i="5" l="1"/>
  <c r="H3421" i="5" s="1"/>
  <c r="F3421" i="5"/>
  <c r="E3421" i="5"/>
  <c r="G3422" i="5" s="1"/>
  <c r="H3422" i="5" s="1"/>
  <c r="D3422" i="5" l="1"/>
  <c r="I3422" i="5"/>
  <c r="J3422" i="5" s="1"/>
  <c r="K3422" i="5"/>
  <c r="F3422" i="5"/>
  <c r="E3422" i="5"/>
  <c r="D3423" i="5" s="1"/>
  <c r="K3421" i="5"/>
  <c r="I3421" i="5"/>
  <c r="J3421" i="5" s="1"/>
  <c r="G3423" i="5" l="1"/>
  <c r="H3423" i="5" s="1"/>
  <c r="E3423" i="5"/>
  <c r="D3424" i="5" s="1"/>
  <c r="F3423" i="5"/>
  <c r="G3424" i="5" l="1"/>
  <c r="H3424" i="5" s="1"/>
  <c r="K3423" i="5"/>
  <c r="I3423" i="5"/>
  <c r="J3423" i="5" s="1"/>
  <c r="F3424" i="5"/>
  <c r="E3424" i="5"/>
  <c r="D3425" i="5" s="1"/>
  <c r="F3425" i="5" l="1"/>
  <c r="E3425" i="5"/>
  <c r="D3426" i="5" s="1"/>
  <c r="G3425" i="5"/>
  <c r="H3425" i="5" s="1"/>
  <c r="I3424" i="5"/>
  <c r="J3424" i="5" s="1"/>
  <c r="K3424" i="5"/>
  <c r="G3426" i="5" l="1"/>
  <c r="H3426" i="5" s="1"/>
  <c r="E3426" i="5"/>
  <c r="G3427" i="5" s="1"/>
  <c r="H3427" i="5" s="1"/>
  <c r="F3426" i="5"/>
  <c r="D3427" i="5"/>
  <c r="K3425" i="5"/>
  <c r="I3425" i="5"/>
  <c r="J3425" i="5" s="1"/>
  <c r="I3426" i="5"/>
  <c r="J3426" i="5" s="1"/>
  <c r="K3426" i="5"/>
  <c r="F3427" i="5" l="1"/>
  <c r="E3427" i="5"/>
  <c r="D3428" i="5" s="1"/>
  <c r="I3427" i="5"/>
  <c r="J3427" i="5" s="1"/>
  <c r="K3427" i="5"/>
  <c r="E3428" i="5" l="1"/>
  <c r="D3429" i="5" s="1"/>
  <c r="F3428" i="5"/>
  <c r="G3428" i="5"/>
  <c r="H3428" i="5" s="1"/>
  <c r="K3428" i="5" l="1"/>
  <c r="I3428" i="5"/>
  <c r="J3428" i="5" s="1"/>
  <c r="G3429" i="5"/>
  <c r="H3429" i="5" s="1"/>
  <c r="E3429" i="5"/>
  <c r="G3430" i="5" s="1"/>
  <c r="H3430" i="5" s="1"/>
  <c r="F3429" i="5"/>
  <c r="D3430" i="5" l="1"/>
  <c r="I3430" i="5"/>
  <c r="J3430" i="5" s="1"/>
  <c r="K3430" i="5"/>
  <c r="F3430" i="5"/>
  <c r="E3430" i="5"/>
  <c r="D3431" i="5" s="1"/>
  <c r="K3429" i="5"/>
  <c r="I3429" i="5"/>
  <c r="J3429" i="5" s="1"/>
  <c r="E3431" i="5" l="1"/>
  <c r="D3432" i="5" s="1"/>
  <c r="F3431" i="5"/>
  <c r="G3431" i="5"/>
  <c r="H3431" i="5" s="1"/>
  <c r="G3432" i="5"/>
  <c r="H3432" i="5" s="1"/>
  <c r="K3432" i="5" s="1"/>
  <c r="I3432" i="5" l="1"/>
  <c r="J3432" i="5" s="1"/>
  <c r="I3431" i="5"/>
  <c r="J3431" i="5" s="1"/>
  <c r="K3431" i="5"/>
  <c r="E3432" i="5"/>
  <c r="G3433" i="5" s="1"/>
  <c r="H3433" i="5" s="1"/>
  <c r="F3432" i="5"/>
  <c r="K3433" i="5" l="1"/>
  <c r="I3433" i="5"/>
  <c r="J3433" i="5" s="1"/>
  <c r="D3433" i="5"/>
  <c r="E3433" i="5" l="1"/>
  <c r="G3434" i="5" s="1"/>
  <c r="H3434" i="5" s="1"/>
  <c r="F3433" i="5"/>
  <c r="D3434" i="5"/>
  <c r="E3434" i="5" l="1"/>
  <c r="F3434" i="5"/>
  <c r="G3435" i="5"/>
  <c r="H3435" i="5" s="1"/>
  <c r="D3435" i="5"/>
  <c r="I3434" i="5"/>
  <c r="J3434" i="5" s="1"/>
  <c r="K3434" i="5"/>
  <c r="E3435" i="5" l="1"/>
  <c r="D3436" i="5" s="1"/>
  <c r="F3435" i="5"/>
  <c r="G3436" i="5"/>
  <c r="H3436" i="5" s="1"/>
  <c r="K3435" i="5"/>
  <c r="I3435" i="5"/>
  <c r="J3435" i="5" s="1"/>
  <c r="K3436" i="5" l="1"/>
  <c r="I3436" i="5"/>
  <c r="J3436" i="5" s="1"/>
  <c r="F3436" i="5"/>
  <c r="E3436" i="5"/>
  <c r="D3437" i="5" l="1"/>
  <c r="G3437" i="5"/>
  <c r="H3437" i="5" s="1"/>
  <c r="I3437" i="5" l="1"/>
  <c r="J3437" i="5" s="1"/>
  <c r="K3437" i="5"/>
  <c r="E3437" i="5"/>
  <c r="D3438" i="5" s="1"/>
  <c r="F3437" i="5"/>
  <c r="G3438" i="5" l="1"/>
  <c r="H3438" i="5" s="1"/>
  <c r="I3438" i="5"/>
  <c r="J3438" i="5" s="1"/>
  <c r="K3438" i="5"/>
  <c r="F3438" i="5"/>
  <c r="E3438" i="5"/>
  <c r="D3439" i="5" s="1"/>
  <c r="E3439" i="5" l="1"/>
  <c r="D3440" i="5" s="1"/>
  <c r="F3439" i="5"/>
  <c r="G3440" i="5"/>
  <c r="H3440" i="5" s="1"/>
  <c r="G3439" i="5"/>
  <c r="H3439" i="5" s="1"/>
  <c r="I3440" i="5" l="1"/>
  <c r="J3440" i="5" s="1"/>
  <c r="K3440" i="5"/>
  <c r="K3439" i="5"/>
  <c r="I3439" i="5"/>
  <c r="J3439" i="5" s="1"/>
  <c r="E3440" i="5"/>
  <c r="D3441" i="5" s="1"/>
  <c r="F3440" i="5"/>
  <c r="G3441" i="5" l="1"/>
  <c r="H3441" i="5" s="1"/>
  <c r="K3441" i="5" s="1"/>
  <c r="I3441" i="5"/>
  <c r="J3441" i="5" s="1"/>
  <c r="F3441" i="5"/>
  <c r="E3441" i="5"/>
  <c r="D3442" i="5" s="1"/>
  <c r="G3442" i="5" l="1"/>
  <c r="H3442" i="5" s="1"/>
  <c r="F3442" i="5"/>
  <c r="E3442" i="5"/>
  <c r="D3443" i="5" s="1"/>
  <c r="G3443" i="5" l="1"/>
  <c r="H3443" i="5" s="1"/>
  <c r="F3443" i="5"/>
  <c r="E3443" i="5"/>
  <c r="D3444" i="5" s="1"/>
  <c r="I3443" i="5"/>
  <c r="J3443" i="5" s="1"/>
  <c r="K3443" i="5"/>
  <c r="K3442" i="5"/>
  <c r="I3442" i="5"/>
  <c r="J3442" i="5" s="1"/>
  <c r="G3444" i="5" l="1"/>
  <c r="H3444" i="5" s="1"/>
  <c r="E3444" i="5"/>
  <c r="D3445" i="5" s="1"/>
  <c r="F3444" i="5"/>
  <c r="G3445" i="5"/>
  <c r="H3445" i="5" s="1"/>
  <c r="K3445" i="5" l="1"/>
  <c r="I3445" i="5"/>
  <c r="J3445" i="5" s="1"/>
  <c r="F3445" i="5"/>
  <c r="E3445" i="5"/>
  <c r="D3446" i="5" s="1"/>
  <c r="I3444" i="5"/>
  <c r="J3444" i="5" s="1"/>
  <c r="K3444" i="5"/>
  <c r="E3446" i="5" l="1"/>
  <c r="D3447" i="5" s="1"/>
  <c r="F3446" i="5"/>
  <c r="G3447" i="5"/>
  <c r="H3447" i="5" s="1"/>
  <c r="G3446" i="5"/>
  <c r="H3446" i="5" s="1"/>
  <c r="K3446" i="5" l="1"/>
  <c r="I3446" i="5"/>
  <c r="J3446" i="5" s="1"/>
  <c r="I3447" i="5"/>
  <c r="J3447" i="5" s="1"/>
  <c r="K3447" i="5"/>
  <c r="E3447" i="5"/>
  <c r="D3448" i="5" s="1"/>
  <c r="F3447" i="5"/>
  <c r="E3448" i="5" l="1"/>
  <c r="D3449" i="5" s="1"/>
  <c r="F3448" i="5"/>
  <c r="G3448" i="5"/>
  <c r="H3448" i="5" s="1"/>
  <c r="K3448" i="5" l="1"/>
  <c r="I3448" i="5"/>
  <c r="J3448" i="5" s="1"/>
  <c r="G3449" i="5"/>
  <c r="H3449" i="5" s="1"/>
  <c r="E3449" i="5"/>
  <c r="D3450" i="5" s="1"/>
  <c r="F3449" i="5"/>
  <c r="F3450" i="5" l="1"/>
  <c r="E3450" i="5"/>
  <c r="D3451" i="5" s="1"/>
  <c r="I3449" i="5"/>
  <c r="J3449" i="5" s="1"/>
  <c r="K3449" i="5"/>
  <c r="G3450" i="5"/>
  <c r="H3450" i="5" s="1"/>
  <c r="I3450" i="5" l="1"/>
  <c r="J3450" i="5" s="1"/>
  <c r="K3450" i="5"/>
  <c r="E3451" i="5"/>
  <c r="D3452" i="5" s="1"/>
  <c r="F3451" i="5"/>
  <c r="G3451" i="5"/>
  <c r="H3451" i="5" s="1"/>
  <c r="F3452" i="5" l="1"/>
  <c r="E3452" i="5"/>
  <c r="D3453" i="5" s="1"/>
  <c r="K3451" i="5"/>
  <c r="I3451" i="5"/>
  <c r="J3451" i="5" s="1"/>
  <c r="G3452" i="5"/>
  <c r="H3452" i="5" s="1"/>
  <c r="I3452" i="5" l="1"/>
  <c r="J3452" i="5" s="1"/>
  <c r="K3452" i="5"/>
  <c r="F3453" i="5"/>
  <c r="E3453" i="5"/>
  <c r="G3454" i="5" s="1"/>
  <c r="H3454" i="5" s="1"/>
  <c r="G3453" i="5"/>
  <c r="H3453" i="5" s="1"/>
  <c r="D3454" i="5" l="1"/>
  <c r="K3453" i="5"/>
  <c r="I3453" i="5"/>
  <c r="J3453" i="5" s="1"/>
  <c r="F3454" i="5"/>
  <c r="E3454" i="5"/>
  <c r="K3454" i="5"/>
  <c r="I3454" i="5"/>
  <c r="J3454" i="5" s="1"/>
  <c r="D3455" i="5" l="1"/>
  <c r="G3455" i="5"/>
  <c r="H3455" i="5" s="1"/>
  <c r="I3455" i="5" l="1"/>
  <c r="J3455" i="5" s="1"/>
  <c r="K3455" i="5"/>
  <c r="E3455" i="5"/>
  <c r="D3456" i="5" s="1"/>
  <c r="F3455" i="5"/>
  <c r="G3456" i="5" l="1"/>
  <c r="H3456" i="5" s="1"/>
  <c r="I3456" i="5" s="1"/>
  <c r="J3456" i="5" s="1"/>
  <c r="F3456" i="5"/>
  <c r="E3456" i="5"/>
  <c r="G3457" i="5" s="1"/>
  <c r="H3457" i="5" s="1"/>
  <c r="K3456" i="5" l="1"/>
  <c r="K3457" i="5"/>
  <c r="I3457" i="5"/>
  <c r="J3457" i="5" s="1"/>
  <c r="D3457" i="5"/>
  <c r="F3457" i="5" l="1"/>
  <c r="E3457" i="5"/>
  <c r="D3458" i="5" s="1"/>
  <c r="F3458" i="5" l="1"/>
  <c r="E3458" i="5"/>
  <c r="G3459" i="5" s="1"/>
  <c r="H3459" i="5" s="1"/>
  <c r="G3458" i="5"/>
  <c r="H3458" i="5" s="1"/>
  <c r="D3459" i="5" l="1"/>
  <c r="K3458" i="5"/>
  <c r="I3458" i="5"/>
  <c r="J3458" i="5" s="1"/>
  <c r="E3459" i="5"/>
  <c r="D3460" i="5" s="1"/>
  <c r="F3459" i="5"/>
  <c r="K3459" i="5"/>
  <c r="I3459" i="5"/>
  <c r="J3459" i="5" s="1"/>
  <c r="F3460" i="5" l="1"/>
  <c r="E3460" i="5"/>
  <c r="D3461" i="5" s="1"/>
  <c r="G3460" i="5"/>
  <c r="H3460" i="5" s="1"/>
  <c r="G3461" i="5" l="1"/>
  <c r="H3461" i="5" s="1"/>
  <c r="I3460" i="5"/>
  <c r="J3460" i="5" s="1"/>
  <c r="K3460" i="5"/>
  <c r="K3461" i="5"/>
  <c r="I3461" i="5"/>
  <c r="J3461" i="5" s="1"/>
  <c r="E3461" i="5"/>
  <c r="D3462" i="5" s="1"/>
  <c r="F3461" i="5"/>
  <c r="G3462" i="5" l="1"/>
  <c r="H3462" i="5" s="1"/>
  <c r="F3462" i="5"/>
  <c r="E3462" i="5"/>
  <c r="D3463" i="5" s="1"/>
  <c r="G3463" i="5" l="1"/>
  <c r="H3463" i="5" s="1"/>
  <c r="F3463" i="5"/>
  <c r="E3463" i="5"/>
  <c r="D3464" i="5" s="1"/>
  <c r="I3462" i="5"/>
  <c r="J3462" i="5" s="1"/>
  <c r="K3462" i="5"/>
  <c r="G3464" i="5" l="1"/>
  <c r="H3464" i="5" s="1"/>
  <c r="I3464" i="5" s="1"/>
  <c r="J3464" i="5" s="1"/>
  <c r="K3464" i="5"/>
  <c r="F3464" i="5"/>
  <c r="E3464" i="5"/>
  <c r="D3465" i="5" s="1"/>
  <c r="I3463" i="5"/>
  <c r="J3463" i="5" s="1"/>
  <c r="K3463" i="5"/>
  <c r="G3465" i="5" l="1"/>
  <c r="H3465" i="5" s="1"/>
  <c r="E3465" i="5"/>
  <c r="D3466" i="5" s="1"/>
  <c r="F3465" i="5"/>
  <c r="G3466" i="5" l="1"/>
  <c r="H3466" i="5" s="1"/>
  <c r="E3466" i="5"/>
  <c r="G3467" i="5" s="1"/>
  <c r="H3467" i="5" s="1"/>
  <c r="F3466" i="5"/>
  <c r="I3465" i="5"/>
  <c r="J3465" i="5" s="1"/>
  <c r="K3465" i="5"/>
  <c r="K3467" i="5" l="1"/>
  <c r="I3467" i="5"/>
  <c r="J3467" i="5" s="1"/>
  <c r="I3466" i="5"/>
  <c r="J3466" i="5" s="1"/>
  <c r="K3466" i="5"/>
  <c r="D3467" i="5"/>
  <c r="F3467" i="5" l="1"/>
  <c r="E3467" i="5"/>
  <c r="G3468" i="5" s="1"/>
  <c r="H3468" i="5" s="1"/>
  <c r="D3468" i="5" l="1"/>
  <c r="E3468" i="5" s="1"/>
  <c r="I3468" i="5"/>
  <c r="J3468" i="5" s="1"/>
  <c r="K3468" i="5"/>
  <c r="F3468" i="5" l="1"/>
  <c r="G3469" i="5"/>
  <c r="H3469" i="5" s="1"/>
  <c r="I3469" i="5" s="1"/>
  <c r="J3469" i="5" s="1"/>
  <c r="D3469" i="5"/>
  <c r="E3469" i="5" s="1"/>
  <c r="K3469" i="5"/>
  <c r="F3469" i="5" l="1"/>
  <c r="G3470" i="5"/>
  <c r="H3470" i="5" s="1"/>
  <c r="D3470" i="5"/>
  <c r="E3470" i="5" l="1"/>
  <c r="D3471" i="5" s="1"/>
  <c r="F3470" i="5"/>
  <c r="G3471" i="5"/>
  <c r="H3471" i="5" s="1"/>
  <c r="K3470" i="5"/>
  <c r="I3470" i="5"/>
  <c r="J3470" i="5" s="1"/>
  <c r="K3471" i="5" l="1"/>
  <c r="I3471" i="5"/>
  <c r="J3471" i="5" s="1"/>
  <c r="F3471" i="5"/>
  <c r="E3471" i="5"/>
  <c r="G3472" i="5" s="1"/>
  <c r="H3472" i="5" s="1"/>
  <c r="K3472" i="5" l="1"/>
  <c r="I3472" i="5"/>
  <c r="J3472" i="5" s="1"/>
  <c r="D3472" i="5"/>
  <c r="F3472" i="5" l="1"/>
  <c r="E3472" i="5"/>
  <c r="D3473" i="5" s="1"/>
  <c r="G3473" i="5" l="1"/>
  <c r="H3473" i="5" s="1"/>
  <c r="F3473" i="5"/>
  <c r="E3473" i="5"/>
  <c r="D3474" i="5" s="1"/>
  <c r="G3474" i="5" l="1"/>
  <c r="H3474" i="5" s="1"/>
  <c r="E3474" i="5"/>
  <c r="D3475" i="5" s="1"/>
  <c r="F3474" i="5"/>
  <c r="I3473" i="5"/>
  <c r="J3473" i="5" s="1"/>
  <c r="K3473" i="5"/>
  <c r="F3475" i="5" l="1"/>
  <c r="E3475" i="5"/>
  <c r="G3476" i="5" s="1"/>
  <c r="H3476" i="5" s="1"/>
  <c r="G3475" i="5"/>
  <c r="H3475" i="5" s="1"/>
  <c r="I3474" i="5"/>
  <c r="J3474" i="5" s="1"/>
  <c r="K3474" i="5"/>
  <c r="D3476" i="5" l="1"/>
  <c r="E3476" i="5" s="1"/>
  <c r="D3477" i="5" s="1"/>
  <c r="I3475" i="5"/>
  <c r="J3475" i="5" s="1"/>
  <c r="K3475" i="5"/>
  <c r="K3476" i="5"/>
  <c r="I3476" i="5"/>
  <c r="J3476" i="5" s="1"/>
  <c r="F3476" i="5" l="1"/>
  <c r="G3477" i="5"/>
  <c r="H3477" i="5" s="1"/>
  <c r="K3477" i="5"/>
  <c r="I3477" i="5"/>
  <c r="J3477" i="5" s="1"/>
  <c r="E3477" i="5"/>
  <c r="D3478" i="5" s="1"/>
  <c r="F3477" i="5"/>
  <c r="F3478" i="5" l="1"/>
  <c r="E3478" i="5"/>
  <c r="D3479" i="5" s="1"/>
  <c r="G3478" i="5"/>
  <c r="H3478" i="5" s="1"/>
  <c r="G3479" i="5" l="1"/>
  <c r="H3479" i="5" s="1"/>
  <c r="I3478" i="5"/>
  <c r="J3478" i="5" s="1"/>
  <c r="K3478" i="5"/>
  <c r="E3479" i="5"/>
  <c r="D3480" i="5" s="1"/>
  <c r="F3479" i="5"/>
  <c r="K3479" i="5"/>
  <c r="I3479" i="5"/>
  <c r="J3479" i="5" s="1"/>
  <c r="G3480" i="5" l="1"/>
  <c r="H3480" i="5" s="1"/>
  <c r="F3480" i="5"/>
  <c r="E3480" i="5"/>
  <c r="D3481" i="5" s="1"/>
  <c r="G3481" i="5" l="1"/>
  <c r="H3481" i="5" s="1"/>
  <c r="E3481" i="5"/>
  <c r="D3482" i="5" s="1"/>
  <c r="F3481" i="5"/>
  <c r="K3480" i="5"/>
  <c r="I3480" i="5"/>
  <c r="J3480" i="5" s="1"/>
  <c r="G3482" i="5" l="1"/>
  <c r="H3482" i="5" s="1"/>
  <c r="K3482" i="5" s="1"/>
  <c r="I3482" i="5"/>
  <c r="J3482" i="5" s="1"/>
  <c r="E3482" i="5"/>
  <c r="D3483" i="5" s="1"/>
  <c r="F3482" i="5"/>
  <c r="K3481" i="5"/>
  <c r="I3481" i="5"/>
  <c r="J3481" i="5" s="1"/>
  <c r="G3483" i="5" l="1"/>
  <c r="H3483" i="5" s="1"/>
  <c r="K3483" i="5" s="1"/>
  <c r="E3483" i="5"/>
  <c r="G3484" i="5" s="1"/>
  <c r="H3484" i="5" s="1"/>
  <c r="F3483" i="5"/>
  <c r="I3483" i="5" l="1"/>
  <c r="J3483" i="5" s="1"/>
  <c r="K3484" i="5"/>
  <c r="I3484" i="5"/>
  <c r="J3484" i="5" s="1"/>
  <c r="D3484" i="5"/>
  <c r="F3484" i="5" l="1"/>
  <c r="E3484" i="5"/>
  <c r="D3485" i="5" s="1"/>
  <c r="F3485" i="5" l="1"/>
  <c r="E3485" i="5"/>
  <c r="D3486" i="5" s="1"/>
  <c r="G3485" i="5"/>
  <c r="H3485" i="5" s="1"/>
  <c r="K3485" i="5" l="1"/>
  <c r="I3485" i="5"/>
  <c r="J3485" i="5" s="1"/>
  <c r="G3486" i="5"/>
  <c r="H3486" i="5" s="1"/>
  <c r="E3486" i="5"/>
  <c r="D3487" i="5" s="1"/>
  <c r="F3486" i="5"/>
  <c r="K3486" i="5" l="1"/>
  <c r="I3486" i="5"/>
  <c r="J3486" i="5" s="1"/>
  <c r="E3487" i="5"/>
  <c r="D3488" i="5" s="1"/>
  <c r="F3487" i="5"/>
  <c r="G3487" i="5"/>
  <c r="H3487" i="5" s="1"/>
  <c r="G3488" i="5" l="1"/>
  <c r="H3488" i="5" s="1"/>
  <c r="K3487" i="5"/>
  <c r="I3487" i="5"/>
  <c r="J3487" i="5" s="1"/>
  <c r="E3488" i="5"/>
  <c r="D3489" i="5" s="1"/>
  <c r="F3488" i="5"/>
  <c r="K3488" i="5"/>
  <c r="I3488" i="5"/>
  <c r="J3488" i="5" s="1"/>
  <c r="G3489" i="5" l="1"/>
  <c r="H3489" i="5" s="1"/>
  <c r="I3489" i="5" s="1"/>
  <c r="J3489" i="5" s="1"/>
  <c r="E3489" i="5"/>
  <c r="D3490" i="5" s="1"/>
  <c r="F3489" i="5"/>
  <c r="K3489" i="5" l="1"/>
  <c r="G3490" i="5"/>
  <c r="H3490" i="5" s="1"/>
  <c r="I3490" i="5" s="1"/>
  <c r="J3490" i="5" s="1"/>
  <c r="F3490" i="5"/>
  <c r="E3490" i="5"/>
  <c r="D3491" i="5" s="1"/>
  <c r="K3490" i="5" l="1"/>
  <c r="F3491" i="5"/>
  <c r="E3491" i="5"/>
  <c r="G3492" i="5" s="1"/>
  <c r="H3492" i="5" s="1"/>
  <c r="G3491" i="5"/>
  <c r="H3491" i="5" s="1"/>
  <c r="I3491" i="5" l="1"/>
  <c r="J3491" i="5" s="1"/>
  <c r="K3491" i="5"/>
  <c r="I3492" i="5"/>
  <c r="J3492" i="5" s="1"/>
  <c r="K3492" i="5"/>
  <c r="D3492" i="5"/>
  <c r="E3492" i="5" l="1"/>
  <c r="F3492" i="5"/>
  <c r="G3493" i="5"/>
  <c r="H3493" i="5" s="1"/>
  <c r="D3493" i="5"/>
  <c r="K3493" i="5" l="1"/>
  <c r="I3493" i="5"/>
  <c r="J3493" i="5" s="1"/>
  <c r="F3493" i="5"/>
  <c r="E3493" i="5"/>
  <c r="G3494" i="5" s="1"/>
  <c r="H3494" i="5" s="1"/>
  <c r="D3494" i="5" l="1"/>
  <c r="I3494" i="5"/>
  <c r="J3494" i="5" s="1"/>
  <c r="K3494" i="5"/>
  <c r="F3494" i="5" l="1"/>
  <c r="E3494" i="5"/>
  <c r="D3495" i="5" s="1"/>
  <c r="F3495" i="5" l="1"/>
  <c r="E3495" i="5"/>
  <c r="D3496" i="5" s="1"/>
  <c r="G3495" i="5"/>
  <c r="H3495" i="5" s="1"/>
  <c r="E3496" i="5" l="1"/>
  <c r="D3497" i="5" s="1"/>
  <c r="F3496" i="5"/>
  <c r="G3497" i="5"/>
  <c r="H3497" i="5" s="1"/>
  <c r="I3495" i="5"/>
  <c r="J3495" i="5" s="1"/>
  <c r="K3495" i="5"/>
  <c r="G3496" i="5"/>
  <c r="H3496" i="5" s="1"/>
  <c r="K3496" i="5" l="1"/>
  <c r="I3496" i="5"/>
  <c r="J3496" i="5" s="1"/>
  <c r="I3497" i="5"/>
  <c r="J3497" i="5" s="1"/>
  <c r="K3497" i="5"/>
  <c r="E3497" i="5"/>
  <c r="F3497" i="5"/>
  <c r="G3498" i="5" l="1"/>
  <c r="H3498" i="5" s="1"/>
  <c r="D3498" i="5"/>
  <c r="I3498" i="5" l="1"/>
  <c r="J3498" i="5" s="1"/>
  <c r="K3498" i="5"/>
  <c r="F3498" i="5"/>
  <c r="E3498" i="5"/>
  <c r="D3499" i="5" s="1"/>
  <c r="G3499" i="5" l="1"/>
  <c r="H3499" i="5" s="1"/>
  <c r="E3499" i="5"/>
  <c r="G3500" i="5" s="1"/>
  <c r="H3500" i="5" s="1"/>
  <c r="F3499" i="5"/>
  <c r="D3500" i="5"/>
  <c r="I3500" i="5" l="1"/>
  <c r="J3500" i="5" s="1"/>
  <c r="K3500" i="5"/>
  <c r="E3500" i="5"/>
  <c r="D3501" i="5" s="1"/>
  <c r="F3500" i="5"/>
  <c r="I3499" i="5"/>
  <c r="J3499" i="5" s="1"/>
  <c r="K3499" i="5"/>
  <c r="F3501" i="5" l="1"/>
  <c r="E3501" i="5"/>
  <c r="D3502" i="5" s="1"/>
  <c r="G3501" i="5"/>
  <c r="H3501" i="5" s="1"/>
  <c r="G3502" i="5" l="1"/>
  <c r="H3502" i="5" s="1"/>
  <c r="K3501" i="5"/>
  <c r="I3501" i="5"/>
  <c r="J3501" i="5" s="1"/>
  <c r="I3502" i="5"/>
  <c r="J3502" i="5" s="1"/>
  <c r="K3502" i="5"/>
  <c r="E3502" i="5"/>
  <c r="D3503" i="5" s="1"/>
  <c r="F3502" i="5"/>
  <c r="G3503" i="5" l="1"/>
  <c r="H3503" i="5" s="1"/>
  <c r="F3503" i="5"/>
  <c r="E3503" i="5"/>
  <c r="D3504" i="5" s="1"/>
  <c r="G3504" i="5" l="1"/>
  <c r="H3504" i="5" s="1"/>
  <c r="F3504" i="5"/>
  <c r="E3504" i="5"/>
  <c r="D3505" i="5" s="1"/>
  <c r="I3503" i="5"/>
  <c r="J3503" i="5" s="1"/>
  <c r="K3503" i="5"/>
  <c r="G3505" i="5" l="1"/>
  <c r="H3505" i="5" s="1"/>
  <c r="F3505" i="5"/>
  <c r="E3505" i="5"/>
  <c r="D3506" i="5" s="1"/>
  <c r="I3504" i="5"/>
  <c r="J3504" i="5" s="1"/>
  <c r="K3504" i="5"/>
  <c r="F3506" i="5" l="1"/>
  <c r="E3506" i="5"/>
  <c r="D3507" i="5" s="1"/>
  <c r="G3506" i="5"/>
  <c r="H3506" i="5" s="1"/>
  <c r="I3505" i="5"/>
  <c r="J3505" i="5" s="1"/>
  <c r="K3505" i="5"/>
  <c r="I3506" i="5" l="1"/>
  <c r="J3506" i="5" s="1"/>
  <c r="K3506" i="5"/>
  <c r="G3507" i="5"/>
  <c r="H3507" i="5" s="1"/>
  <c r="E3507" i="5"/>
  <c r="D3508" i="5" s="1"/>
  <c r="F3507" i="5"/>
  <c r="G3508" i="5" l="1"/>
  <c r="H3508" i="5" s="1"/>
  <c r="I3507" i="5"/>
  <c r="J3507" i="5" s="1"/>
  <c r="K3507" i="5"/>
  <c r="E3508" i="5"/>
  <c r="G3509" i="5" s="1"/>
  <c r="H3509" i="5" s="1"/>
  <c r="F3508" i="5"/>
  <c r="I3508" i="5" l="1"/>
  <c r="J3508" i="5" s="1"/>
  <c r="K3508" i="5"/>
  <c r="I3509" i="5"/>
  <c r="J3509" i="5" s="1"/>
  <c r="K3509" i="5"/>
  <c r="D3509" i="5"/>
  <c r="E3509" i="5" l="1"/>
  <c r="D3510" i="5" s="1"/>
  <c r="F3509" i="5"/>
  <c r="G3510" i="5" l="1"/>
  <c r="H3510" i="5" s="1"/>
  <c r="E3510" i="5"/>
  <c r="D3511" i="5" s="1"/>
  <c r="F3510" i="5"/>
  <c r="E3511" i="5" l="1"/>
  <c r="D3512" i="5" s="1"/>
  <c r="F3511" i="5"/>
  <c r="G3511" i="5"/>
  <c r="H3511" i="5" s="1"/>
  <c r="I3510" i="5"/>
  <c r="J3510" i="5" s="1"/>
  <c r="K3510" i="5"/>
  <c r="I3511" i="5" l="1"/>
  <c r="J3511" i="5" s="1"/>
  <c r="K3511" i="5"/>
  <c r="G3512" i="5"/>
  <c r="H3512" i="5" s="1"/>
  <c r="E3512" i="5"/>
  <c r="G3513" i="5" s="1"/>
  <c r="H3513" i="5" s="1"/>
  <c r="F3512" i="5"/>
  <c r="K3513" i="5" l="1"/>
  <c r="I3513" i="5"/>
  <c r="J3513" i="5" s="1"/>
  <c r="D3513" i="5"/>
  <c r="I3512" i="5"/>
  <c r="J3512" i="5" s="1"/>
  <c r="K3512" i="5"/>
  <c r="F3513" i="5" l="1"/>
  <c r="E3513" i="5"/>
  <c r="G3514" i="5" s="1"/>
  <c r="H3514" i="5" s="1"/>
  <c r="D3514" i="5" l="1"/>
  <c r="I3514" i="5"/>
  <c r="J3514" i="5" s="1"/>
  <c r="K3514" i="5"/>
  <c r="E3514" i="5" l="1"/>
  <c r="F3514" i="5"/>
  <c r="G3515" i="5"/>
  <c r="H3515" i="5" s="1"/>
  <c r="D3515" i="5"/>
  <c r="E3515" i="5" l="1"/>
  <c r="D3516" i="5" s="1"/>
  <c r="F3515" i="5"/>
  <c r="G3516" i="5"/>
  <c r="H3516" i="5" s="1"/>
  <c r="K3515" i="5"/>
  <c r="I3515" i="5"/>
  <c r="J3515" i="5" s="1"/>
  <c r="I3516" i="5" l="1"/>
  <c r="J3516" i="5" s="1"/>
  <c r="K3516" i="5"/>
  <c r="E3516" i="5"/>
  <c r="D3517" i="5" s="1"/>
  <c r="F3516" i="5"/>
  <c r="G3517" i="5" l="1"/>
  <c r="H3517" i="5" s="1"/>
  <c r="K3517" i="5"/>
  <c r="I3517" i="5"/>
  <c r="J3517" i="5" s="1"/>
  <c r="F3517" i="5"/>
  <c r="E3517" i="5"/>
  <c r="D3518" i="5" s="1"/>
  <c r="G3518" i="5" l="1"/>
  <c r="H3518" i="5" s="1"/>
  <c r="E3518" i="5"/>
  <c r="G3519" i="5" s="1"/>
  <c r="H3519" i="5" s="1"/>
  <c r="F3518" i="5"/>
  <c r="D3519" i="5" l="1"/>
  <c r="E3519" i="5"/>
  <c r="D3520" i="5" s="1"/>
  <c r="F3519" i="5"/>
  <c r="K3519" i="5"/>
  <c r="I3519" i="5"/>
  <c r="J3519" i="5" s="1"/>
  <c r="K3518" i="5"/>
  <c r="I3518" i="5"/>
  <c r="J3518" i="5" s="1"/>
  <c r="G3520" i="5" l="1"/>
  <c r="H3520" i="5" s="1"/>
  <c r="F3520" i="5"/>
  <c r="E3520" i="5"/>
  <c r="D3521" i="5" s="1"/>
  <c r="G3521" i="5" l="1"/>
  <c r="H3521" i="5" s="1"/>
  <c r="E3521" i="5"/>
  <c r="D3522" i="5" s="1"/>
  <c r="F3521" i="5"/>
  <c r="K3520" i="5"/>
  <c r="I3520" i="5"/>
  <c r="J3520" i="5" s="1"/>
  <c r="E3522" i="5" l="1"/>
  <c r="D3523" i="5" s="1"/>
  <c r="F3522" i="5"/>
  <c r="G3523" i="5"/>
  <c r="H3523" i="5" s="1"/>
  <c r="G3522" i="5"/>
  <c r="H3522" i="5" s="1"/>
  <c r="I3521" i="5"/>
  <c r="J3521" i="5" s="1"/>
  <c r="K3521" i="5"/>
  <c r="K3522" i="5" l="1"/>
  <c r="I3522" i="5"/>
  <c r="J3522" i="5" s="1"/>
  <c r="I3523" i="5"/>
  <c r="J3523" i="5" s="1"/>
  <c r="K3523" i="5"/>
  <c r="F3523" i="5"/>
  <c r="E3523" i="5"/>
  <c r="D3524" i="5" s="1"/>
  <c r="E3524" i="5" l="1"/>
  <c r="D3525" i="5" s="1"/>
  <c r="F3524" i="5"/>
  <c r="G3525" i="5"/>
  <c r="H3525" i="5" s="1"/>
  <c r="G3524" i="5"/>
  <c r="H3524" i="5" s="1"/>
  <c r="I3524" i="5" l="1"/>
  <c r="J3524" i="5" s="1"/>
  <c r="K3524" i="5"/>
  <c r="I3525" i="5"/>
  <c r="J3525" i="5" s="1"/>
  <c r="K3525" i="5"/>
  <c r="E3525" i="5"/>
  <c r="D3526" i="5" s="1"/>
  <c r="F3525" i="5"/>
  <c r="G3526" i="5" l="1"/>
  <c r="H3526" i="5" s="1"/>
  <c r="I3526" i="5" s="1"/>
  <c r="J3526" i="5" s="1"/>
  <c r="E3526" i="5"/>
  <c r="D3527" i="5" s="1"/>
  <c r="F3526" i="5"/>
  <c r="G3527" i="5" l="1"/>
  <c r="H3527" i="5" s="1"/>
  <c r="K3526" i="5"/>
  <c r="I3527" i="5"/>
  <c r="J3527" i="5" s="1"/>
  <c r="K3527" i="5"/>
  <c r="E3527" i="5"/>
  <c r="D3528" i="5" s="1"/>
  <c r="F3527" i="5"/>
  <c r="G3528" i="5" l="1"/>
  <c r="H3528" i="5" s="1"/>
  <c r="F3528" i="5"/>
  <c r="E3528" i="5"/>
  <c r="D3529" i="5" s="1"/>
  <c r="G3529" i="5" l="1"/>
  <c r="H3529" i="5" s="1"/>
  <c r="K3529" i="5" s="1"/>
  <c r="F3529" i="5"/>
  <c r="E3529" i="5"/>
  <c r="G3530" i="5" s="1"/>
  <c r="H3530" i="5" s="1"/>
  <c r="I3528" i="5"/>
  <c r="J3528" i="5" s="1"/>
  <c r="K3528" i="5"/>
  <c r="I3529" i="5" l="1"/>
  <c r="J3529" i="5" s="1"/>
  <c r="K3530" i="5"/>
  <c r="I3530" i="5"/>
  <c r="J3530" i="5" s="1"/>
  <c r="D3530" i="5"/>
  <c r="E3530" i="5" l="1"/>
  <c r="D3531" i="5" s="1"/>
  <c r="F3530" i="5"/>
  <c r="G3531" i="5" l="1"/>
  <c r="H3531" i="5" s="1"/>
  <c r="F3531" i="5"/>
  <c r="E3531" i="5"/>
  <c r="D3532" i="5" s="1"/>
  <c r="G3532" i="5" l="1"/>
  <c r="H3532" i="5" s="1"/>
  <c r="E3532" i="5"/>
  <c r="G3533" i="5" s="1"/>
  <c r="H3533" i="5" s="1"/>
  <c r="F3532" i="5"/>
  <c r="I3531" i="5"/>
  <c r="J3531" i="5" s="1"/>
  <c r="K3531" i="5"/>
  <c r="D3533" i="5" l="1"/>
  <c r="F3533" i="5" s="1"/>
  <c r="E3533" i="5"/>
  <c r="D3534" i="5" s="1"/>
  <c r="I3533" i="5"/>
  <c r="J3533" i="5" s="1"/>
  <c r="K3533" i="5"/>
  <c r="K3532" i="5"/>
  <c r="I3532" i="5"/>
  <c r="J3532" i="5" s="1"/>
  <c r="G3534" i="5" l="1"/>
  <c r="H3534" i="5" s="1"/>
  <c r="I3534" i="5" s="1"/>
  <c r="J3534" i="5" s="1"/>
  <c r="E3534" i="5"/>
  <c r="F3534" i="5"/>
  <c r="K3534" i="5" l="1"/>
  <c r="G3535" i="5"/>
  <c r="H3535" i="5" s="1"/>
  <c r="D3535" i="5"/>
  <c r="F3535" i="5" l="1"/>
  <c r="E3535" i="5"/>
  <c r="G3536" i="5" s="1"/>
  <c r="H3536" i="5" s="1"/>
  <c r="I3535" i="5"/>
  <c r="J3535" i="5" s="1"/>
  <c r="K3535" i="5"/>
  <c r="D3536" i="5" l="1"/>
  <c r="I3536" i="5"/>
  <c r="J3536" i="5" s="1"/>
  <c r="K3536" i="5"/>
  <c r="E3536" i="5" l="1"/>
  <c r="G3537" i="5" s="1"/>
  <c r="H3537" i="5" s="1"/>
  <c r="F3536" i="5"/>
  <c r="D3537" i="5"/>
  <c r="F3537" i="5" l="1"/>
  <c r="E3537" i="5"/>
  <c r="G3538" i="5" s="1"/>
  <c r="H3538" i="5" s="1"/>
  <c r="I3537" i="5"/>
  <c r="J3537" i="5" s="1"/>
  <c r="K3537" i="5"/>
  <c r="D3538" i="5" l="1"/>
  <c r="E3538" i="5" s="1"/>
  <c r="K3538" i="5"/>
  <c r="I3538" i="5"/>
  <c r="J3538" i="5" s="1"/>
  <c r="F3538" i="5" l="1"/>
  <c r="G3539" i="5"/>
  <c r="H3539" i="5" s="1"/>
  <c r="D3539" i="5"/>
  <c r="E3539" i="5" s="1"/>
  <c r="I3539" i="5"/>
  <c r="J3539" i="5" s="1"/>
  <c r="K3539" i="5"/>
  <c r="F3539" i="5"/>
  <c r="G3540" i="5" l="1"/>
  <c r="H3540" i="5" s="1"/>
  <c r="D3540" i="5"/>
  <c r="I3540" i="5"/>
  <c r="J3540" i="5" s="1"/>
  <c r="K3540" i="5"/>
  <c r="F3540" i="5"/>
  <c r="E3540" i="5"/>
  <c r="D3541" i="5" s="1"/>
  <c r="G3541" i="5" l="1"/>
  <c r="H3541" i="5" s="1"/>
  <c r="I3541" i="5" s="1"/>
  <c r="J3541" i="5" s="1"/>
  <c r="K3541" i="5"/>
  <c r="E3541" i="5"/>
  <c r="D3542" i="5" s="1"/>
  <c r="F3541" i="5"/>
  <c r="G3542" i="5" l="1"/>
  <c r="H3542" i="5" s="1"/>
  <c r="E3542" i="5"/>
  <c r="D3543" i="5" s="1"/>
  <c r="F3542" i="5"/>
  <c r="G3543" i="5" l="1"/>
  <c r="H3543" i="5" s="1"/>
  <c r="E3543" i="5"/>
  <c r="D3544" i="5" s="1"/>
  <c r="F3543" i="5"/>
  <c r="K3542" i="5"/>
  <c r="I3542" i="5"/>
  <c r="J3542" i="5" s="1"/>
  <c r="F3544" i="5" l="1"/>
  <c r="E3544" i="5"/>
  <c r="D3545" i="5" s="1"/>
  <c r="G3544" i="5"/>
  <c r="H3544" i="5" s="1"/>
  <c r="K3543" i="5"/>
  <c r="I3543" i="5"/>
  <c r="J3543" i="5" s="1"/>
  <c r="I3544" i="5" l="1"/>
  <c r="J3544" i="5" s="1"/>
  <c r="K3544" i="5"/>
  <c r="G3545" i="5"/>
  <c r="H3545" i="5" s="1"/>
  <c r="E3545" i="5"/>
  <c r="D3546" i="5" s="1"/>
  <c r="F3545" i="5"/>
  <c r="G3546" i="5" l="1"/>
  <c r="H3546" i="5" s="1"/>
  <c r="K3546" i="5"/>
  <c r="I3546" i="5"/>
  <c r="J3546" i="5" s="1"/>
  <c r="F3546" i="5"/>
  <c r="E3546" i="5"/>
  <c r="D3547" i="5" s="1"/>
  <c r="I3545" i="5"/>
  <c r="J3545" i="5" s="1"/>
  <c r="K3545" i="5"/>
  <c r="G3547" i="5" l="1"/>
  <c r="H3547" i="5" s="1"/>
  <c r="E3547" i="5"/>
  <c r="G3548" i="5" s="1"/>
  <c r="H3548" i="5" s="1"/>
  <c r="F3547" i="5"/>
  <c r="D3548" i="5" l="1"/>
  <c r="I3548" i="5"/>
  <c r="J3548" i="5" s="1"/>
  <c r="K3548" i="5"/>
  <c r="I3547" i="5"/>
  <c r="J3547" i="5" s="1"/>
  <c r="K3547" i="5"/>
  <c r="E3548" i="5" l="1"/>
  <c r="D3549" i="5" s="1"/>
  <c r="F3548" i="5"/>
  <c r="G3549" i="5" l="1"/>
  <c r="H3549" i="5" s="1"/>
  <c r="I3549" i="5" s="1"/>
  <c r="J3549" i="5" s="1"/>
  <c r="F3549" i="5"/>
  <c r="E3549" i="5"/>
  <c r="D3550" i="5" s="1"/>
  <c r="K3549" i="5" l="1"/>
  <c r="G3550" i="5"/>
  <c r="H3550" i="5" s="1"/>
  <c r="F3550" i="5"/>
  <c r="E3550" i="5"/>
  <c r="D3551" i="5" s="1"/>
  <c r="F3551" i="5" l="1"/>
  <c r="E3551" i="5"/>
  <c r="D3552" i="5" s="1"/>
  <c r="G3552" i="5"/>
  <c r="H3552" i="5" s="1"/>
  <c r="G3551" i="5"/>
  <c r="H3551" i="5" s="1"/>
  <c r="K3550" i="5"/>
  <c r="I3550" i="5"/>
  <c r="J3550" i="5" s="1"/>
  <c r="F3552" i="5" l="1"/>
  <c r="E3552" i="5"/>
  <c r="D3553" i="5" s="1"/>
  <c r="I3551" i="5"/>
  <c r="J3551" i="5" s="1"/>
  <c r="K3551" i="5"/>
  <c r="I3552" i="5"/>
  <c r="J3552" i="5" s="1"/>
  <c r="K3552" i="5"/>
  <c r="E3553" i="5" l="1"/>
  <c r="D3554" i="5" s="1"/>
  <c r="F3553" i="5"/>
  <c r="G3554" i="5"/>
  <c r="H3554" i="5" s="1"/>
  <c r="G3553" i="5"/>
  <c r="H3553" i="5" s="1"/>
  <c r="I3553" i="5" l="1"/>
  <c r="J3553" i="5" s="1"/>
  <c r="K3553" i="5"/>
  <c r="I3554" i="5"/>
  <c r="J3554" i="5" s="1"/>
  <c r="K3554" i="5"/>
  <c r="E3554" i="5"/>
  <c r="D3555" i="5" s="1"/>
  <c r="F3554" i="5"/>
  <c r="G3555" i="5"/>
  <c r="H3555" i="5" s="1"/>
  <c r="I3555" i="5" l="1"/>
  <c r="J3555" i="5" s="1"/>
  <c r="K3555" i="5"/>
  <c r="E3555" i="5"/>
  <c r="D3556" i="5" s="1"/>
  <c r="F3555" i="5"/>
  <c r="G3556" i="5" l="1"/>
  <c r="H3556" i="5" s="1"/>
  <c r="E3556" i="5"/>
  <c r="D3557" i="5" s="1"/>
  <c r="F3556" i="5"/>
  <c r="G3557" i="5"/>
  <c r="H3557" i="5" s="1"/>
  <c r="I3556" i="5"/>
  <c r="J3556" i="5" s="1"/>
  <c r="K3556" i="5"/>
  <c r="K3557" i="5" l="1"/>
  <c r="I3557" i="5"/>
  <c r="J3557" i="5" s="1"/>
  <c r="E3557" i="5"/>
  <c r="D3558" i="5" s="1"/>
  <c r="F3557" i="5"/>
  <c r="G3558" i="5"/>
  <c r="H3558" i="5" s="1"/>
  <c r="I3558" i="5" l="1"/>
  <c r="J3558" i="5" s="1"/>
  <c r="K3558" i="5"/>
  <c r="E3558" i="5"/>
  <c r="D3559" i="5" s="1"/>
  <c r="F3558" i="5"/>
  <c r="G3559" i="5" l="1"/>
  <c r="H3559" i="5" s="1"/>
  <c r="F3559" i="5"/>
  <c r="E3559" i="5"/>
  <c r="G3560" i="5" s="1"/>
  <c r="H3560" i="5" s="1"/>
  <c r="D3560" i="5" l="1"/>
  <c r="F3560" i="5"/>
  <c r="E3560" i="5"/>
  <c r="D3561" i="5" s="1"/>
  <c r="I3560" i="5"/>
  <c r="J3560" i="5" s="1"/>
  <c r="K3560" i="5"/>
  <c r="I3559" i="5"/>
  <c r="J3559" i="5" s="1"/>
  <c r="K3559" i="5"/>
  <c r="E3561" i="5" l="1"/>
  <c r="D3562" i="5" s="1"/>
  <c r="F3561" i="5"/>
  <c r="G3562" i="5"/>
  <c r="H3562" i="5" s="1"/>
  <c r="G3561" i="5"/>
  <c r="H3561" i="5" s="1"/>
  <c r="K3562" i="5" l="1"/>
  <c r="I3562" i="5"/>
  <c r="J3562" i="5" s="1"/>
  <c r="K3561" i="5"/>
  <c r="I3561" i="5"/>
  <c r="J3561" i="5" s="1"/>
  <c r="E3562" i="5"/>
  <c r="F3562" i="5"/>
  <c r="G3563" i="5" l="1"/>
  <c r="H3563" i="5" s="1"/>
  <c r="D3563" i="5"/>
  <c r="E3563" i="5" l="1"/>
  <c r="G3564" i="5" s="1"/>
  <c r="H3564" i="5" s="1"/>
  <c r="F3563" i="5"/>
  <c r="D3564" i="5"/>
  <c r="I3563" i="5"/>
  <c r="J3563" i="5" s="1"/>
  <c r="K3563" i="5"/>
  <c r="F3564" i="5" l="1"/>
  <c r="E3564" i="5"/>
  <c r="D3565" i="5" s="1"/>
  <c r="K3564" i="5"/>
  <c r="I3564" i="5"/>
  <c r="J3564" i="5" s="1"/>
  <c r="G3565" i="5" l="1"/>
  <c r="H3565" i="5" s="1"/>
  <c r="F3565" i="5"/>
  <c r="E3565" i="5"/>
  <c r="D3566" i="5" s="1"/>
  <c r="G3566" i="5" l="1"/>
  <c r="H3566" i="5" s="1"/>
  <c r="K3566" i="5"/>
  <c r="I3566" i="5"/>
  <c r="J3566" i="5" s="1"/>
  <c r="F3566" i="5"/>
  <c r="E3566" i="5"/>
  <c r="D3567" i="5" s="1"/>
  <c r="I3565" i="5"/>
  <c r="J3565" i="5" s="1"/>
  <c r="K3565" i="5"/>
  <c r="G3567" i="5" l="1"/>
  <c r="H3567" i="5" s="1"/>
  <c r="K3567" i="5" s="1"/>
  <c r="E3567" i="5"/>
  <c r="D3568" i="5" s="1"/>
  <c r="F3567" i="5"/>
  <c r="I3567" i="5" l="1"/>
  <c r="J3567" i="5" s="1"/>
  <c r="G3568" i="5"/>
  <c r="H3568" i="5" s="1"/>
  <c r="K3568" i="5" s="1"/>
  <c r="E3568" i="5"/>
  <c r="D3569" i="5" s="1"/>
  <c r="F3568" i="5"/>
  <c r="G3569" i="5" l="1"/>
  <c r="H3569" i="5" s="1"/>
  <c r="I3568" i="5"/>
  <c r="J3568" i="5" s="1"/>
  <c r="I3569" i="5"/>
  <c r="J3569" i="5" s="1"/>
  <c r="K3569" i="5"/>
  <c r="E3569" i="5"/>
  <c r="D3570" i="5" s="1"/>
  <c r="F3569" i="5"/>
  <c r="G3570" i="5" l="1"/>
  <c r="H3570" i="5" s="1"/>
  <c r="K3570" i="5" s="1"/>
  <c r="E3570" i="5"/>
  <c r="D3571" i="5" s="1"/>
  <c r="F3570" i="5"/>
  <c r="G3571" i="5"/>
  <c r="H3571" i="5" s="1"/>
  <c r="I3570" i="5" l="1"/>
  <c r="J3570" i="5" s="1"/>
  <c r="I3571" i="5"/>
  <c r="J3571" i="5" s="1"/>
  <c r="K3571" i="5"/>
  <c r="E3571" i="5"/>
  <c r="D3572" i="5" s="1"/>
  <c r="F3571" i="5"/>
  <c r="F3572" i="5" l="1"/>
  <c r="E3572" i="5"/>
  <c r="D3573" i="5" s="1"/>
  <c r="G3572" i="5"/>
  <c r="H3572" i="5" s="1"/>
  <c r="G3573" i="5" l="1"/>
  <c r="H3573" i="5" s="1"/>
  <c r="I3572" i="5"/>
  <c r="J3572" i="5" s="1"/>
  <c r="K3572" i="5"/>
  <c r="K3573" i="5"/>
  <c r="I3573" i="5"/>
  <c r="J3573" i="5" s="1"/>
  <c r="E3573" i="5"/>
  <c r="D3574" i="5" s="1"/>
  <c r="F3573" i="5"/>
  <c r="G3574" i="5" l="1"/>
  <c r="H3574" i="5" s="1"/>
  <c r="E3574" i="5"/>
  <c r="D3575" i="5" s="1"/>
  <c r="F3574" i="5"/>
  <c r="G3575" i="5"/>
  <c r="H3575" i="5" s="1"/>
  <c r="K3574" i="5"/>
  <c r="I3574" i="5"/>
  <c r="J3574" i="5" s="1"/>
  <c r="I3575" i="5" l="1"/>
  <c r="J3575" i="5" s="1"/>
  <c r="K3575" i="5"/>
  <c r="E3575" i="5"/>
  <c r="F3575" i="5"/>
  <c r="G3576" i="5" l="1"/>
  <c r="H3576" i="5" s="1"/>
  <c r="D3576" i="5"/>
  <c r="E3576" i="5" l="1"/>
  <c r="D3577" i="5" s="1"/>
  <c r="F3576" i="5"/>
  <c r="K3576" i="5"/>
  <c r="I3576" i="5"/>
  <c r="J3576" i="5" s="1"/>
  <c r="G3577" i="5" l="1"/>
  <c r="H3577" i="5" s="1"/>
  <c r="F3577" i="5"/>
  <c r="E3577" i="5"/>
  <c r="D3578" i="5" s="1"/>
  <c r="E3578" i="5" l="1"/>
  <c r="D3579" i="5" s="1"/>
  <c r="F3578" i="5"/>
  <c r="G3578" i="5"/>
  <c r="H3578" i="5" s="1"/>
  <c r="I3577" i="5"/>
  <c r="J3577" i="5" s="1"/>
  <c r="K3577" i="5"/>
  <c r="K3578" i="5" l="1"/>
  <c r="I3578" i="5"/>
  <c r="J3578" i="5" s="1"/>
  <c r="G3579" i="5"/>
  <c r="H3579" i="5" s="1"/>
  <c r="E3579" i="5"/>
  <c r="D3580" i="5" s="1"/>
  <c r="F3579" i="5"/>
  <c r="G3580" i="5" l="1"/>
  <c r="H3580" i="5" s="1"/>
  <c r="K3580" i="5"/>
  <c r="I3580" i="5"/>
  <c r="J3580" i="5" s="1"/>
  <c r="I3579" i="5"/>
  <c r="J3579" i="5" s="1"/>
  <c r="K3579" i="5"/>
  <c r="E3580" i="5"/>
  <c r="D3581" i="5" s="1"/>
  <c r="F3580" i="5"/>
  <c r="G3581" i="5" l="1"/>
  <c r="H3581" i="5" s="1"/>
  <c r="F3581" i="5"/>
  <c r="E3581" i="5"/>
  <c r="G3582" i="5" s="1"/>
  <c r="H3582" i="5" s="1"/>
  <c r="K3582" i="5" l="1"/>
  <c r="I3582" i="5"/>
  <c r="J3582" i="5" s="1"/>
  <c r="D3582" i="5"/>
  <c r="I3581" i="5"/>
  <c r="J3581" i="5" s="1"/>
  <c r="K3581" i="5"/>
  <c r="F3582" i="5" l="1"/>
  <c r="E3582" i="5"/>
  <c r="D3583" i="5" s="1"/>
  <c r="G3583" i="5" l="1"/>
  <c r="H3583" i="5" s="1"/>
  <c r="I3583" i="5" s="1"/>
  <c r="J3583" i="5" s="1"/>
  <c r="K3583" i="5"/>
  <c r="E3583" i="5"/>
  <c r="G3584" i="5" s="1"/>
  <c r="H3584" i="5" s="1"/>
  <c r="F3583" i="5"/>
  <c r="K3584" i="5" l="1"/>
  <c r="I3584" i="5"/>
  <c r="J3584" i="5" s="1"/>
  <c r="D3584" i="5"/>
  <c r="E3584" i="5" l="1"/>
  <c r="D3585" i="5" s="1"/>
  <c r="F3584" i="5"/>
  <c r="G3585" i="5"/>
  <c r="H3585" i="5" s="1"/>
  <c r="K3585" i="5" l="1"/>
  <c r="I3585" i="5"/>
  <c r="J3585" i="5" s="1"/>
  <c r="F3585" i="5"/>
  <c r="E3585" i="5"/>
  <c r="G3586" i="5" s="1"/>
  <c r="H3586" i="5" s="1"/>
  <c r="D3586" i="5" l="1"/>
  <c r="K3586" i="5"/>
  <c r="I3586" i="5"/>
  <c r="J3586" i="5" s="1"/>
  <c r="E3586" i="5" l="1"/>
  <c r="G3587" i="5" s="1"/>
  <c r="H3587" i="5" s="1"/>
  <c r="F3586" i="5"/>
  <c r="D3587" i="5"/>
  <c r="K3587" i="5" l="1"/>
  <c r="I3587" i="5"/>
  <c r="J3587" i="5" s="1"/>
  <c r="F3587" i="5"/>
  <c r="E3587" i="5"/>
  <c r="G3588" i="5" s="1"/>
  <c r="H3588" i="5" s="1"/>
  <c r="I3588" i="5" l="1"/>
  <c r="J3588" i="5" s="1"/>
  <c r="K3588" i="5"/>
  <c r="D3588" i="5"/>
  <c r="E3588" i="5" l="1"/>
  <c r="G3589" i="5" s="1"/>
  <c r="H3589" i="5" s="1"/>
  <c r="F3588" i="5"/>
  <c r="D3589" i="5"/>
  <c r="I3589" i="5" l="1"/>
  <c r="J3589" i="5" s="1"/>
  <c r="K3589" i="5"/>
  <c r="F3589" i="5"/>
  <c r="E3589" i="5"/>
  <c r="D3590" i="5" s="1"/>
  <c r="F3590" i="5" l="1"/>
  <c r="E3590" i="5"/>
  <c r="D3591" i="5" s="1"/>
  <c r="G3590" i="5"/>
  <c r="H3590" i="5" s="1"/>
  <c r="G3591" i="5" l="1"/>
  <c r="H3591" i="5" s="1"/>
  <c r="I3590" i="5"/>
  <c r="J3590" i="5" s="1"/>
  <c r="K3590" i="5"/>
  <c r="F3591" i="5"/>
  <c r="E3591" i="5"/>
  <c r="D3592" i="5" s="1"/>
  <c r="K3591" i="5"/>
  <c r="I3591" i="5"/>
  <c r="J3591" i="5" s="1"/>
  <c r="E3592" i="5" l="1"/>
  <c r="D3593" i="5" s="1"/>
  <c r="F3592" i="5"/>
  <c r="G3592" i="5"/>
  <c r="H3592" i="5" s="1"/>
  <c r="K3592" i="5" l="1"/>
  <c r="I3592" i="5"/>
  <c r="J3592" i="5" s="1"/>
  <c r="G3593" i="5"/>
  <c r="H3593" i="5" s="1"/>
  <c r="F3593" i="5"/>
  <c r="E3593" i="5"/>
  <c r="D3594" i="5" s="1"/>
  <c r="G3594" i="5" l="1"/>
  <c r="H3594" i="5" s="1"/>
  <c r="I3594" i="5" s="1"/>
  <c r="J3594" i="5" s="1"/>
  <c r="E3594" i="5"/>
  <c r="D3595" i="5" s="1"/>
  <c r="F3594" i="5"/>
  <c r="K3593" i="5"/>
  <c r="I3593" i="5"/>
  <c r="J3593" i="5" s="1"/>
  <c r="K3594" i="5" l="1"/>
  <c r="F3595" i="5"/>
  <c r="E3595" i="5"/>
  <c r="D3596" i="5" s="1"/>
  <c r="G3595" i="5"/>
  <c r="H3595" i="5" s="1"/>
  <c r="G3596" i="5" l="1"/>
  <c r="H3596" i="5" s="1"/>
  <c r="F3596" i="5"/>
  <c r="E3596" i="5"/>
  <c r="D3597" i="5" s="1"/>
  <c r="K3595" i="5"/>
  <c r="I3595" i="5"/>
  <c r="J3595" i="5" s="1"/>
  <c r="G3597" i="5" l="1"/>
  <c r="H3597" i="5" s="1"/>
  <c r="F3597" i="5"/>
  <c r="E3597" i="5"/>
  <c r="G3598" i="5" s="1"/>
  <c r="H3598" i="5" s="1"/>
  <c r="K3596" i="5"/>
  <c r="I3596" i="5"/>
  <c r="J3596" i="5" s="1"/>
  <c r="I3598" i="5" l="1"/>
  <c r="J3598" i="5" s="1"/>
  <c r="K3598" i="5"/>
  <c r="K3597" i="5"/>
  <c r="I3597" i="5"/>
  <c r="J3597" i="5" s="1"/>
  <c r="D3598" i="5"/>
  <c r="F3598" i="5" l="1"/>
  <c r="E3598" i="5"/>
  <c r="D3599" i="5" s="1"/>
  <c r="G3599" i="5" l="1"/>
  <c r="H3599" i="5" s="1"/>
  <c r="I3599" i="5" s="1"/>
  <c r="J3599" i="5" s="1"/>
  <c r="K3599" i="5"/>
  <c r="E3599" i="5"/>
  <c r="D3600" i="5" s="1"/>
  <c r="F3599" i="5"/>
  <c r="G3600" i="5" l="1"/>
  <c r="H3600" i="5" s="1"/>
  <c r="E3600" i="5"/>
  <c r="D3601" i="5" s="1"/>
  <c r="F3600" i="5"/>
  <c r="G3601" i="5"/>
  <c r="H3601" i="5" s="1"/>
  <c r="K3601" i="5" l="1"/>
  <c r="I3601" i="5"/>
  <c r="J3601" i="5" s="1"/>
  <c r="E3601" i="5"/>
  <c r="G3602" i="5" s="1"/>
  <c r="H3602" i="5" s="1"/>
  <c r="F3601" i="5"/>
  <c r="K3600" i="5"/>
  <c r="I3600" i="5"/>
  <c r="J3600" i="5" s="1"/>
  <c r="D3602" i="5" l="1"/>
  <c r="K3602" i="5"/>
  <c r="I3602" i="5"/>
  <c r="J3602" i="5" s="1"/>
  <c r="E3602" i="5" l="1"/>
  <c r="G3603" i="5" s="1"/>
  <c r="H3603" i="5" s="1"/>
  <c r="F3602" i="5"/>
  <c r="D3603" i="5"/>
  <c r="I3603" i="5" l="1"/>
  <c r="J3603" i="5" s="1"/>
  <c r="K3603" i="5"/>
  <c r="F3603" i="5"/>
  <c r="E3603" i="5"/>
  <c r="D3604" i="5" s="1"/>
  <c r="F3604" i="5" l="1"/>
  <c r="E3604" i="5"/>
  <c r="D3605" i="5" s="1"/>
  <c r="G3604" i="5"/>
  <c r="H3604" i="5" s="1"/>
  <c r="G3605" i="5" l="1"/>
  <c r="H3605" i="5" s="1"/>
  <c r="I3604" i="5"/>
  <c r="J3604" i="5" s="1"/>
  <c r="K3604" i="5"/>
  <c r="I3605" i="5"/>
  <c r="J3605" i="5" s="1"/>
  <c r="K3605" i="5"/>
  <c r="E3605" i="5"/>
  <c r="D3606" i="5" s="1"/>
  <c r="F3605" i="5"/>
  <c r="G3606" i="5" l="1"/>
  <c r="H3606" i="5" s="1"/>
  <c r="I3606" i="5" s="1"/>
  <c r="J3606" i="5" s="1"/>
  <c r="F3606" i="5"/>
  <c r="E3606" i="5"/>
  <c r="D3607" i="5" s="1"/>
  <c r="K3606" i="5" l="1"/>
  <c r="E3607" i="5"/>
  <c r="D3608" i="5" s="1"/>
  <c r="F3607" i="5"/>
  <c r="G3607" i="5"/>
  <c r="H3607" i="5" s="1"/>
  <c r="G3608" i="5" l="1"/>
  <c r="H3608" i="5" s="1"/>
  <c r="K3607" i="5"/>
  <c r="I3607" i="5"/>
  <c r="J3607" i="5" s="1"/>
  <c r="K3608" i="5"/>
  <c r="I3608" i="5"/>
  <c r="J3608" i="5" s="1"/>
  <c r="E3608" i="5"/>
  <c r="D3609" i="5" s="1"/>
  <c r="F3608" i="5"/>
  <c r="G3609" i="5" l="1"/>
  <c r="H3609" i="5" s="1"/>
  <c r="K3609" i="5" s="1"/>
  <c r="I3609" i="5"/>
  <c r="J3609" i="5" s="1"/>
  <c r="F3609" i="5"/>
  <c r="E3609" i="5"/>
  <c r="D3610" i="5" s="1"/>
  <c r="G3610" i="5" l="1"/>
  <c r="H3610" i="5" s="1"/>
  <c r="K3610" i="5" s="1"/>
  <c r="F3610" i="5"/>
  <c r="E3610" i="5"/>
  <c r="D3611" i="5" s="1"/>
  <c r="I3610" i="5" l="1"/>
  <c r="J3610" i="5" s="1"/>
  <c r="E3611" i="5"/>
  <c r="D3612" i="5" s="1"/>
  <c r="F3611" i="5"/>
  <c r="G3612" i="5"/>
  <c r="H3612" i="5" s="1"/>
  <c r="G3611" i="5"/>
  <c r="H3611" i="5" s="1"/>
  <c r="K3612" i="5" l="1"/>
  <c r="I3612" i="5"/>
  <c r="J3612" i="5" s="1"/>
  <c r="I3611" i="5"/>
  <c r="J3611" i="5" s="1"/>
  <c r="K3611" i="5"/>
  <c r="F3612" i="5"/>
  <c r="E3612" i="5"/>
  <c r="D3613" i="5" s="1"/>
  <c r="G3613" i="5" l="1"/>
  <c r="H3613" i="5" s="1"/>
  <c r="K3613" i="5" s="1"/>
  <c r="F3613" i="5"/>
  <c r="E3613" i="5"/>
  <c r="G3614" i="5" s="1"/>
  <c r="H3614" i="5" s="1"/>
  <c r="I3613" i="5" l="1"/>
  <c r="J3613" i="5" s="1"/>
  <c r="D3614" i="5"/>
  <c r="K3614" i="5"/>
  <c r="I3614" i="5"/>
  <c r="J3614" i="5" s="1"/>
  <c r="E3614" i="5"/>
  <c r="G3615" i="5" s="1"/>
  <c r="H3615" i="5" s="1"/>
  <c r="F3614" i="5"/>
  <c r="D3615" i="5" l="1"/>
  <c r="E3615" i="5"/>
  <c r="D3616" i="5" s="1"/>
  <c r="F3615" i="5"/>
  <c r="G3616" i="5"/>
  <c r="H3616" i="5" s="1"/>
  <c r="K3615" i="5"/>
  <c r="I3615" i="5"/>
  <c r="J3615" i="5" s="1"/>
  <c r="E3616" i="5" l="1"/>
  <c r="D3617" i="5" s="1"/>
  <c r="F3616" i="5"/>
  <c r="G3617" i="5"/>
  <c r="H3617" i="5" s="1"/>
  <c r="K3616" i="5"/>
  <c r="I3616" i="5"/>
  <c r="J3616" i="5" s="1"/>
  <c r="I3617" i="5" l="1"/>
  <c r="J3617" i="5" s="1"/>
  <c r="K3617" i="5"/>
  <c r="F3617" i="5"/>
  <c r="E3617" i="5"/>
  <c r="G3618" i="5" l="1"/>
  <c r="H3618" i="5" s="1"/>
  <c r="D3618" i="5"/>
  <c r="E3618" i="5" l="1"/>
  <c r="F3618" i="5"/>
  <c r="G3619" i="5"/>
  <c r="H3619" i="5" s="1"/>
  <c r="D3619" i="5"/>
  <c r="K3618" i="5"/>
  <c r="I3618" i="5"/>
  <c r="J3618" i="5" s="1"/>
  <c r="K3619" i="5" l="1"/>
  <c r="I3619" i="5"/>
  <c r="J3619" i="5" s="1"/>
  <c r="E3619" i="5"/>
  <c r="D3620" i="5" s="1"/>
  <c r="F3619" i="5"/>
  <c r="E3620" i="5" l="1"/>
  <c r="D3621" i="5" s="1"/>
  <c r="F3620" i="5"/>
  <c r="G3621" i="5"/>
  <c r="H3621" i="5" s="1"/>
  <c r="G3620" i="5"/>
  <c r="H3620" i="5" s="1"/>
  <c r="K3620" i="5" l="1"/>
  <c r="I3620" i="5"/>
  <c r="J3620" i="5" s="1"/>
  <c r="I3621" i="5"/>
  <c r="J3621" i="5" s="1"/>
  <c r="K3621" i="5"/>
  <c r="E3621" i="5"/>
  <c r="D3622" i="5" s="1"/>
  <c r="F3621" i="5"/>
  <c r="F3622" i="5" l="1"/>
  <c r="E3622" i="5"/>
  <c r="D3623" i="5" s="1"/>
  <c r="G3622" i="5"/>
  <c r="H3622" i="5" s="1"/>
  <c r="F3623" i="5" l="1"/>
  <c r="E3623" i="5"/>
  <c r="G3624" i="5" s="1"/>
  <c r="H3624" i="5" s="1"/>
  <c r="G3623" i="5"/>
  <c r="H3623" i="5" s="1"/>
  <c r="I3622" i="5"/>
  <c r="J3622" i="5" s="1"/>
  <c r="K3622" i="5"/>
  <c r="D3624" i="5"/>
  <c r="F3624" i="5" l="1"/>
  <c r="E3624" i="5"/>
  <c r="G3625" i="5" s="1"/>
  <c r="H3625" i="5" s="1"/>
  <c r="I3623" i="5"/>
  <c r="J3623" i="5" s="1"/>
  <c r="K3623" i="5"/>
  <c r="D3625" i="5"/>
  <c r="I3624" i="5"/>
  <c r="J3624" i="5" s="1"/>
  <c r="K3624" i="5"/>
  <c r="F3625" i="5" l="1"/>
  <c r="E3625" i="5"/>
  <c r="G3626" i="5" s="1"/>
  <c r="H3626" i="5" s="1"/>
  <c r="K3625" i="5"/>
  <c r="I3625" i="5"/>
  <c r="J3625" i="5" s="1"/>
  <c r="D3626" i="5" l="1"/>
  <c r="E3626" i="5" s="1"/>
  <c r="D3627" i="5" s="1"/>
  <c r="K3626" i="5"/>
  <c r="I3626" i="5"/>
  <c r="J3626" i="5" s="1"/>
  <c r="F3626" i="5" l="1"/>
  <c r="G3627" i="5"/>
  <c r="H3627" i="5" s="1"/>
  <c r="I3627" i="5" s="1"/>
  <c r="J3627" i="5" s="1"/>
  <c r="E3627" i="5"/>
  <c r="F3627" i="5"/>
  <c r="K3627" i="5" l="1"/>
  <c r="G3628" i="5"/>
  <c r="H3628" i="5" s="1"/>
  <c r="D3628" i="5"/>
  <c r="F3628" i="5" l="1"/>
  <c r="E3628" i="5"/>
  <c r="D3629" i="5" s="1"/>
  <c r="I3628" i="5"/>
  <c r="J3628" i="5" s="1"/>
  <c r="K3628" i="5"/>
  <c r="E3629" i="5" l="1"/>
  <c r="D3630" i="5" s="1"/>
  <c r="F3629" i="5"/>
  <c r="G3629" i="5"/>
  <c r="H3629" i="5" s="1"/>
  <c r="G3630" i="5" l="1"/>
  <c r="H3630" i="5" s="1"/>
  <c r="K3629" i="5"/>
  <c r="I3629" i="5"/>
  <c r="J3629" i="5" s="1"/>
  <c r="K3630" i="5"/>
  <c r="I3630" i="5"/>
  <c r="J3630" i="5" s="1"/>
  <c r="E3630" i="5"/>
  <c r="F3630" i="5"/>
  <c r="G3631" i="5" l="1"/>
  <c r="H3631" i="5" s="1"/>
  <c r="D3631" i="5"/>
  <c r="F3631" i="5" l="1"/>
  <c r="E3631" i="5"/>
  <c r="G3632" i="5" s="1"/>
  <c r="H3632" i="5" s="1"/>
  <c r="K3631" i="5"/>
  <c r="I3631" i="5"/>
  <c r="J3631" i="5" s="1"/>
  <c r="D3632" i="5" l="1"/>
  <c r="I3632" i="5"/>
  <c r="J3632" i="5" s="1"/>
  <c r="K3632" i="5"/>
  <c r="F3632" i="5" l="1"/>
  <c r="E3632" i="5"/>
  <c r="D3633" i="5" s="1"/>
  <c r="G3633" i="5" l="1"/>
  <c r="H3633" i="5" s="1"/>
  <c r="F3633" i="5"/>
  <c r="E3633" i="5"/>
  <c r="D3634" i="5" s="1"/>
  <c r="E3634" i="5" l="1"/>
  <c r="D3635" i="5" s="1"/>
  <c r="F3634" i="5"/>
  <c r="G3635" i="5"/>
  <c r="H3635" i="5" s="1"/>
  <c r="G3634" i="5"/>
  <c r="H3634" i="5" s="1"/>
  <c r="K3633" i="5"/>
  <c r="I3633" i="5"/>
  <c r="J3633" i="5" s="1"/>
  <c r="I3635" i="5" l="1"/>
  <c r="J3635" i="5" s="1"/>
  <c r="K3635" i="5"/>
  <c r="I3634" i="5"/>
  <c r="J3634" i="5" s="1"/>
  <c r="K3634" i="5"/>
  <c r="E3635" i="5"/>
  <c r="D3636" i="5" s="1"/>
  <c r="F3635" i="5"/>
  <c r="G3636" i="5" l="1"/>
  <c r="H3636" i="5" s="1"/>
  <c r="E3636" i="5"/>
  <c r="D3637" i="5" s="1"/>
  <c r="F3636" i="5"/>
  <c r="G3637" i="5" l="1"/>
  <c r="H3637" i="5" s="1"/>
  <c r="K3637" i="5"/>
  <c r="I3637" i="5"/>
  <c r="J3637" i="5" s="1"/>
  <c r="E3637" i="5"/>
  <c r="D3638" i="5" s="1"/>
  <c r="F3637" i="5"/>
  <c r="K3636" i="5"/>
  <c r="I3636" i="5"/>
  <c r="J3636" i="5" s="1"/>
  <c r="G3638" i="5" l="1"/>
  <c r="H3638" i="5" s="1"/>
  <c r="K3638" i="5" s="1"/>
  <c r="F3638" i="5"/>
  <c r="E3638" i="5"/>
  <c r="D3639" i="5" s="1"/>
  <c r="I3638" i="5" l="1"/>
  <c r="J3638" i="5" s="1"/>
  <c r="G3639" i="5"/>
  <c r="H3639" i="5" s="1"/>
  <c r="I3639" i="5" s="1"/>
  <c r="J3639" i="5" s="1"/>
  <c r="F3639" i="5"/>
  <c r="E3639" i="5"/>
  <c r="D3640" i="5" s="1"/>
  <c r="K3639" i="5" l="1"/>
  <c r="G3640" i="5"/>
  <c r="H3640" i="5" s="1"/>
  <c r="F3640" i="5"/>
  <c r="E3640" i="5"/>
  <c r="D3641" i="5" s="1"/>
  <c r="G3641" i="5" l="1"/>
  <c r="H3641" i="5" s="1"/>
  <c r="E3641" i="5"/>
  <c r="D3642" i="5" s="1"/>
  <c r="F3641" i="5"/>
  <c r="G3642" i="5"/>
  <c r="H3642" i="5" s="1"/>
  <c r="K3640" i="5"/>
  <c r="I3640" i="5"/>
  <c r="J3640" i="5" s="1"/>
  <c r="K3642" i="5" l="1"/>
  <c r="I3642" i="5"/>
  <c r="J3642" i="5" s="1"/>
  <c r="E3642" i="5"/>
  <c r="D3643" i="5" s="1"/>
  <c r="F3642" i="5"/>
  <c r="I3641" i="5"/>
  <c r="J3641" i="5" s="1"/>
  <c r="K3641" i="5"/>
  <c r="G3643" i="5" l="1"/>
  <c r="H3643" i="5" s="1"/>
  <c r="I3643" i="5" s="1"/>
  <c r="J3643" i="5" s="1"/>
  <c r="E3643" i="5"/>
  <c r="D3644" i="5" s="1"/>
  <c r="F3643" i="5"/>
  <c r="K3643" i="5" l="1"/>
  <c r="F3644" i="5"/>
  <c r="E3644" i="5"/>
  <c r="D3645" i="5" s="1"/>
  <c r="G3644" i="5"/>
  <c r="H3644" i="5" s="1"/>
  <c r="K3644" i="5" l="1"/>
  <c r="I3644" i="5"/>
  <c r="J3644" i="5" s="1"/>
  <c r="E3645" i="5"/>
  <c r="D3646" i="5" s="1"/>
  <c r="F3645" i="5"/>
  <c r="G3645" i="5"/>
  <c r="H3645" i="5" s="1"/>
  <c r="G3646" i="5" l="1"/>
  <c r="H3646" i="5" s="1"/>
  <c r="K3645" i="5"/>
  <c r="I3645" i="5"/>
  <c r="J3645" i="5" s="1"/>
  <c r="F3646" i="5"/>
  <c r="E3646" i="5"/>
  <c r="D3647" i="5" s="1"/>
  <c r="F3647" i="5" l="1"/>
  <c r="E3647" i="5"/>
  <c r="D3648" i="5" s="1"/>
  <c r="G3647" i="5"/>
  <c r="H3647" i="5" s="1"/>
  <c r="K3646" i="5"/>
  <c r="I3646" i="5"/>
  <c r="J3646" i="5" s="1"/>
  <c r="G3648" i="5" l="1"/>
  <c r="H3648" i="5" s="1"/>
  <c r="K3647" i="5"/>
  <c r="I3647" i="5"/>
  <c r="J3647" i="5" s="1"/>
  <c r="E3648" i="5"/>
  <c r="D3649" i="5" s="1"/>
  <c r="F3648" i="5"/>
  <c r="K3648" i="5"/>
  <c r="I3648" i="5"/>
  <c r="J3648" i="5" s="1"/>
  <c r="G3649" i="5" l="1"/>
  <c r="H3649" i="5" s="1"/>
  <c r="K3649" i="5" s="1"/>
  <c r="I3649" i="5"/>
  <c r="J3649" i="5" s="1"/>
  <c r="F3649" i="5"/>
  <c r="E3649" i="5"/>
  <c r="D3650" i="5" s="1"/>
  <c r="G3650" i="5" l="1"/>
  <c r="H3650" i="5" s="1"/>
  <c r="F3650" i="5"/>
  <c r="E3650" i="5"/>
  <c r="D3651" i="5" s="1"/>
  <c r="G3651" i="5" l="1"/>
  <c r="H3651" i="5" s="1"/>
  <c r="E3651" i="5"/>
  <c r="D3652" i="5" s="1"/>
  <c r="F3651" i="5"/>
  <c r="G3652" i="5"/>
  <c r="H3652" i="5" s="1"/>
  <c r="I3650" i="5"/>
  <c r="J3650" i="5" s="1"/>
  <c r="K3650" i="5"/>
  <c r="K3652" i="5" l="1"/>
  <c r="I3652" i="5"/>
  <c r="J3652" i="5" s="1"/>
  <c r="E3652" i="5"/>
  <c r="D3653" i="5" s="1"/>
  <c r="F3652" i="5"/>
  <c r="K3651" i="5"/>
  <c r="I3651" i="5"/>
  <c r="J3651" i="5" s="1"/>
  <c r="G3653" i="5" l="1"/>
  <c r="H3653" i="5" s="1"/>
  <c r="I3653" i="5" s="1"/>
  <c r="J3653" i="5" s="1"/>
  <c r="F3653" i="5"/>
  <c r="E3653" i="5"/>
  <c r="D3654" i="5" s="1"/>
  <c r="K3653" i="5" l="1"/>
  <c r="G3654" i="5"/>
  <c r="H3654" i="5" s="1"/>
  <c r="E3654" i="5"/>
  <c r="D3655" i="5" s="1"/>
  <c r="F3654" i="5"/>
  <c r="G3655" i="5" l="1"/>
  <c r="H3655" i="5" s="1"/>
  <c r="K3655" i="5" s="1"/>
  <c r="F3655" i="5"/>
  <c r="E3655" i="5"/>
  <c r="D3656" i="5" s="1"/>
  <c r="I3654" i="5"/>
  <c r="J3654" i="5" s="1"/>
  <c r="K3654" i="5"/>
  <c r="I3655" i="5" l="1"/>
  <c r="J3655" i="5" s="1"/>
  <c r="E3656" i="5"/>
  <c r="D3657" i="5" s="1"/>
  <c r="F3656" i="5"/>
  <c r="G3656" i="5"/>
  <c r="H3656" i="5" s="1"/>
  <c r="G3657" i="5" l="1"/>
  <c r="H3657" i="5" s="1"/>
  <c r="K3656" i="5"/>
  <c r="I3656" i="5"/>
  <c r="J3656" i="5" s="1"/>
  <c r="K3657" i="5"/>
  <c r="I3657" i="5"/>
  <c r="J3657" i="5" s="1"/>
  <c r="F3657" i="5"/>
  <c r="E3657" i="5"/>
  <c r="D3658" i="5" s="1"/>
  <c r="G3658" i="5" l="1"/>
  <c r="H3658" i="5" s="1"/>
  <c r="E3658" i="5"/>
  <c r="D3659" i="5" s="1"/>
  <c r="F3658" i="5"/>
  <c r="G3659" i="5" l="1"/>
  <c r="H3659" i="5" s="1"/>
  <c r="F3659" i="5"/>
  <c r="E3659" i="5"/>
  <c r="D3660" i="5" s="1"/>
  <c r="K3658" i="5"/>
  <c r="I3658" i="5"/>
  <c r="J3658" i="5" s="1"/>
  <c r="G3660" i="5" l="1"/>
  <c r="H3660" i="5" s="1"/>
  <c r="I3660" i="5" s="1"/>
  <c r="J3660" i="5" s="1"/>
  <c r="E3660" i="5"/>
  <c r="D3661" i="5" s="1"/>
  <c r="F3660" i="5"/>
  <c r="K3659" i="5"/>
  <c r="I3659" i="5"/>
  <c r="J3659" i="5" s="1"/>
  <c r="K3660" i="5" l="1"/>
  <c r="G3661" i="5"/>
  <c r="H3661" i="5" s="1"/>
  <c r="F3661" i="5"/>
  <c r="E3661" i="5"/>
  <c r="D3662" i="5" s="1"/>
  <c r="G3662" i="5" l="1"/>
  <c r="H3662" i="5" s="1"/>
  <c r="F3662" i="5"/>
  <c r="E3662" i="5"/>
  <c r="D3663" i="5" s="1"/>
  <c r="I3661" i="5"/>
  <c r="J3661" i="5" s="1"/>
  <c r="K3661" i="5"/>
  <c r="E3663" i="5" l="1"/>
  <c r="D3664" i="5" s="1"/>
  <c r="F3663" i="5"/>
  <c r="G3664" i="5"/>
  <c r="H3664" i="5" s="1"/>
  <c r="G3663" i="5"/>
  <c r="H3663" i="5" s="1"/>
  <c r="K3662" i="5"/>
  <c r="I3662" i="5"/>
  <c r="J3662" i="5" s="1"/>
  <c r="K3663" i="5" l="1"/>
  <c r="I3663" i="5"/>
  <c r="J3663" i="5" s="1"/>
  <c r="K3664" i="5"/>
  <c r="I3664" i="5"/>
  <c r="J3664" i="5" s="1"/>
  <c r="F3664" i="5"/>
  <c r="E3664" i="5"/>
  <c r="D3665" i="5" s="1"/>
  <c r="G3665" i="5" l="1"/>
  <c r="H3665" i="5" s="1"/>
  <c r="E3665" i="5"/>
  <c r="D3666" i="5" s="1"/>
  <c r="F3665" i="5"/>
  <c r="G3666" i="5"/>
  <c r="H3666" i="5" s="1"/>
  <c r="F3666" i="5" l="1"/>
  <c r="E3666" i="5"/>
  <c r="D3667" i="5" s="1"/>
  <c r="I3666" i="5"/>
  <c r="J3666" i="5" s="1"/>
  <c r="K3666" i="5"/>
  <c r="I3665" i="5"/>
  <c r="J3665" i="5" s="1"/>
  <c r="K3665" i="5"/>
  <c r="G3667" i="5" l="1"/>
  <c r="H3667" i="5" s="1"/>
  <c r="I3667" i="5" s="1"/>
  <c r="J3667" i="5" s="1"/>
  <c r="E3667" i="5"/>
  <c r="D3668" i="5" s="1"/>
  <c r="F3667" i="5"/>
  <c r="K3667" i="5" l="1"/>
  <c r="E3668" i="5"/>
  <c r="D3669" i="5" s="1"/>
  <c r="F3668" i="5"/>
  <c r="G3669" i="5"/>
  <c r="H3669" i="5" s="1"/>
  <c r="G3668" i="5"/>
  <c r="H3668" i="5" s="1"/>
  <c r="K3668" i="5" l="1"/>
  <c r="I3668" i="5"/>
  <c r="J3668" i="5" s="1"/>
  <c r="K3669" i="5"/>
  <c r="I3669" i="5"/>
  <c r="J3669" i="5" s="1"/>
  <c r="F3669" i="5"/>
  <c r="E3669" i="5"/>
  <c r="D3670" i="5" s="1"/>
  <c r="G3670" i="5" l="1"/>
  <c r="H3670" i="5" s="1"/>
  <c r="F3670" i="5"/>
  <c r="E3670" i="5"/>
  <c r="D3671" i="5" s="1"/>
  <c r="F3671" i="5" l="1"/>
  <c r="E3671" i="5"/>
  <c r="D3672" i="5" s="1"/>
  <c r="G3671" i="5"/>
  <c r="H3671" i="5" s="1"/>
  <c r="K3670" i="5"/>
  <c r="I3670" i="5"/>
  <c r="J3670" i="5" s="1"/>
  <c r="K3671" i="5" l="1"/>
  <c r="I3671" i="5"/>
  <c r="J3671" i="5" s="1"/>
  <c r="G3672" i="5"/>
  <c r="H3672" i="5" s="1"/>
  <c r="F3672" i="5"/>
  <c r="E3672" i="5"/>
  <c r="G3673" i="5" s="1"/>
  <c r="H3673" i="5" s="1"/>
  <c r="I3672" i="5" l="1"/>
  <c r="J3672" i="5" s="1"/>
  <c r="K3672" i="5"/>
  <c r="K3673" i="5"/>
  <c r="I3673" i="5"/>
  <c r="J3673" i="5" s="1"/>
  <c r="D3673" i="5"/>
  <c r="E3673" i="5" l="1"/>
  <c r="D3674" i="5" s="1"/>
  <c r="F3673" i="5"/>
  <c r="G3674" i="5"/>
  <c r="H3674" i="5" s="1"/>
  <c r="I3674" i="5" l="1"/>
  <c r="J3674" i="5" s="1"/>
  <c r="K3674" i="5"/>
  <c r="F3674" i="5"/>
  <c r="E3674" i="5"/>
  <c r="D3675" i="5" s="1"/>
  <c r="F3675" i="5" l="1"/>
  <c r="E3675" i="5"/>
  <c r="G3676" i="5" s="1"/>
  <c r="H3676" i="5" s="1"/>
  <c r="G3675" i="5"/>
  <c r="H3675" i="5" s="1"/>
  <c r="D3676" i="5" l="1"/>
  <c r="I3675" i="5"/>
  <c r="J3675" i="5" s="1"/>
  <c r="K3675" i="5"/>
  <c r="I3676" i="5"/>
  <c r="J3676" i="5" s="1"/>
  <c r="K3676" i="5"/>
  <c r="E3676" i="5"/>
  <c r="D3677" i="5" s="1"/>
  <c r="F3676" i="5"/>
  <c r="E3677" i="5" l="1"/>
  <c r="D3678" i="5" s="1"/>
  <c r="F3677" i="5"/>
  <c r="G3678" i="5"/>
  <c r="H3678" i="5" s="1"/>
  <c r="G3677" i="5"/>
  <c r="H3677" i="5" s="1"/>
  <c r="I3677" i="5" l="1"/>
  <c r="J3677" i="5" s="1"/>
  <c r="K3677" i="5"/>
  <c r="I3678" i="5"/>
  <c r="J3678" i="5" s="1"/>
  <c r="K3678" i="5"/>
  <c r="E3678" i="5"/>
  <c r="D3679" i="5" s="1"/>
  <c r="F3678" i="5"/>
  <c r="F3679" i="5" l="1"/>
  <c r="E3679" i="5"/>
  <c r="G3680" i="5" s="1"/>
  <c r="H3680" i="5" s="1"/>
  <c r="G3679" i="5"/>
  <c r="H3679" i="5" s="1"/>
  <c r="K3679" i="5" l="1"/>
  <c r="I3679" i="5"/>
  <c r="J3679" i="5" s="1"/>
  <c r="K3680" i="5"/>
  <c r="I3680" i="5"/>
  <c r="J3680" i="5" s="1"/>
  <c r="D3680" i="5"/>
  <c r="E3680" i="5" l="1"/>
  <c r="D3681" i="5" s="1"/>
  <c r="F3680" i="5"/>
  <c r="G3681" i="5" l="1"/>
  <c r="H3681" i="5" s="1"/>
  <c r="K3681" i="5"/>
  <c r="I3681" i="5"/>
  <c r="J3681" i="5" s="1"/>
  <c r="F3681" i="5"/>
  <c r="E3681" i="5"/>
  <c r="G3682" i="5" s="1"/>
  <c r="H3682" i="5" s="1"/>
  <c r="D3682" i="5" l="1"/>
  <c r="I3682" i="5"/>
  <c r="J3682" i="5" s="1"/>
  <c r="K3682" i="5"/>
  <c r="E3682" i="5"/>
  <c r="D3683" i="5" s="1"/>
  <c r="F3682" i="5"/>
  <c r="G3683" i="5" l="1"/>
  <c r="H3683" i="5" s="1"/>
  <c r="E3683" i="5"/>
  <c r="D3684" i="5" s="1"/>
  <c r="F3683" i="5"/>
  <c r="G3684" i="5" l="1"/>
  <c r="H3684" i="5" s="1"/>
  <c r="I3684" i="5" s="1"/>
  <c r="J3684" i="5" s="1"/>
  <c r="E3684" i="5"/>
  <c r="G3685" i="5" s="1"/>
  <c r="H3685" i="5" s="1"/>
  <c r="F3684" i="5"/>
  <c r="K3683" i="5"/>
  <c r="I3683" i="5"/>
  <c r="J3683" i="5" s="1"/>
  <c r="K3684" i="5" l="1"/>
  <c r="I3685" i="5"/>
  <c r="J3685" i="5" s="1"/>
  <c r="K3685" i="5"/>
  <c r="D3685" i="5"/>
  <c r="F3685" i="5" l="1"/>
  <c r="E3685" i="5"/>
  <c r="G3686" i="5" s="1"/>
  <c r="H3686" i="5" s="1"/>
  <c r="D3686" i="5" l="1"/>
  <c r="I3686" i="5"/>
  <c r="J3686" i="5" s="1"/>
  <c r="K3686" i="5"/>
  <c r="E3686" i="5" l="1"/>
  <c r="G3687" i="5" s="1"/>
  <c r="H3687" i="5" s="1"/>
  <c r="F3686" i="5"/>
  <c r="D3687" i="5"/>
  <c r="I3687" i="5" l="1"/>
  <c r="J3687" i="5" s="1"/>
  <c r="K3687" i="5"/>
  <c r="F3687" i="5"/>
  <c r="E3687" i="5"/>
  <c r="D3688" i="5" s="1"/>
  <c r="G3688" i="5" l="1"/>
  <c r="H3688" i="5" s="1"/>
  <c r="F3688" i="5"/>
  <c r="E3688" i="5"/>
  <c r="G3689" i="5" s="1"/>
  <c r="H3689" i="5" s="1"/>
  <c r="I3689" i="5" l="1"/>
  <c r="J3689" i="5" s="1"/>
  <c r="K3689" i="5"/>
  <c r="I3688" i="5"/>
  <c r="J3688" i="5" s="1"/>
  <c r="K3688" i="5"/>
  <c r="D3689" i="5"/>
  <c r="F3689" i="5" l="1"/>
  <c r="E3689" i="5"/>
  <c r="D3690" i="5" s="1"/>
  <c r="G3690" i="5" l="1"/>
  <c r="H3690" i="5" s="1"/>
  <c r="K3690" i="5" s="1"/>
  <c r="I3690" i="5"/>
  <c r="J3690" i="5" s="1"/>
  <c r="E3690" i="5"/>
  <c r="G3691" i="5" s="1"/>
  <c r="H3691" i="5" s="1"/>
  <c r="F3690" i="5"/>
  <c r="D3691" i="5" l="1"/>
  <c r="F3691" i="5" s="1"/>
  <c r="I3691" i="5"/>
  <c r="J3691" i="5" s="1"/>
  <c r="K3691" i="5"/>
  <c r="E3691" i="5" l="1"/>
  <c r="D3692" i="5" s="1"/>
  <c r="E3692" i="5" s="1"/>
  <c r="G3693" i="5" s="1"/>
  <c r="H3693" i="5" s="1"/>
  <c r="G3692" i="5"/>
  <c r="H3692" i="5" s="1"/>
  <c r="D3693" i="5" l="1"/>
  <c r="F3692" i="5"/>
  <c r="E3693" i="5"/>
  <c r="G3694" i="5" s="1"/>
  <c r="H3694" i="5" s="1"/>
  <c r="F3693" i="5"/>
  <c r="D3694" i="5"/>
  <c r="K3692" i="5"/>
  <c r="I3692" i="5"/>
  <c r="J3692" i="5" s="1"/>
  <c r="K3693" i="5"/>
  <c r="I3693" i="5"/>
  <c r="J3693" i="5" s="1"/>
  <c r="F3694" i="5" l="1"/>
  <c r="E3694" i="5"/>
  <c r="D3695" i="5" s="1"/>
  <c r="I3694" i="5"/>
  <c r="J3694" i="5" s="1"/>
  <c r="K3694" i="5"/>
  <c r="G3695" i="5" l="1"/>
  <c r="H3695" i="5" s="1"/>
  <c r="F3695" i="5"/>
  <c r="E3695" i="5"/>
  <c r="D3696" i="5" s="1"/>
  <c r="G3696" i="5" l="1"/>
  <c r="H3696" i="5" s="1"/>
  <c r="F3696" i="5"/>
  <c r="E3696" i="5"/>
  <c r="D3697" i="5" s="1"/>
  <c r="I3695" i="5"/>
  <c r="J3695" i="5" s="1"/>
  <c r="K3695" i="5"/>
  <c r="G3697" i="5" l="1"/>
  <c r="H3697" i="5" s="1"/>
  <c r="E3697" i="5"/>
  <c r="D3698" i="5" s="1"/>
  <c r="F3697" i="5"/>
  <c r="I3696" i="5"/>
  <c r="J3696" i="5" s="1"/>
  <c r="K3696" i="5"/>
  <c r="G3698" i="5" l="1"/>
  <c r="H3698" i="5" s="1"/>
  <c r="I3698" i="5" s="1"/>
  <c r="J3698" i="5" s="1"/>
  <c r="F3698" i="5"/>
  <c r="E3698" i="5"/>
  <c r="D3699" i="5" s="1"/>
  <c r="K3697" i="5"/>
  <c r="I3697" i="5"/>
  <c r="J3697" i="5" s="1"/>
  <c r="K3698" i="5" l="1"/>
  <c r="E3699" i="5"/>
  <c r="D3700" i="5" s="1"/>
  <c r="F3699" i="5"/>
  <c r="G3700" i="5"/>
  <c r="H3700" i="5" s="1"/>
  <c r="G3699" i="5"/>
  <c r="H3699" i="5" s="1"/>
  <c r="I3699" i="5" l="1"/>
  <c r="J3699" i="5" s="1"/>
  <c r="K3699" i="5"/>
  <c r="I3700" i="5"/>
  <c r="J3700" i="5" s="1"/>
  <c r="K3700" i="5"/>
  <c r="E3700" i="5"/>
  <c r="D3701" i="5" s="1"/>
  <c r="F3700" i="5"/>
  <c r="G3701" i="5" l="1"/>
  <c r="H3701" i="5" s="1"/>
  <c r="K3701" i="5" s="1"/>
  <c r="F3701" i="5"/>
  <c r="E3701" i="5"/>
  <c r="D3702" i="5" s="1"/>
  <c r="I3701" i="5" l="1"/>
  <c r="J3701" i="5" s="1"/>
  <c r="F3702" i="5"/>
  <c r="E3702" i="5"/>
  <c r="D3703" i="5" s="1"/>
  <c r="G3702" i="5"/>
  <c r="H3702" i="5" s="1"/>
  <c r="G3703" i="5" l="1"/>
  <c r="H3703" i="5" s="1"/>
  <c r="I3702" i="5"/>
  <c r="J3702" i="5" s="1"/>
  <c r="K3702" i="5"/>
  <c r="K3703" i="5"/>
  <c r="I3703" i="5"/>
  <c r="J3703" i="5" s="1"/>
  <c r="E3703" i="5"/>
  <c r="D3704" i="5" s="1"/>
  <c r="F3703" i="5"/>
  <c r="E3704" i="5" l="1"/>
  <c r="D3705" i="5" s="1"/>
  <c r="F3704" i="5"/>
  <c r="G3705" i="5"/>
  <c r="H3705" i="5" s="1"/>
  <c r="G3704" i="5"/>
  <c r="H3704" i="5" s="1"/>
  <c r="I3704" i="5" l="1"/>
  <c r="J3704" i="5" s="1"/>
  <c r="K3704" i="5"/>
  <c r="K3705" i="5"/>
  <c r="I3705" i="5"/>
  <c r="J3705" i="5" s="1"/>
  <c r="E3705" i="5"/>
  <c r="D3706" i="5" s="1"/>
  <c r="F3705" i="5"/>
  <c r="G3706" i="5" l="1"/>
  <c r="H3706" i="5" s="1"/>
  <c r="E3706" i="5"/>
  <c r="D3707" i="5" s="1"/>
  <c r="F3706" i="5"/>
  <c r="E3707" i="5" l="1"/>
  <c r="G3708" i="5" s="1"/>
  <c r="H3708" i="5" s="1"/>
  <c r="F3707" i="5"/>
  <c r="G3707" i="5"/>
  <c r="H3707" i="5" s="1"/>
  <c r="K3706" i="5"/>
  <c r="I3706" i="5"/>
  <c r="J3706" i="5" s="1"/>
  <c r="D3708" i="5"/>
  <c r="I3707" i="5" l="1"/>
  <c r="J3707" i="5" s="1"/>
  <c r="K3707" i="5"/>
  <c r="F3708" i="5"/>
  <c r="E3708" i="5"/>
  <c r="G3709" i="5" s="1"/>
  <c r="H3709" i="5" s="1"/>
  <c r="K3708" i="5"/>
  <c r="I3708" i="5"/>
  <c r="J3708" i="5" s="1"/>
  <c r="D3709" i="5" l="1"/>
  <c r="K3709" i="5"/>
  <c r="I3709" i="5"/>
  <c r="J3709" i="5" s="1"/>
  <c r="F3709" i="5"/>
  <c r="E3709" i="5"/>
  <c r="D3710" i="5" s="1"/>
  <c r="E3710" i="5" l="1"/>
  <c r="D3711" i="5" s="1"/>
  <c r="F3710" i="5"/>
  <c r="G3710" i="5"/>
  <c r="H3710" i="5" s="1"/>
  <c r="G3711" i="5" l="1"/>
  <c r="H3711" i="5" s="1"/>
  <c r="K3710" i="5"/>
  <c r="I3710" i="5"/>
  <c r="J3710" i="5" s="1"/>
  <c r="I3711" i="5"/>
  <c r="J3711" i="5" s="1"/>
  <c r="K3711" i="5"/>
  <c r="E3711" i="5"/>
  <c r="D3712" i="5" s="1"/>
  <c r="F3711" i="5"/>
  <c r="F3712" i="5" l="1"/>
  <c r="E3712" i="5"/>
  <c r="D3713" i="5" s="1"/>
  <c r="G3712" i="5"/>
  <c r="H3712" i="5" s="1"/>
  <c r="I3712" i="5" l="1"/>
  <c r="J3712" i="5" s="1"/>
  <c r="K3712" i="5"/>
  <c r="G3713" i="5"/>
  <c r="H3713" i="5" s="1"/>
  <c r="E3713" i="5"/>
  <c r="D3714" i="5" s="1"/>
  <c r="F3713" i="5"/>
  <c r="G3714" i="5" l="1"/>
  <c r="H3714" i="5" s="1"/>
  <c r="K3714" i="5" s="1"/>
  <c r="E3714" i="5"/>
  <c r="D3715" i="5" s="1"/>
  <c r="F3714" i="5"/>
  <c r="I3713" i="5"/>
  <c r="J3713" i="5" s="1"/>
  <c r="K3713" i="5"/>
  <c r="I3714" i="5" l="1"/>
  <c r="J3714" i="5" s="1"/>
  <c r="G3715" i="5"/>
  <c r="H3715" i="5" s="1"/>
  <c r="E3715" i="5"/>
  <c r="D3716" i="5" s="1"/>
  <c r="F3715" i="5"/>
  <c r="I3715" i="5"/>
  <c r="J3715" i="5" s="1"/>
  <c r="K3715" i="5"/>
  <c r="G3716" i="5" l="1"/>
  <c r="H3716" i="5" s="1"/>
  <c r="K3716" i="5" s="1"/>
  <c r="E3716" i="5"/>
  <c r="D3717" i="5" s="1"/>
  <c r="F3716" i="5"/>
  <c r="I3716" i="5" l="1"/>
  <c r="J3716" i="5" s="1"/>
  <c r="G3717" i="5"/>
  <c r="H3717" i="5" s="1"/>
  <c r="I3717" i="5" s="1"/>
  <c r="J3717" i="5" s="1"/>
  <c r="F3717" i="5"/>
  <c r="E3717" i="5"/>
  <c r="D3718" i="5" s="1"/>
  <c r="K3717" i="5" l="1"/>
  <c r="G3718" i="5"/>
  <c r="H3718" i="5" s="1"/>
  <c r="E3718" i="5"/>
  <c r="D3719" i="5" s="1"/>
  <c r="F3718" i="5"/>
  <c r="G3719" i="5"/>
  <c r="H3719" i="5" s="1"/>
  <c r="K3719" i="5" l="1"/>
  <c r="I3719" i="5"/>
  <c r="J3719" i="5" s="1"/>
  <c r="E3719" i="5"/>
  <c r="D3720" i="5" s="1"/>
  <c r="F3719" i="5"/>
  <c r="I3718" i="5"/>
  <c r="J3718" i="5" s="1"/>
  <c r="K3718" i="5"/>
  <c r="G3720" i="5" l="1"/>
  <c r="H3720" i="5" s="1"/>
  <c r="F3720" i="5"/>
  <c r="E3720" i="5"/>
  <c r="D3721" i="5" s="1"/>
  <c r="G3721" i="5" l="1"/>
  <c r="H3721" i="5" s="1"/>
  <c r="K3721" i="5" s="1"/>
  <c r="I3721" i="5"/>
  <c r="J3721" i="5" s="1"/>
  <c r="F3721" i="5"/>
  <c r="E3721" i="5"/>
  <c r="D3722" i="5" s="1"/>
  <c r="K3720" i="5"/>
  <c r="I3720" i="5"/>
  <c r="J3720" i="5" s="1"/>
  <c r="F3722" i="5" l="1"/>
  <c r="E3722" i="5"/>
  <c r="D3723" i="5" s="1"/>
  <c r="G3722" i="5"/>
  <c r="H3722" i="5" s="1"/>
  <c r="G3723" i="5" l="1"/>
  <c r="H3723" i="5" s="1"/>
  <c r="E3723" i="5"/>
  <c r="D3724" i="5" s="1"/>
  <c r="F3723" i="5"/>
  <c r="I3722" i="5"/>
  <c r="J3722" i="5" s="1"/>
  <c r="K3722" i="5"/>
  <c r="F3724" i="5" l="1"/>
  <c r="E3724" i="5"/>
  <c r="D3725" i="5" s="1"/>
  <c r="G3724" i="5"/>
  <c r="H3724" i="5" s="1"/>
  <c r="K3723" i="5"/>
  <c r="I3723" i="5"/>
  <c r="J3723" i="5" s="1"/>
  <c r="G3725" i="5" l="1"/>
  <c r="H3725" i="5" s="1"/>
  <c r="K3725" i="5" s="1"/>
  <c r="I3725" i="5"/>
  <c r="J3725" i="5" s="1"/>
  <c r="E3725" i="5"/>
  <c r="F3725" i="5"/>
  <c r="I3724" i="5"/>
  <c r="J3724" i="5" s="1"/>
  <c r="K3724" i="5"/>
  <c r="G3726" i="5" l="1"/>
  <c r="H3726" i="5" s="1"/>
  <c r="D3726" i="5"/>
  <c r="F3726" i="5" l="1"/>
  <c r="E3726" i="5"/>
  <c r="G3727" i="5" s="1"/>
  <c r="H3727" i="5" s="1"/>
  <c r="K3726" i="5"/>
  <c r="I3726" i="5"/>
  <c r="J3726" i="5" s="1"/>
  <c r="D3727" i="5" l="1"/>
  <c r="E3727" i="5" s="1"/>
  <c r="D3728" i="5" s="1"/>
  <c r="F3727" i="5"/>
  <c r="K3727" i="5"/>
  <c r="I3727" i="5"/>
  <c r="J3727" i="5" s="1"/>
  <c r="G3728" i="5" l="1"/>
  <c r="H3728" i="5" s="1"/>
  <c r="I3728" i="5" s="1"/>
  <c r="J3728" i="5" s="1"/>
  <c r="K3728" i="5"/>
  <c r="F3728" i="5"/>
  <c r="E3728" i="5"/>
  <c r="D3729" i="5" s="1"/>
  <c r="G3729" i="5" l="1"/>
  <c r="H3729" i="5" s="1"/>
  <c r="I3729" i="5" s="1"/>
  <c r="J3729" i="5" s="1"/>
  <c r="K3729" i="5"/>
  <c r="E3729" i="5"/>
  <c r="D3730" i="5" s="1"/>
  <c r="F3729" i="5"/>
  <c r="G3730" i="5"/>
  <c r="H3730" i="5" s="1"/>
  <c r="I3730" i="5" l="1"/>
  <c r="J3730" i="5" s="1"/>
  <c r="K3730" i="5"/>
  <c r="E3730" i="5"/>
  <c r="D3731" i="5" s="1"/>
  <c r="F3730" i="5"/>
  <c r="G3731" i="5"/>
  <c r="H3731" i="5" s="1"/>
  <c r="K3731" i="5" l="1"/>
  <c r="I3731" i="5"/>
  <c r="J3731" i="5" s="1"/>
  <c r="E3731" i="5"/>
  <c r="G3732" i="5" s="1"/>
  <c r="H3732" i="5" s="1"/>
  <c r="F3731" i="5"/>
  <c r="K3732" i="5" l="1"/>
  <c r="I3732" i="5"/>
  <c r="J3732" i="5" s="1"/>
  <c r="D3732" i="5"/>
  <c r="F3732" i="5" l="1"/>
  <c r="E3732" i="5"/>
  <c r="D3733" i="5" s="1"/>
  <c r="E3733" i="5" l="1"/>
  <c r="G3734" i="5" s="1"/>
  <c r="H3734" i="5" s="1"/>
  <c r="F3733" i="5"/>
  <c r="D3734" i="5"/>
  <c r="G3733" i="5"/>
  <c r="H3733" i="5" s="1"/>
  <c r="K3733" i="5" l="1"/>
  <c r="I3733" i="5"/>
  <c r="J3733" i="5" s="1"/>
  <c r="F3734" i="5"/>
  <c r="E3734" i="5"/>
  <c r="D3735" i="5" s="1"/>
  <c r="K3734" i="5"/>
  <c r="I3734" i="5"/>
  <c r="J3734" i="5" s="1"/>
  <c r="G3735" i="5" l="1"/>
  <c r="H3735" i="5" s="1"/>
  <c r="E3735" i="5"/>
  <c r="G3736" i="5" s="1"/>
  <c r="H3736" i="5" s="1"/>
  <c r="F3735" i="5"/>
  <c r="K3736" i="5" l="1"/>
  <c r="I3736" i="5"/>
  <c r="J3736" i="5" s="1"/>
  <c r="D3736" i="5"/>
  <c r="I3735" i="5"/>
  <c r="J3735" i="5" s="1"/>
  <c r="K3735" i="5"/>
  <c r="E3736" i="5" l="1"/>
  <c r="G3737" i="5"/>
  <c r="H3737" i="5" s="1"/>
  <c r="F3736" i="5"/>
  <c r="D3737" i="5"/>
  <c r="E3737" i="5" l="1"/>
  <c r="G3738" i="5" s="1"/>
  <c r="H3738" i="5" s="1"/>
  <c r="F3737" i="5"/>
  <c r="D3738" i="5"/>
  <c r="I3737" i="5"/>
  <c r="J3737" i="5" s="1"/>
  <c r="K3737" i="5"/>
  <c r="E3738" i="5" l="1"/>
  <c r="F3738" i="5"/>
  <c r="I3738" i="5"/>
  <c r="J3738" i="5" s="1"/>
  <c r="K3738" i="5"/>
  <c r="G3739" i="5" l="1"/>
  <c r="H3739" i="5" s="1"/>
  <c r="D3739" i="5"/>
  <c r="E3739" i="5" l="1"/>
  <c r="G3740" i="5" s="1"/>
  <c r="H3740" i="5" s="1"/>
  <c r="F3739" i="5"/>
  <c r="D3740" i="5"/>
  <c r="K3739" i="5"/>
  <c r="I3739" i="5"/>
  <c r="J3739" i="5" s="1"/>
  <c r="F3740" i="5" l="1"/>
  <c r="E3740" i="5"/>
  <c r="G3741" i="5" s="1"/>
  <c r="H3741" i="5" s="1"/>
  <c r="I3740" i="5"/>
  <c r="J3740" i="5" s="1"/>
  <c r="K3740" i="5"/>
  <c r="K3741" i="5" l="1"/>
  <c r="I3741" i="5"/>
  <c r="J3741" i="5" s="1"/>
  <c r="D3741" i="5"/>
  <c r="E3741" i="5" l="1"/>
  <c r="D3742" i="5" s="1"/>
  <c r="F3741" i="5"/>
  <c r="G3742" i="5"/>
  <c r="H3742" i="5" s="1"/>
  <c r="I3742" i="5" l="1"/>
  <c r="J3742" i="5" s="1"/>
  <c r="K3742" i="5"/>
  <c r="E3742" i="5"/>
  <c r="D3743" i="5" s="1"/>
  <c r="F3742" i="5"/>
  <c r="F3743" i="5" l="1"/>
  <c r="E3743" i="5"/>
  <c r="D3744" i="5" s="1"/>
  <c r="G3743" i="5"/>
  <c r="H3743" i="5" s="1"/>
  <c r="E3744" i="5" l="1"/>
  <c r="D3745" i="5" s="1"/>
  <c r="F3744" i="5"/>
  <c r="G3745" i="5"/>
  <c r="H3745" i="5" s="1"/>
  <c r="K3743" i="5"/>
  <c r="I3743" i="5"/>
  <c r="J3743" i="5" s="1"/>
  <c r="G3744" i="5"/>
  <c r="H3744" i="5" s="1"/>
  <c r="I3744" i="5" l="1"/>
  <c r="J3744" i="5" s="1"/>
  <c r="K3744" i="5"/>
  <c r="I3745" i="5"/>
  <c r="J3745" i="5" s="1"/>
  <c r="K3745" i="5"/>
  <c r="E3745" i="5"/>
  <c r="D3746" i="5" s="1"/>
  <c r="F3745" i="5"/>
  <c r="G3746" i="5" l="1"/>
  <c r="H3746" i="5" s="1"/>
  <c r="I3746" i="5" s="1"/>
  <c r="J3746" i="5" s="1"/>
  <c r="K3746" i="5"/>
  <c r="E3746" i="5"/>
  <c r="D3747" i="5" s="1"/>
  <c r="F3746" i="5"/>
  <c r="E3747" i="5" l="1"/>
  <c r="D3748" i="5" s="1"/>
  <c r="F3747" i="5"/>
  <c r="G3748" i="5"/>
  <c r="H3748" i="5" s="1"/>
  <c r="G3747" i="5"/>
  <c r="H3747" i="5" s="1"/>
  <c r="K3747" i="5" l="1"/>
  <c r="I3747" i="5"/>
  <c r="J3747" i="5" s="1"/>
  <c r="I3748" i="5"/>
  <c r="J3748" i="5" s="1"/>
  <c r="K3748" i="5"/>
  <c r="F3748" i="5"/>
  <c r="E3748" i="5"/>
  <c r="D3749" i="5" s="1"/>
  <c r="F3749" i="5" l="1"/>
  <c r="E3749" i="5"/>
  <c r="G3750" i="5" s="1"/>
  <c r="H3750" i="5" s="1"/>
  <c r="G3749" i="5"/>
  <c r="H3749" i="5" s="1"/>
  <c r="K3750" i="5" l="1"/>
  <c r="I3750" i="5"/>
  <c r="J3750" i="5" s="1"/>
  <c r="D3750" i="5"/>
  <c r="K3749" i="5"/>
  <c r="I3749" i="5"/>
  <c r="J3749" i="5" s="1"/>
  <c r="F3750" i="5" l="1"/>
  <c r="E3750" i="5"/>
  <c r="D3751" i="5" s="1"/>
  <c r="E3751" i="5" l="1"/>
  <c r="D3752" i="5" s="1"/>
  <c r="F3751" i="5"/>
  <c r="G3751" i="5"/>
  <c r="H3751" i="5" s="1"/>
  <c r="G3752" i="5" l="1"/>
  <c r="H3752" i="5" s="1"/>
  <c r="K3751" i="5"/>
  <c r="I3751" i="5"/>
  <c r="J3751" i="5" s="1"/>
  <c r="K3752" i="5"/>
  <c r="I3752" i="5"/>
  <c r="J3752" i="5" s="1"/>
  <c r="E3752" i="5"/>
  <c r="D3753" i="5" s="1"/>
  <c r="F3752" i="5"/>
  <c r="G3753" i="5" l="1"/>
  <c r="H3753" i="5" s="1"/>
  <c r="E3753" i="5"/>
  <c r="G3754" i="5" s="1"/>
  <c r="H3754" i="5" s="1"/>
  <c r="F3753" i="5"/>
  <c r="K3753" i="5"/>
  <c r="I3753" i="5"/>
  <c r="J3753" i="5" s="1"/>
  <c r="D3754" i="5"/>
  <c r="E3754" i="5" l="1"/>
  <c r="G3755" i="5" s="1"/>
  <c r="H3755" i="5" s="1"/>
  <c r="F3754" i="5"/>
  <c r="D3755" i="5"/>
  <c r="I3754" i="5"/>
  <c r="J3754" i="5" s="1"/>
  <c r="K3754" i="5"/>
  <c r="E3755" i="5" l="1"/>
  <c r="G3756" i="5" s="1"/>
  <c r="H3756" i="5" s="1"/>
  <c r="F3755" i="5"/>
  <c r="D3756" i="5"/>
  <c r="I3755" i="5"/>
  <c r="J3755" i="5" s="1"/>
  <c r="K3755" i="5"/>
  <c r="E3756" i="5" l="1"/>
  <c r="D3757" i="5" s="1"/>
  <c r="F3756" i="5"/>
  <c r="G3757" i="5"/>
  <c r="H3757" i="5" s="1"/>
  <c r="I3756" i="5"/>
  <c r="J3756" i="5" s="1"/>
  <c r="K3756" i="5"/>
  <c r="I3757" i="5" l="1"/>
  <c r="J3757" i="5" s="1"/>
  <c r="K3757" i="5"/>
  <c r="F3757" i="5"/>
  <c r="E3757" i="5"/>
  <c r="D3758" i="5" s="1"/>
  <c r="G3758" i="5" l="1"/>
  <c r="H3758" i="5" s="1"/>
  <c r="F3758" i="5"/>
  <c r="E3758" i="5"/>
  <c r="G3759" i="5" s="1"/>
  <c r="H3759" i="5" s="1"/>
  <c r="K3759" i="5" l="1"/>
  <c r="I3759" i="5"/>
  <c r="J3759" i="5" s="1"/>
  <c r="D3759" i="5"/>
  <c r="K3758" i="5"/>
  <c r="I3758" i="5"/>
  <c r="J3758" i="5" s="1"/>
  <c r="F3759" i="5" l="1"/>
  <c r="E3759" i="5"/>
  <c r="D3760" i="5" s="1"/>
  <c r="G3760" i="5" l="1"/>
  <c r="H3760" i="5" s="1"/>
  <c r="K3760" i="5" s="1"/>
  <c r="F3760" i="5"/>
  <c r="E3760" i="5"/>
  <c r="D3761" i="5" s="1"/>
  <c r="I3760" i="5" l="1"/>
  <c r="J3760" i="5" s="1"/>
  <c r="G3761" i="5"/>
  <c r="H3761" i="5" s="1"/>
  <c r="I3761" i="5" s="1"/>
  <c r="J3761" i="5" s="1"/>
  <c r="E3761" i="5"/>
  <c r="D3762" i="5" s="1"/>
  <c r="F3761" i="5"/>
  <c r="G3762" i="5" l="1"/>
  <c r="H3762" i="5" s="1"/>
  <c r="K3762" i="5" s="1"/>
  <c r="K3761" i="5"/>
  <c r="I3762" i="5"/>
  <c r="J3762" i="5" s="1"/>
  <c r="E3762" i="5"/>
  <c r="D3763" i="5" s="1"/>
  <c r="F3762" i="5"/>
  <c r="G3763" i="5" l="1"/>
  <c r="H3763" i="5" s="1"/>
  <c r="K3763" i="5" s="1"/>
  <c r="E3763" i="5"/>
  <c r="D3764" i="5" s="1"/>
  <c r="F3763" i="5"/>
  <c r="I3763" i="5" l="1"/>
  <c r="J3763" i="5" s="1"/>
  <c r="G3764" i="5"/>
  <c r="H3764" i="5" s="1"/>
  <c r="F3764" i="5"/>
  <c r="E3764" i="5"/>
  <c r="D3765" i="5" s="1"/>
  <c r="F3765" i="5" l="1"/>
  <c r="E3765" i="5"/>
  <c r="G3766" i="5" s="1"/>
  <c r="H3766" i="5" s="1"/>
  <c r="G3765" i="5"/>
  <c r="H3765" i="5" s="1"/>
  <c r="K3764" i="5"/>
  <c r="I3764" i="5"/>
  <c r="J3764" i="5" s="1"/>
  <c r="I3766" i="5" l="1"/>
  <c r="J3766" i="5" s="1"/>
  <c r="K3766" i="5"/>
  <c r="K3765" i="5"/>
  <c r="I3765" i="5"/>
  <c r="J3765" i="5" s="1"/>
  <c r="D3766" i="5"/>
  <c r="F3766" i="5" l="1"/>
  <c r="E3766" i="5"/>
  <c r="D3767" i="5" s="1"/>
  <c r="F3767" i="5" l="1"/>
  <c r="E3767" i="5"/>
  <c r="D3768" i="5" s="1"/>
  <c r="G3767" i="5"/>
  <c r="H3767" i="5" s="1"/>
  <c r="E3768" i="5" l="1"/>
  <c r="D3769" i="5" s="1"/>
  <c r="F3768" i="5"/>
  <c r="G3769" i="5"/>
  <c r="H3769" i="5" s="1"/>
  <c r="K3767" i="5"/>
  <c r="I3767" i="5"/>
  <c r="J3767" i="5" s="1"/>
  <c r="G3768" i="5"/>
  <c r="H3768" i="5" s="1"/>
  <c r="E3769" i="5" l="1"/>
  <c r="D3770" i="5" s="1"/>
  <c r="F3769" i="5"/>
  <c r="G3770" i="5"/>
  <c r="H3770" i="5" s="1"/>
  <c r="I3769" i="5"/>
  <c r="J3769" i="5" s="1"/>
  <c r="K3769" i="5"/>
  <c r="I3768" i="5"/>
  <c r="J3768" i="5" s="1"/>
  <c r="K3768" i="5"/>
  <c r="K3770" i="5" l="1"/>
  <c r="I3770" i="5"/>
  <c r="J3770" i="5" s="1"/>
  <c r="F3770" i="5"/>
  <c r="E3770" i="5"/>
  <c r="D3771" i="5" s="1"/>
  <c r="F3771" i="5" l="1"/>
  <c r="E3771" i="5"/>
  <c r="D3772" i="5" s="1"/>
  <c r="G3771" i="5"/>
  <c r="H3771" i="5" s="1"/>
  <c r="E3772" i="5" l="1"/>
  <c r="D3773" i="5" s="1"/>
  <c r="F3772" i="5"/>
  <c r="K3771" i="5"/>
  <c r="I3771" i="5"/>
  <c r="J3771" i="5" s="1"/>
  <c r="G3772" i="5"/>
  <c r="H3772" i="5" s="1"/>
  <c r="G3773" i="5" l="1"/>
  <c r="H3773" i="5" s="1"/>
  <c r="I3773" i="5"/>
  <c r="J3773" i="5" s="1"/>
  <c r="K3773" i="5"/>
  <c r="K3772" i="5"/>
  <c r="I3772" i="5"/>
  <c r="J3772" i="5" s="1"/>
  <c r="E3773" i="5"/>
  <c r="D3774" i="5" s="1"/>
  <c r="F3773" i="5"/>
  <c r="G3774" i="5" l="1"/>
  <c r="H3774" i="5" s="1"/>
  <c r="I3774" i="5" s="1"/>
  <c r="J3774" i="5" s="1"/>
  <c r="F3774" i="5"/>
  <c r="E3774" i="5"/>
  <c r="G3775" i="5" s="1"/>
  <c r="H3775" i="5" s="1"/>
  <c r="K3774" i="5" l="1"/>
  <c r="I3775" i="5"/>
  <c r="J3775" i="5" s="1"/>
  <c r="K3775" i="5"/>
  <c r="D3775" i="5"/>
  <c r="F3775" i="5" l="1"/>
  <c r="E3775" i="5"/>
  <c r="D3776" i="5" s="1"/>
  <c r="E3776" i="5" l="1"/>
  <c r="D3777" i="5" s="1"/>
  <c r="F3776" i="5"/>
  <c r="G3777" i="5"/>
  <c r="H3777" i="5" s="1"/>
  <c r="G3776" i="5"/>
  <c r="H3776" i="5" s="1"/>
  <c r="K3776" i="5" l="1"/>
  <c r="I3776" i="5"/>
  <c r="J3776" i="5" s="1"/>
  <c r="K3777" i="5"/>
  <c r="I3777" i="5"/>
  <c r="J3777" i="5" s="1"/>
  <c r="E3777" i="5"/>
  <c r="D3778" i="5" s="1"/>
  <c r="F3777" i="5"/>
  <c r="G3778" i="5"/>
  <c r="H3778" i="5" s="1"/>
  <c r="K3778" i="5" l="1"/>
  <c r="I3778" i="5"/>
  <c r="J3778" i="5" s="1"/>
  <c r="E3778" i="5"/>
  <c r="D3779" i="5" s="1"/>
  <c r="F3778" i="5"/>
  <c r="G3779" i="5" l="1"/>
  <c r="H3779" i="5" s="1"/>
  <c r="K3779" i="5" s="1"/>
  <c r="F3779" i="5"/>
  <c r="E3779" i="5"/>
  <c r="G3780" i="5" s="1"/>
  <c r="H3780" i="5" s="1"/>
  <c r="I3779" i="5" l="1"/>
  <c r="J3779" i="5" s="1"/>
  <c r="K3780" i="5"/>
  <c r="I3780" i="5"/>
  <c r="J3780" i="5" s="1"/>
  <c r="D3780" i="5"/>
  <c r="F3780" i="5" l="1"/>
  <c r="E3780" i="5"/>
  <c r="D3781" i="5" s="1"/>
  <c r="G3781" i="5" l="1"/>
  <c r="H3781" i="5" s="1"/>
  <c r="K3781" i="5" s="1"/>
  <c r="F3781" i="5"/>
  <c r="E3781" i="5"/>
  <c r="D3782" i="5" s="1"/>
  <c r="I3781" i="5" l="1"/>
  <c r="J3781" i="5" s="1"/>
  <c r="E3782" i="5"/>
  <c r="D3783" i="5" s="1"/>
  <c r="F3782" i="5"/>
  <c r="G3783" i="5"/>
  <c r="H3783" i="5" s="1"/>
  <c r="G3782" i="5"/>
  <c r="H3782" i="5" s="1"/>
  <c r="K3782" i="5" l="1"/>
  <c r="I3782" i="5"/>
  <c r="J3782" i="5" s="1"/>
  <c r="K3783" i="5"/>
  <c r="I3783" i="5"/>
  <c r="J3783" i="5" s="1"/>
  <c r="E3783" i="5"/>
  <c r="D3784" i="5" s="1"/>
  <c r="F3783" i="5"/>
  <c r="F3784" i="5" l="1"/>
  <c r="E3784" i="5"/>
  <c r="D3785" i="5" s="1"/>
  <c r="G3784" i="5"/>
  <c r="H3784" i="5" s="1"/>
  <c r="G3785" i="5" l="1"/>
  <c r="H3785" i="5" s="1"/>
  <c r="I3784" i="5"/>
  <c r="J3784" i="5" s="1"/>
  <c r="K3784" i="5"/>
  <c r="K3785" i="5"/>
  <c r="I3785" i="5"/>
  <c r="J3785" i="5" s="1"/>
  <c r="E3785" i="5"/>
  <c r="D3786" i="5" s="1"/>
  <c r="F3785" i="5"/>
  <c r="F3786" i="5" l="1"/>
  <c r="E3786" i="5"/>
  <c r="D3787" i="5" s="1"/>
  <c r="G3786" i="5"/>
  <c r="H3786" i="5" s="1"/>
  <c r="G3787" i="5" l="1"/>
  <c r="H3787" i="5" s="1"/>
  <c r="I3786" i="5"/>
  <c r="J3786" i="5" s="1"/>
  <c r="K3786" i="5"/>
  <c r="K3787" i="5"/>
  <c r="I3787" i="5"/>
  <c r="J3787" i="5" s="1"/>
  <c r="E3787" i="5"/>
  <c r="D3788" i="5" s="1"/>
  <c r="F3787" i="5"/>
  <c r="E3788" i="5" l="1"/>
  <c r="D3789" i="5" s="1"/>
  <c r="F3788" i="5"/>
  <c r="G3789" i="5"/>
  <c r="H3789" i="5" s="1"/>
  <c r="G3788" i="5"/>
  <c r="H3788" i="5" s="1"/>
  <c r="I3788" i="5" l="1"/>
  <c r="J3788" i="5" s="1"/>
  <c r="K3788" i="5"/>
  <c r="K3789" i="5"/>
  <c r="I3789" i="5"/>
  <c r="J3789" i="5" s="1"/>
  <c r="F3789" i="5"/>
  <c r="E3789" i="5"/>
  <c r="D3790" i="5" s="1"/>
  <c r="E3790" i="5" l="1"/>
  <c r="D3791" i="5" s="1"/>
  <c r="F3790" i="5"/>
  <c r="G3791" i="5"/>
  <c r="H3791" i="5" s="1"/>
  <c r="G3790" i="5"/>
  <c r="H3790" i="5" s="1"/>
  <c r="K3790" i="5" l="1"/>
  <c r="I3790" i="5"/>
  <c r="J3790" i="5" s="1"/>
  <c r="I3791" i="5"/>
  <c r="J3791" i="5" s="1"/>
  <c r="K3791" i="5"/>
  <c r="E3791" i="5"/>
  <c r="D3792" i="5" s="1"/>
  <c r="F3791" i="5"/>
  <c r="G3792" i="5"/>
  <c r="H3792" i="5" s="1"/>
  <c r="K3792" i="5" l="1"/>
  <c r="I3792" i="5"/>
  <c r="J3792" i="5" s="1"/>
  <c r="E3792" i="5"/>
  <c r="D3793" i="5" s="1"/>
  <c r="F3792" i="5"/>
  <c r="E3793" i="5" l="1"/>
  <c r="G3794" i="5" s="1"/>
  <c r="H3794" i="5" s="1"/>
  <c r="F3793" i="5"/>
  <c r="G3793" i="5"/>
  <c r="H3793" i="5" s="1"/>
  <c r="D3794" i="5"/>
  <c r="E3794" i="5" l="1"/>
  <c r="F3794" i="5"/>
  <c r="G3795" i="5"/>
  <c r="H3795" i="5" s="1"/>
  <c r="K3793" i="5"/>
  <c r="I3793" i="5"/>
  <c r="J3793" i="5" s="1"/>
  <c r="K3794" i="5"/>
  <c r="I3794" i="5"/>
  <c r="J3794" i="5" s="1"/>
  <c r="D3795" i="5"/>
  <c r="K3795" i="5" l="1"/>
  <c r="I3795" i="5"/>
  <c r="J3795" i="5" s="1"/>
  <c r="E3795" i="5"/>
  <c r="F3795" i="5"/>
  <c r="G3796" i="5" l="1"/>
  <c r="H3796" i="5" s="1"/>
  <c r="D3796" i="5"/>
  <c r="E3796" i="5" l="1"/>
  <c r="D3797" i="5" s="1"/>
  <c r="F3796" i="5"/>
  <c r="G3797" i="5"/>
  <c r="H3797" i="5" s="1"/>
  <c r="K3796" i="5"/>
  <c r="I3796" i="5"/>
  <c r="J3796" i="5" s="1"/>
  <c r="K3797" i="5" l="1"/>
  <c r="I3797" i="5"/>
  <c r="J3797" i="5" s="1"/>
  <c r="F3797" i="5"/>
  <c r="E3797" i="5"/>
  <c r="G3798" i="5" s="1"/>
  <c r="H3798" i="5" s="1"/>
  <c r="D3798" i="5" l="1"/>
  <c r="E3798" i="5" s="1"/>
  <c r="F3798" i="5"/>
  <c r="I3798" i="5"/>
  <c r="J3798" i="5" s="1"/>
  <c r="K3798" i="5"/>
  <c r="G3799" i="5" l="1"/>
  <c r="H3799" i="5" s="1"/>
  <c r="D3799" i="5"/>
  <c r="F3799" i="5" s="1"/>
  <c r="I3799" i="5"/>
  <c r="J3799" i="5" s="1"/>
  <c r="K3799" i="5"/>
  <c r="E3799" i="5" l="1"/>
  <c r="G3800" i="5" s="1"/>
  <c r="H3800" i="5" s="1"/>
  <c r="D3800" i="5"/>
  <c r="F3800" i="5" s="1"/>
  <c r="K3800" i="5"/>
  <c r="I3800" i="5"/>
  <c r="J3800" i="5" s="1"/>
  <c r="E3800" i="5" l="1"/>
  <c r="G3801" i="5" l="1"/>
  <c r="H3801" i="5" s="1"/>
  <c r="D3801" i="5"/>
  <c r="E3801" i="5" l="1"/>
  <c r="F3801" i="5"/>
  <c r="I3801" i="5"/>
  <c r="J3801" i="5" s="1"/>
  <c r="K3801" i="5"/>
  <c r="G3802" i="5" l="1"/>
  <c r="H3802" i="5" s="1"/>
  <c r="D3802" i="5"/>
  <c r="F3802" i="5" l="1"/>
  <c r="E3802" i="5"/>
  <c r="D3803" i="5" s="1"/>
  <c r="I3802" i="5"/>
  <c r="J3802" i="5" s="1"/>
  <c r="K3802" i="5"/>
  <c r="G3803" i="5" l="1"/>
  <c r="H3803" i="5" s="1"/>
  <c r="I3803" i="5" s="1"/>
  <c r="J3803" i="5" s="1"/>
  <c r="K3803" i="5"/>
  <c r="E3803" i="5"/>
  <c r="D3804" i="5" s="1"/>
  <c r="F3803" i="5"/>
  <c r="G3804" i="5"/>
  <c r="H3804" i="5" s="1"/>
  <c r="K3804" i="5" l="1"/>
  <c r="I3804" i="5"/>
  <c r="J3804" i="5" s="1"/>
  <c r="E3804" i="5"/>
  <c r="D3805" i="5" s="1"/>
  <c r="F3804" i="5"/>
  <c r="G3805" i="5"/>
  <c r="H3805" i="5" s="1"/>
  <c r="K3805" i="5" l="1"/>
  <c r="I3805" i="5"/>
  <c r="J3805" i="5" s="1"/>
  <c r="E3805" i="5"/>
  <c r="D3806" i="5" s="1"/>
  <c r="F3805" i="5"/>
  <c r="G3806" i="5" l="1"/>
  <c r="H3806" i="5" s="1"/>
  <c r="E3806" i="5"/>
  <c r="D3807" i="5" s="1"/>
  <c r="G3807" i="5"/>
  <c r="H3807" i="5" s="1"/>
  <c r="F3806" i="5"/>
  <c r="K3806" i="5"/>
  <c r="I3806" i="5"/>
  <c r="J3806" i="5" s="1"/>
  <c r="I3807" i="5" l="1"/>
  <c r="J3807" i="5" s="1"/>
  <c r="K3807" i="5"/>
  <c r="E3807" i="5"/>
  <c r="D3808" i="5" s="1"/>
  <c r="F3807" i="5"/>
  <c r="G3808" i="5"/>
  <c r="H3808" i="5" s="1"/>
  <c r="K3808" i="5" l="1"/>
  <c r="I3808" i="5"/>
  <c r="J3808" i="5" s="1"/>
  <c r="F3808" i="5"/>
  <c r="E3808" i="5"/>
  <c r="D3809" i="5" s="1"/>
  <c r="F3809" i="5" l="1"/>
  <c r="E3809" i="5"/>
  <c r="D3810" i="5" s="1"/>
  <c r="G3809" i="5"/>
  <c r="H3809" i="5" s="1"/>
  <c r="G3810" i="5" l="1"/>
  <c r="H3810" i="5" s="1"/>
  <c r="K3810" i="5"/>
  <c r="I3810" i="5"/>
  <c r="J3810" i="5" s="1"/>
  <c r="K3809" i="5"/>
  <c r="I3809" i="5"/>
  <c r="J3809" i="5" s="1"/>
  <c r="E3810" i="5"/>
  <c r="D3811" i="5" s="1"/>
  <c r="F3810" i="5"/>
  <c r="G3811" i="5"/>
  <c r="H3811" i="5" s="1"/>
  <c r="I3811" i="5" l="1"/>
  <c r="J3811" i="5" s="1"/>
  <c r="K3811" i="5"/>
  <c r="F3811" i="5"/>
  <c r="E3811" i="5"/>
  <c r="D3812" i="5" s="1"/>
  <c r="G3812" i="5" l="1"/>
  <c r="H3812" i="5" s="1"/>
  <c r="E3812" i="5"/>
  <c r="D3813" i="5" s="1"/>
  <c r="F3812" i="5"/>
  <c r="G3813" i="5"/>
  <c r="H3813" i="5" s="1"/>
  <c r="K3813" i="5" l="1"/>
  <c r="I3813" i="5"/>
  <c r="J3813" i="5" s="1"/>
  <c r="F3813" i="5"/>
  <c r="E3813" i="5"/>
  <c r="D3814" i="5" s="1"/>
  <c r="K3812" i="5"/>
  <c r="I3812" i="5"/>
  <c r="J3812" i="5" s="1"/>
  <c r="G3814" i="5" l="1"/>
  <c r="H3814" i="5" s="1"/>
  <c r="I3814" i="5" s="1"/>
  <c r="J3814" i="5" s="1"/>
  <c r="F3814" i="5"/>
  <c r="E3814" i="5"/>
  <c r="G3815" i="5" s="1"/>
  <c r="H3815" i="5" s="1"/>
  <c r="K3814" i="5" l="1"/>
  <c r="D3815" i="5"/>
  <c r="I3815" i="5"/>
  <c r="J3815" i="5" s="1"/>
  <c r="K3815" i="5"/>
  <c r="E3815" i="5"/>
  <c r="D3816" i="5" s="1"/>
  <c r="F3815" i="5"/>
  <c r="G3816" i="5" l="1"/>
  <c r="H3816" i="5" s="1"/>
  <c r="I3816" i="5" s="1"/>
  <c r="J3816" i="5" s="1"/>
  <c r="F3816" i="5"/>
  <c r="E3816" i="5"/>
  <c r="D3817" i="5" s="1"/>
  <c r="K3816" i="5" l="1"/>
  <c r="F3817" i="5"/>
  <c r="E3817" i="5"/>
  <c r="D3818" i="5" s="1"/>
  <c r="G3817" i="5"/>
  <c r="H3817" i="5" s="1"/>
  <c r="F3818" i="5" l="1"/>
  <c r="E3818" i="5"/>
  <c r="D3819" i="5" s="1"/>
  <c r="K3817" i="5"/>
  <c r="I3817" i="5"/>
  <c r="J3817" i="5" s="1"/>
  <c r="G3818" i="5"/>
  <c r="H3818" i="5" s="1"/>
  <c r="K3818" i="5" l="1"/>
  <c r="I3818" i="5"/>
  <c r="J3818" i="5" s="1"/>
  <c r="G3819" i="5"/>
  <c r="H3819" i="5" s="1"/>
  <c r="E3819" i="5"/>
  <c r="F3819" i="5"/>
  <c r="D3820" i="5" l="1"/>
  <c r="G3820" i="5"/>
  <c r="H3820" i="5" s="1"/>
  <c r="I3819" i="5"/>
  <c r="J3819" i="5" s="1"/>
  <c r="K3819" i="5"/>
  <c r="K3820" i="5" l="1"/>
  <c r="I3820" i="5"/>
  <c r="J3820" i="5" s="1"/>
  <c r="E3820" i="5"/>
  <c r="D3821" i="5" s="1"/>
  <c r="F3820" i="5"/>
  <c r="G3821" i="5"/>
  <c r="H3821" i="5" s="1"/>
  <c r="K3821" i="5" l="1"/>
  <c r="I3821" i="5"/>
  <c r="J3821" i="5" s="1"/>
  <c r="F3821" i="5"/>
  <c r="E3821" i="5"/>
  <c r="D3822" i="5" s="1"/>
  <c r="G3822" i="5" l="1"/>
  <c r="H3822" i="5" s="1"/>
  <c r="I3822" i="5" s="1"/>
  <c r="J3822" i="5" s="1"/>
  <c r="K3822" i="5"/>
  <c r="E3822" i="5"/>
  <c r="D3823" i="5" s="1"/>
  <c r="F3822" i="5"/>
  <c r="G3823" i="5" l="1"/>
  <c r="H3823" i="5" s="1"/>
  <c r="K3823" i="5"/>
  <c r="I3823" i="5"/>
  <c r="J3823" i="5" s="1"/>
  <c r="F3823" i="5"/>
  <c r="E3823" i="5"/>
  <c r="D3824" i="5" s="1"/>
  <c r="G3824" i="5" l="1"/>
  <c r="H3824" i="5" s="1"/>
  <c r="I3824" i="5" s="1"/>
  <c r="J3824" i="5" s="1"/>
  <c r="K3824" i="5"/>
  <c r="E3824" i="5"/>
  <c r="D3825" i="5" s="1"/>
  <c r="F3824" i="5"/>
  <c r="G3825" i="5" l="1"/>
  <c r="H3825" i="5" s="1"/>
  <c r="K3825" i="5"/>
  <c r="I3825" i="5"/>
  <c r="J3825" i="5" s="1"/>
  <c r="F3825" i="5"/>
  <c r="E3825" i="5"/>
  <c r="D3826" i="5" s="1"/>
  <c r="G3826" i="5" l="1"/>
  <c r="H3826" i="5" s="1"/>
  <c r="E3826" i="5"/>
  <c r="D3827" i="5" s="1"/>
  <c r="F3826" i="5"/>
  <c r="G3827" i="5"/>
  <c r="H3827" i="5" s="1"/>
  <c r="K3827" i="5" s="1"/>
  <c r="I3826" i="5"/>
  <c r="J3826" i="5" s="1"/>
  <c r="K3826" i="5"/>
  <c r="I3827" i="5"/>
  <c r="J3827" i="5" s="1"/>
  <c r="E3827" i="5" l="1"/>
  <c r="F3827" i="5"/>
  <c r="G3828" i="5" l="1"/>
  <c r="H3828" i="5" s="1"/>
  <c r="D3828" i="5"/>
  <c r="F3828" i="5" l="1"/>
  <c r="E3828" i="5"/>
  <c r="D3829" i="5" s="1"/>
  <c r="K3828" i="5"/>
  <c r="I3828" i="5"/>
  <c r="J3828" i="5" s="1"/>
  <c r="E3829" i="5" l="1"/>
  <c r="D3830" i="5" s="1"/>
  <c r="F3829" i="5"/>
  <c r="G3830" i="5"/>
  <c r="H3830" i="5" s="1"/>
  <c r="G3829" i="5"/>
  <c r="H3829" i="5" s="1"/>
  <c r="I3829" i="5" l="1"/>
  <c r="J3829" i="5" s="1"/>
  <c r="K3829" i="5"/>
  <c r="I3830" i="5"/>
  <c r="J3830" i="5" s="1"/>
  <c r="K3830" i="5"/>
  <c r="E3830" i="5"/>
  <c r="D3831" i="5" s="1"/>
  <c r="F3830" i="5"/>
  <c r="G3831" i="5"/>
  <c r="H3831" i="5" s="1"/>
  <c r="K3831" i="5" l="1"/>
  <c r="I3831" i="5"/>
  <c r="J3831" i="5" s="1"/>
  <c r="F3831" i="5"/>
  <c r="E3831" i="5"/>
  <c r="D3832" i="5" s="1"/>
  <c r="G3832" i="5" l="1"/>
  <c r="H3832" i="5" s="1"/>
  <c r="F3832" i="5"/>
  <c r="E3832" i="5"/>
  <c r="D3833" i="5" s="1"/>
  <c r="F3833" i="5" l="1"/>
  <c r="E3833" i="5"/>
  <c r="D3834" i="5" s="1"/>
  <c r="G3833" i="5"/>
  <c r="H3833" i="5" s="1"/>
  <c r="I3832" i="5"/>
  <c r="J3832" i="5" s="1"/>
  <c r="K3832" i="5"/>
  <c r="I3833" i="5" l="1"/>
  <c r="J3833" i="5" s="1"/>
  <c r="K3833" i="5"/>
  <c r="F3834" i="5"/>
  <c r="E3834" i="5"/>
  <c r="D3835" i="5" s="1"/>
  <c r="G3834" i="5"/>
  <c r="H3834" i="5" s="1"/>
  <c r="F3835" i="5" l="1"/>
  <c r="E3835" i="5"/>
  <c r="D3836" i="5" s="1"/>
  <c r="K3834" i="5"/>
  <c r="I3834" i="5"/>
  <c r="J3834" i="5" s="1"/>
  <c r="G3835" i="5"/>
  <c r="H3835" i="5" s="1"/>
  <c r="G3836" i="5" l="1"/>
  <c r="H3836" i="5" s="1"/>
  <c r="I3835" i="5"/>
  <c r="J3835" i="5" s="1"/>
  <c r="K3835" i="5"/>
  <c r="E3836" i="5"/>
  <c r="F3836" i="5"/>
  <c r="D3837" i="5" l="1"/>
  <c r="G3837" i="5"/>
  <c r="H3837" i="5" s="1"/>
  <c r="I3836" i="5"/>
  <c r="J3836" i="5" s="1"/>
  <c r="K3836" i="5"/>
  <c r="I3837" i="5" l="1"/>
  <c r="J3837" i="5" s="1"/>
  <c r="K3837" i="5"/>
  <c r="F3837" i="5"/>
  <c r="E3837" i="5"/>
  <c r="D3838" i="5" s="1"/>
  <c r="G3838" i="5" l="1"/>
  <c r="H3838" i="5" s="1"/>
  <c r="K3838" i="5"/>
  <c r="I3838" i="5"/>
  <c r="J3838" i="5" s="1"/>
  <c r="F3838" i="5"/>
  <c r="E3838" i="5"/>
  <c r="D3839" i="5" s="1"/>
  <c r="E3839" i="5" l="1"/>
  <c r="D3840" i="5" s="1"/>
  <c r="F3839" i="5"/>
  <c r="G3840" i="5"/>
  <c r="H3840" i="5" s="1"/>
  <c r="G3839" i="5"/>
  <c r="H3839" i="5" s="1"/>
  <c r="I3839" i="5" l="1"/>
  <c r="J3839" i="5" s="1"/>
  <c r="K3839" i="5"/>
  <c r="I3840" i="5"/>
  <c r="J3840" i="5" s="1"/>
  <c r="K3840" i="5"/>
  <c r="F3840" i="5"/>
  <c r="E3840" i="5"/>
  <c r="D3841" i="5" s="1"/>
  <c r="G3841" i="5" l="1"/>
  <c r="H3841" i="5" s="1"/>
  <c r="E3841" i="5"/>
  <c r="D3842" i="5" s="1"/>
  <c r="F3841" i="5"/>
  <c r="E3842" i="5" l="1"/>
  <c r="D3843" i="5" s="1"/>
  <c r="F3842" i="5"/>
  <c r="G3843" i="5"/>
  <c r="H3843" i="5" s="1"/>
  <c r="G3842" i="5"/>
  <c r="H3842" i="5" s="1"/>
  <c r="I3841" i="5"/>
  <c r="J3841" i="5" s="1"/>
  <c r="K3841" i="5"/>
  <c r="K3843" i="5" l="1"/>
  <c r="I3843" i="5"/>
  <c r="J3843" i="5" s="1"/>
  <c r="K3842" i="5"/>
  <c r="I3842" i="5"/>
  <c r="J3842" i="5" s="1"/>
  <c r="E3843" i="5"/>
  <c r="D3844" i="5" s="1"/>
  <c r="F3843" i="5"/>
  <c r="G3844" i="5" l="1"/>
  <c r="H3844" i="5" s="1"/>
  <c r="K3844" i="5" s="1"/>
  <c r="I3844" i="5"/>
  <c r="J3844" i="5" s="1"/>
  <c r="E3844" i="5"/>
  <c r="D3845" i="5" s="1"/>
  <c r="F3844" i="5"/>
  <c r="E3845" i="5" l="1"/>
  <c r="D3846" i="5" s="1"/>
  <c r="F3845" i="5"/>
  <c r="G3846" i="5"/>
  <c r="H3846" i="5" s="1"/>
  <c r="G3845" i="5"/>
  <c r="H3845" i="5" s="1"/>
  <c r="K3845" i="5" l="1"/>
  <c r="I3845" i="5"/>
  <c r="J3845" i="5" s="1"/>
  <c r="K3846" i="5"/>
  <c r="I3846" i="5"/>
  <c r="J3846" i="5" s="1"/>
  <c r="F3846" i="5"/>
  <c r="E3846" i="5"/>
  <c r="D3847" i="5" s="1"/>
  <c r="E3847" i="5" l="1"/>
  <c r="D3848" i="5" s="1"/>
  <c r="F3847" i="5"/>
  <c r="G3848" i="5"/>
  <c r="H3848" i="5" s="1"/>
  <c r="G3847" i="5"/>
  <c r="H3847" i="5" s="1"/>
  <c r="I3847" i="5" l="1"/>
  <c r="J3847" i="5" s="1"/>
  <c r="K3847" i="5"/>
  <c r="I3848" i="5"/>
  <c r="J3848" i="5" s="1"/>
  <c r="K3848" i="5"/>
  <c r="F3848" i="5"/>
  <c r="E3848" i="5"/>
  <c r="D3849" i="5" s="1"/>
  <c r="G3849" i="5" l="1"/>
  <c r="H3849" i="5" s="1"/>
  <c r="E3849" i="5"/>
  <c r="D3850" i="5" s="1"/>
  <c r="F3849" i="5"/>
  <c r="F3850" i="5" l="1"/>
  <c r="E3850" i="5"/>
  <c r="D3851" i="5" s="1"/>
  <c r="G3850" i="5"/>
  <c r="H3850" i="5" s="1"/>
  <c r="K3849" i="5"/>
  <c r="I3849" i="5"/>
  <c r="J3849" i="5" s="1"/>
  <c r="E3851" i="5" l="1"/>
  <c r="D3852" i="5" s="1"/>
  <c r="F3851" i="5"/>
  <c r="G3852" i="5"/>
  <c r="H3852" i="5" s="1"/>
  <c r="K3850" i="5"/>
  <c r="I3850" i="5"/>
  <c r="J3850" i="5" s="1"/>
  <c r="G3851" i="5"/>
  <c r="H3851" i="5" s="1"/>
  <c r="K3851" i="5" l="1"/>
  <c r="I3851" i="5"/>
  <c r="J3851" i="5" s="1"/>
  <c r="K3852" i="5"/>
  <c r="I3852" i="5"/>
  <c r="J3852" i="5" s="1"/>
  <c r="E3852" i="5"/>
  <c r="D3853" i="5" s="1"/>
  <c r="F3852" i="5"/>
  <c r="G3853" i="5" l="1"/>
  <c r="H3853" i="5" s="1"/>
  <c r="E3853" i="5"/>
  <c r="D3854" i="5" s="1"/>
  <c r="F3853" i="5"/>
  <c r="F3854" i="5" l="1"/>
  <c r="E3854" i="5"/>
  <c r="D3855" i="5" s="1"/>
  <c r="G3854" i="5"/>
  <c r="H3854" i="5" s="1"/>
  <c r="I3853" i="5"/>
  <c r="J3853" i="5" s="1"/>
  <c r="K3853" i="5"/>
  <c r="F3855" i="5" l="1"/>
  <c r="E3855" i="5"/>
  <c r="G3856" i="5" s="1"/>
  <c r="H3856" i="5" s="1"/>
  <c r="I3854" i="5"/>
  <c r="J3854" i="5" s="1"/>
  <c r="K3854" i="5"/>
  <c r="G3855" i="5"/>
  <c r="H3855" i="5" s="1"/>
  <c r="D3856" i="5" l="1"/>
  <c r="K3855" i="5"/>
  <c r="I3855" i="5"/>
  <c r="J3855" i="5" s="1"/>
  <c r="I3856" i="5"/>
  <c r="J3856" i="5" s="1"/>
  <c r="K3856" i="5"/>
  <c r="E3856" i="5"/>
  <c r="F3856" i="5"/>
  <c r="D3857" i="5" l="1"/>
  <c r="G3857" i="5"/>
  <c r="H3857" i="5" s="1"/>
  <c r="K3857" i="5" l="1"/>
  <c r="I3857" i="5"/>
  <c r="J3857" i="5" s="1"/>
  <c r="E3857" i="5"/>
  <c r="F3857" i="5"/>
  <c r="G3858" i="5"/>
  <c r="H3858" i="5" s="1"/>
  <c r="D3858" i="5"/>
  <c r="E3858" i="5" l="1"/>
  <c r="D3859" i="5" s="1"/>
  <c r="F3858" i="5"/>
  <c r="G3859" i="5"/>
  <c r="H3859" i="5" s="1"/>
  <c r="I3858" i="5"/>
  <c r="J3858" i="5" s="1"/>
  <c r="K3858" i="5"/>
  <c r="K3859" i="5" l="1"/>
  <c r="I3859" i="5"/>
  <c r="J3859" i="5" s="1"/>
  <c r="E3859" i="5"/>
  <c r="D3860" i="5" s="1"/>
  <c r="F3859" i="5"/>
  <c r="G3860" i="5"/>
  <c r="H3860" i="5" s="1"/>
  <c r="E3860" i="5" l="1"/>
  <c r="D3861" i="5" s="1"/>
  <c r="F3860" i="5"/>
  <c r="G3861" i="5"/>
  <c r="H3861" i="5" s="1"/>
  <c r="I3860" i="5"/>
  <c r="J3860" i="5" s="1"/>
  <c r="K3860" i="5"/>
  <c r="K3861" i="5" l="1"/>
  <c r="I3861" i="5"/>
  <c r="J3861" i="5" s="1"/>
  <c r="E3861" i="5"/>
  <c r="D3862" i="5" s="1"/>
  <c r="F3861" i="5"/>
  <c r="G3862" i="5" l="1"/>
  <c r="H3862" i="5" s="1"/>
  <c r="I3862" i="5"/>
  <c r="J3862" i="5" s="1"/>
  <c r="K3862" i="5"/>
  <c r="F3862" i="5"/>
  <c r="E3862" i="5"/>
  <c r="D3863" i="5" s="1"/>
  <c r="F3863" i="5" l="1"/>
  <c r="E3863" i="5"/>
  <c r="D3864" i="5" s="1"/>
  <c r="G3863" i="5"/>
  <c r="H3863" i="5" s="1"/>
  <c r="F3864" i="5" l="1"/>
  <c r="E3864" i="5"/>
  <c r="D3865" i="5" s="1"/>
  <c r="G3865" i="5"/>
  <c r="H3865" i="5" s="1"/>
  <c r="I3863" i="5"/>
  <c r="J3863" i="5" s="1"/>
  <c r="K3863" i="5"/>
  <c r="G3864" i="5"/>
  <c r="H3864" i="5" s="1"/>
  <c r="F3865" i="5" l="1"/>
  <c r="E3865" i="5"/>
  <c r="D3866" i="5" s="1"/>
  <c r="I3864" i="5"/>
  <c r="J3864" i="5" s="1"/>
  <c r="K3864" i="5"/>
  <c r="K3865" i="5"/>
  <c r="I3865" i="5"/>
  <c r="J3865" i="5" s="1"/>
  <c r="E3866" i="5" l="1"/>
  <c r="F3866" i="5"/>
  <c r="G3866" i="5"/>
  <c r="H3866" i="5" s="1"/>
  <c r="I3866" i="5" l="1"/>
  <c r="J3866" i="5" s="1"/>
  <c r="K3866" i="5"/>
  <c r="G3867" i="5"/>
  <c r="H3867" i="5" s="1"/>
  <c r="D3867" i="5"/>
  <c r="F3867" i="5" l="1"/>
  <c r="E3867" i="5"/>
  <c r="D3868" i="5" s="1"/>
  <c r="I3867" i="5"/>
  <c r="J3867" i="5" s="1"/>
  <c r="K3867" i="5"/>
  <c r="E3868" i="5" l="1"/>
  <c r="D3869" i="5" s="1"/>
  <c r="F3868" i="5"/>
  <c r="G3869" i="5"/>
  <c r="H3869" i="5" s="1"/>
  <c r="G3868" i="5"/>
  <c r="H3868" i="5" s="1"/>
  <c r="K3868" i="5" l="1"/>
  <c r="I3868" i="5"/>
  <c r="J3868" i="5" s="1"/>
  <c r="F3869" i="5"/>
  <c r="E3869" i="5"/>
  <c r="G3870" i="5" s="1"/>
  <c r="H3870" i="5" s="1"/>
  <c r="K3869" i="5"/>
  <c r="I3869" i="5"/>
  <c r="J3869" i="5" s="1"/>
  <c r="D3870" i="5"/>
  <c r="K3870" i="5" l="1"/>
  <c r="I3870" i="5"/>
  <c r="J3870" i="5" s="1"/>
  <c r="F3870" i="5"/>
  <c r="E3870" i="5"/>
  <c r="D3871" i="5" s="1"/>
  <c r="E3871" i="5" l="1"/>
  <c r="D3872" i="5" s="1"/>
  <c r="F3871" i="5"/>
  <c r="G3872" i="5"/>
  <c r="H3872" i="5" s="1"/>
  <c r="G3871" i="5"/>
  <c r="H3871" i="5" s="1"/>
  <c r="I3871" i="5" l="1"/>
  <c r="J3871" i="5" s="1"/>
  <c r="K3871" i="5"/>
  <c r="I3872" i="5"/>
  <c r="J3872" i="5" s="1"/>
  <c r="K3872" i="5"/>
  <c r="E3872" i="5"/>
  <c r="D3873" i="5" s="1"/>
  <c r="F3872" i="5"/>
  <c r="G3873" i="5" l="1"/>
  <c r="H3873" i="5" s="1"/>
  <c r="I3873" i="5" s="1"/>
  <c r="J3873" i="5" s="1"/>
  <c r="K3873" i="5"/>
  <c r="F3873" i="5"/>
  <c r="E3873" i="5"/>
  <c r="D3874" i="5" s="1"/>
  <c r="F3874" i="5" l="1"/>
  <c r="E3874" i="5"/>
  <c r="D3875" i="5" s="1"/>
  <c r="G3874" i="5"/>
  <c r="H3874" i="5" s="1"/>
  <c r="F3875" i="5" l="1"/>
  <c r="E3875" i="5"/>
  <c r="D3876" i="5" s="1"/>
  <c r="I3874" i="5"/>
  <c r="J3874" i="5" s="1"/>
  <c r="K3874" i="5"/>
  <c r="G3875" i="5"/>
  <c r="H3875" i="5" s="1"/>
  <c r="I3875" i="5" l="1"/>
  <c r="J3875" i="5" s="1"/>
  <c r="K3875" i="5"/>
  <c r="F3876" i="5"/>
  <c r="E3876" i="5"/>
  <c r="D3877" i="5" s="1"/>
  <c r="G3876" i="5"/>
  <c r="H3876" i="5" s="1"/>
  <c r="I3876" i="5" l="1"/>
  <c r="J3876" i="5" s="1"/>
  <c r="K3876" i="5"/>
  <c r="E3877" i="5"/>
  <c r="D3878" i="5" s="1"/>
  <c r="F3877" i="5"/>
  <c r="G3878" i="5"/>
  <c r="H3878" i="5" s="1"/>
  <c r="G3877" i="5"/>
  <c r="H3877" i="5" s="1"/>
  <c r="K3878" i="5" l="1"/>
  <c r="I3878" i="5"/>
  <c r="J3878" i="5" s="1"/>
  <c r="K3877" i="5"/>
  <c r="I3877" i="5"/>
  <c r="J3877" i="5" s="1"/>
  <c r="F3878" i="5"/>
  <c r="E3878" i="5"/>
  <c r="D3879" i="5" s="1"/>
  <c r="G3879" i="5" l="1"/>
  <c r="H3879" i="5" s="1"/>
  <c r="F3879" i="5"/>
  <c r="E3879" i="5"/>
  <c r="D3880" i="5" s="1"/>
  <c r="F3880" i="5" l="1"/>
  <c r="E3880" i="5"/>
  <c r="D3881" i="5" s="1"/>
  <c r="G3881" i="5"/>
  <c r="H3881" i="5" s="1"/>
  <c r="G3880" i="5"/>
  <c r="H3880" i="5" s="1"/>
  <c r="K3879" i="5"/>
  <c r="I3879" i="5"/>
  <c r="J3879" i="5" s="1"/>
  <c r="K3880" i="5" l="1"/>
  <c r="I3880" i="5"/>
  <c r="J3880" i="5" s="1"/>
  <c r="F3881" i="5"/>
  <c r="E3881" i="5"/>
  <c r="D3882" i="5" s="1"/>
  <c r="K3881" i="5"/>
  <c r="I3881" i="5"/>
  <c r="J3881" i="5" s="1"/>
  <c r="G3882" i="5" l="1"/>
  <c r="H3882" i="5" s="1"/>
  <c r="E3882" i="5"/>
  <c r="D3883" i="5" s="1"/>
  <c r="F3882" i="5"/>
  <c r="G3883" i="5"/>
  <c r="H3883" i="5" s="1"/>
  <c r="K3882" i="5"/>
  <c r="I3882" i="5"/>
  <c r="J3882" i="5" s="1"/>
  <c r="I3883" i="5" l="1"/>
  <c r="J3883" i="5" s="1"/>
  <c r="K3883" i="5"/>
  <c r="F3883" i="5"/>
  <c r="E3883" i="5"/>
  <c r="D3884" i="5" s="1"/>
  <c r="E3884" i="5" l="1"/>
  <c r="D3885" i="5" s="1"/>
  <c r="F3884" i="5"/>
  <c r="G3885" i="5"/>
  <c r="H3885" i="5" s="1"/>
  <c r="G3884" i="5"/>
  <c r="H3884" i="5" s="1"/>
  <c r="I3884" i="5" l="1"/>
  <c r="J3884" i="5" s="1"/>
  <c r="K3884" i="5"/>
  <c r="I3885" i="5"/>
  <c r="J3885" i="5" s="1"/>
  <c r="K3885" i="5"/>
  <c r="F3885" i="5"/>
  <c r="E3885" i="5"/>
  <c r="G3886" i="5" l="1"/>
  <c r="H3886" i="5" s="1"/>
  <c r="D3886" i="5"/>
  <c r="F3886" i="5" l="1"/>
  <c r="E3886" i="5"/>
  <c r="G3887" i="5" s="1"/>
  <c r="H3887" i="5" s="1"/>
  <c r="K3886" i="5"/>
  <c r="I3886" i="5"/>
  <c r="J3886" i="5" s="1"/>
  <c r="D3887" i="5" l="1"/>
  <c r="E3887" i="5"/>
  <c r="G3888" i="5" s="1"/>
  <c r="H3888" i="5" s="1"/>
  <c r="F3887" i="5"/>
  <c r="D3888" i="5"/>
  <c r="K3887" i="5"/>
  <c r="I3887" i="5"/>
  <c r="J3887" i="5" s="1"/>
  <c r="E3888" i="5" l="1"/>
  <c r="F3888" i="5"/>
  <c r="K3888" i="5"/>
  <c r="I3888" i="5"/>
  <c r="J3888" i="5" s="1"/>
  <c r="G3889" i="5" l="1"/>
  <c r="H3889" i="5" s="1"/>
  <c r="D3889" i="5"/>
  <c r="F3889" i="5" l="1"/>
  <c r="E3889" i="5"/>
  <c r="D3890" i="5" s="1"/>
  <c r="K3889" i="5"/>
  <c r="I3889" i="5"/>
  <c r="J3889" i="5" s="1"/>
  <c r="F3890" i="5" l="1"/>
  <c r="E3890" i="5"/>
  <c r="D3891" i="5" s="1"/>
  <c r="G3890" i="5"/>
  <c r="H3890" i="5" s="1"/>
  <c r="F3891" i="5" l="1"/>
  <c r="E3891" i="5"/>
  <c r="D3892" i="5" s="1"/>
  <c r="I3890" i="5"/>
  <c r="J3890" i="5" s="1"/>
  <c r="K3890" i="5"/>
  <c r="G3891" i="5"/>
  <c r="H3891" i="5" s="1"/>
  <c r="G3892" i="5" l="1"/>
  <c r="H3892" i="5" s="1"/>
  <c r="I3891" i="5"/>
  <c r="J3891" i="5" s="1"/>
  <c r="K3891" i="5"/>
  <c r="K3892" i="5"/>
  <c r="I3892" i="5"/>
  <c r="J3892" i="5" s="1"/>
  <c r="F3892" i="5"/>
  <c r="E3892" i="5"/>
  <c r="D3893" i="5" l="1"/>
  <c r="G3893" i="5"/>
  <c r="H3893" i="5" s="1"/>
  <c r="I3893" i="5" l="1"/>
  <c r="J3893" i="5" s="1"/>
  <c r="K3893" i="5"/>
  <c r="F3893" i="5"/>
  <c r="E3893" i="5"/>
  <c r="G3894" i="5" s="1"/>
  <c r="H3894" i="5" s="1"/>
  <c r="I3894" i="5" l="1"/>
  <c r="J3894" i="5" s="1"/>
  <c r="K3894" i="5"/>
  <c r="D3894" i="5"/>
  <c r="F3894" i="5" l="1"/>
  <c r="E3894" i="5"/>
  <c r="D3895" i="5" s="1"/>
  <c r="G3895" i="5"/>
  <c r="H3895" i="5" s="1"/>
  <c r="I3895" i="5" l="1"/>
  <c r="K3895" i="5"/>
  <c r="F3895" i="5"/>
  <c r="E3895" i="5"/>
  <c r="D3896" i="5" s="1"/>
  <c r="G3896" i="5" l="1"/>
  <c r="H3896" i="5" s="1"/>
  <c r="N2" i="5" s="1"/>
  <c r="I3896" i="5"/>
  <c r="J3896" i="5" s="1"/>
  <c r="N4" i="5" s="1"/>
  <c r="E3896" i="5"/>
  <c r="F3896" i="5"/>
  <c r="J3895" i="5"/>
  <c r="N3" i="5"/>
  <c r="K3896" i="5" l="1"/>
  <c r="N5" i="5" s="1"/>
</calcChain>
</file>

<file path=xl/sharedStrings.xml><?xml version="1.0" encoding="utf-8"?>
<sst xmlns="http://schemas.openxmlformats.org/spreadsheetml/2006/main" count="382" uniqueCount="70">
  <si>
    <t>period</t>
    <phoneticPr fontId="1" type="noConversion"/>
  </si>
  <si>
    <t>month</t>
    <phoneticPr fontId="1" type="noConversion"/>
  </si>
  <si>
    <t>demand</t>
    <phoneticPr fontId="1" type="noConversion"/>
  </si>
  <si>
    <t>Forecast</t>
    <phoneticPr fontId="1" type="noConversion"/>
  </si>
  <si>
    <t>Error</t>
    <phoneticPr fontId="1" type="noConversion"/>
  </si>
  <si>
    <t>ABS Error</t>
    <phoneticPr fontId="1" type="noConversion"/>
  </si>
  <si>
    <t>%Error</t>
    <phoneticPr fontId="1" type="noConversion"/>
  </si>
  <si>
    <t>Sq.Error</t>
    <phoneticPr fontId="1" type="noConversion"/>
  </si>
  <si>
    <t>ME</t>
    <phoneticPr fontId="1" type="noConversion"/>
  </si>
  <si>
    <t>MAE</t>
    <phoneticPr fontId="1" type="noConversion"/>
  </si>
  <si>
    <t>MAPE</t>
    <phoneticPr fontId="1" type="noConversion"/>
  </si>
  <si>
    <t>MSE</t>
    <phoneticPr fontId="1" type="noConversion"/>
  </si>
  <si>
    <t>Jan</t>
  </si>
  <si>
    <t>Jan</t>
    <phoneticPr fontId="1" type="noConversion"/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</si>
  <si>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</si>
  <si>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</si>
  <si>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</si>
  <si>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</si>
  <si>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</si>
  <si>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</si>
  <si>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</si>
  <si>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</si>
  <si>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</si>
  <si>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</si>
  <si>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</si>
  <si>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alpha</t>
    <phoneticPr fontId="1" type="noConversion"/>
  </si>
  <si>
    <t>Trend</t>
    <phoneticPr fontId="1" type="noConversion"/>
  </si>
  <si>
    <t>Seasonal</t>
    <phoneticPr fontId="1" type="noConversion"/>
  </si>
  <si>
    <t>Level</t>
    <phoneticPr fontId="1" type="noConversion"/>
  </si>
  <si>
    <t>beta</t>
    <phoneticPr fontId="1" type="noConversion"/>
  </si>
  <si>
    <t>gamma</t>
    <phoneticPr fontId="1" type="noConversion"/>
  </si>
  <si>
    <t>S-ind_avg</t>
    <phoneticPr fontId="1" type="noConversion"/>
  </si>
  <si>
    <t>date</t>
    <phoneticPr fontId="1" type="noConversion"/>
  </si>
  <si>
    <t>SARIMA</t>
    <phoneticPr fontId="1" type="noConversion"/>
  </si>
  <si>
    <t>HOLT</t>
    <phoneticPr fontId="1" type="noConversion"/>
  </si>
  <si>
    <t>分解法</t>
    <phoneticPr fontId="1" type="noConversion"/>
  </si>
  <si>
    <t>列標籤</t>
  </si>
  <si>
    <t>總計</t>
  </si>
  <si>
    <t>&lt;2009/1/1</t>
  </si>
  <si>
    <t>2009年</t>
  </si>
  <si>
    <t>1月</t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</si>
  <si>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</si>
  <si>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</si>
  <si>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</si>
  <si>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</si>
  <si>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</si>
  <si>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</si>
  <si>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</si>
  <si>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</si>
  <si>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</si>
  <si>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</si>
  <si>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</si>
  <si>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2010年</t>
  </si>
  <si>
    <t>2011年</t>
  </si>
  <si>
    <t>2012年</t>
  </si>
  <si>
    <t>2013年</t>
  </si>
  <si>
    <t>2014年</t>
  </si>
  <si>
    <t>2015年</t>
  </si>
  <si>
    <t>2016年</t>
  </si>
  <si>
    <t>2017年</t>
  </si>
  <si>
    <t>2018年</t>
  </si>
  <si>
    <t>2019年</t>
  </si>
  <si>
    <t>加總 - demand</t>
  </si>
  <si>
    <t>加總 - SARIMA</t>
  </si>
  <si>
    <t>加總 - HOLT</t>
  </si>
  <si>
    <t>加總 - 分解法</t>
  </si>
  <si>
    <t>demand</t>
    <phoneticPr fontId="1" type="noConversion"/>
  </si>
  <si>
    <t>SARIMA</t>
    <phoneticPr fontId="1" type="noConversion"/>
  </si>
  <si>
    <t>HOLT</t>
    <phoneticPr fontId="1" type="noConversion"/>
  </si>
  <si>
    <t>分解法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</si>
</sst>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d\-m\-yy"/>
    <numFmt numFmtId="177" formatCode="0_ "/>
  </numFmts>
  <fonts count="8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name val="Arial"/>
      <family val="2"/>
    </font>
    <font>
      <b/>
      <sz val="12"/>
      <color theme="0"/>
      <name val="Arial"/>
      <family val="2"/>
    </font>
    <font>
      <sz val="12"/>
      <color theme="1"/>
      <name val="新細明體"/>
      <family val="1"/>
      <charset val="136"/>
      <scheme val="major"/>
    </font>
    <font>
      <sz val="12"/>
      <color rgb="FF000000"/>
      <name val="新細明體"/>
      <family val="1"/>
      <charset val="136"/>
    </font>
  </fonts>
  <fills count="12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9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2" fillId="3" borderId="0" xfId="0" applyFont="1" applyFill="1">
      <alignment vertical="center"/>
    </xf>
    <xf numFmtId="0" fontId="3" fillId="5" borderId="0" xfId="0" applyFont="1" applyFill="1">
      <alignment vertical="center"/>
    </xf>
    <xf numFmtId="0" fontId="2" fillId="6" borderId="0" xfId="0" applyFont="1" applyFill="1">
      <alignment vertical="center"/>
    </xf>
    <xf numFmtId="0" fontId="2" fillId="4" borderId="0" xfId="0" applyFont="1" applyFill="1">
      <alignment vertical="center"/>
    </xf>
    <xf numFmtId="0" fontId="2" fillId="7" borderId="0" xfId="0" applyFont="1" applyFill="1">
      <alignment vertical="center"/>
    </xf>
    <xf numFmtId="0" fontId="3" fillId="8" borderId="0" xfId="0" applyFont="1" applyFill="1">
      <alignment vertical="center"/>
    </xf>
    <xf numFmtId="0" fontId="2" fillId="8" borderId="0" xfId="0" applyFont="1" applyFill="1">
      <alignment vertical="center"/>
    </xf>
    <xf numFmtId="10" fontId="3" fillId="5" borderId="0" xfId="0" applyNumberFormat="1" applyFont="1" applyFill="1">
      <alignment vertical="center"/>
    </xf>
    <xf numFmtId="10" fontId="2" fillId="4" borderId="0" xfId="0" applyNumberFormat="1" applyFont="1" applyFill="1">
      <alignment vertical="center"/>
    </xf>
    <xf numFmtId="10" fontId="2" fillId="7" borderId="0" xfId="0" applyNumberFormat="1" applyFont="1" applyFill="1">
      <alignment vertical="center"/>
    </xf>
    <xf numFmtId="10" fontId="2" fillId="0" borderId="0" xfId="0" applyNumberFormat="1" applyFont="1">
      <alignment vertical="center"/>
    </xf>
    <xf numFmtId="10" fontId="2" fillId="8" borderId="0" xfId="0" applyNumberFormat="1" applyFont="1" applyFill="1">
      <alignment vertical="center"/>
    </xf>
    <xf numFmtId="0" fontId="4" fillId="9" borderId="0" xfId="0" applyFont="1" applyFill="1">
      <alignment vertical="center"/>
    </xf>
    <xf numFmtId="0" fontId="2" fillId="10" borderId="0" xfId="0" applyFont="1" applyFill="1">
      <alignment vertical="center"/>
    </xf>
    <xf numFmtId="0" fontId="5" fillId="4" borderId="0" xfId="0" applyFont="1" applyFill="1">
      <alignment vertical="center"/>
    </xf>
    <xf numFmtId="10" fontId="5" fillId="4" borderId="0" xfId="0" applyNumberFormat="1" applyFont="1" applyFill="1">
      <alignment vertical="center"/>
    </xf>
    <xf numFmtId="0" fontId="2" fillId="2" borderId="0" xfId="0" applyFont="1" applyFill="1">
      <alignment vertical="center"/>
    </xf>
    <xf numFmtId="0" fontId="2" fillId="11" borderId="0" xfId="0" applyFont="1" applyFill="1">
      <alignment vertical="center"/>
    </xf>
    <xf numFmtId="176" fontId="6" fillId="0" borderId="0" xfId="0" applyNumberFormat="1" applyFont="1">
      <alignment vertical="center"/>
    </xf>
    <xf numFmtId="0" fontId="7" fillId="0" borderId="0" xfId="0" applyFont="1" applyAlignment="1">
      <alignment horizontal="right" vertical="center"/>
    </xf>
    <xf numFmtId="177" fontId="0" fillId="0" borderId="0" xfId="0" applyNumberFormat="1">
      <alignment vertical="center"/>
    </xf>
    <xf numFmtId="0" fontId="0" fillId="5" borderId="0" xfId="0" applyFill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indent="1"/>
    </xf>
    <xf numFmtId="0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colors>
    <mruColors>
      <color rgb="FFFFFF99"/>
      <color rgb="FFFFFFCC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 sz="1800" b="0" i="0" baseline="0">
                <a:effectLst/>
              </a:rPr>
              <a:t> </a:t>
            </a:r>
            <a:endParaRPr lang="zh-TW" altLang="zh-TW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圖!$B$1</c:f>
              <c:strCache>
                <c:ptCount val="1"/>
                <c:pt idx="0">
                  <c:v>demand</c:v>
                </c:pt>
              </c:strCache>
            </c:strRef>
          </c:tx>
          <c:spPr>
            <a:ln w="63500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圖!$B$2:$B$129</c:f>
              <c:numCache>
                <c:formatCode>General</c:formatCode>
                <c:ptCount val="128"/>
                <c:pt idx="0">
                  <c:v>595169</c:v>
                </c:pt>
                <c:pt idx="1">
                  <c:v>590985</c:v>
                </c:pt>
                <c:pt idx="2">
                  <c:v>711805</c:v>
                </c:pt>
                <c:pt idx="3">
                  <c:v>775831</c:v>
                </c:pt>
                <c:pt idx="4">
                  <c:v>709755</c:v>
                </c:pt>
                <c:pt idx="5">
                  <c:v>611138</c:v>
                </c:pt>
                <c:pt idx="6">
                  <c:v>631395</c:v>
                </c:pt>
                <c:pt idx="7">
                  <c:v>687289</c:v>
                </c:pt>
                <c:pt idx="8">
                  <c:v>607980</c:v>
                </c:pt>
                <c:pt idx="9">
                  <c:v>641152</c:v>
                </c:pt>
                <c:pt idx="10">
                  <c:v>663830</c:v>
                </c:pt>
                <c:pt idx="11">
                  <c:v>676083</c:v>
                </c:pt>
                <c:pt idx="12">
                  <c:v>713268</c:v>
                </c:pt>
                <c:pt idx="13">
                  <c:v>718141</c:v>
                </c:pt>
                <c:pt idx="14">
                  <c:v>794290</c:v>
                </c:pt>
                <c:pt idx="15">
                  <c:v>678443</c:v>
                </c:pt>
                <c:pt idx="16">
                  <c:v>592814</c:v>
                </c:pt>
                <c:pt idx="17">
                  <c:v>628144</c:v>
                </c:pt>
                <c:pt idx="18">
                  <c:v>641172</c:v>
                </c:pt>
                <c:pt idx="19">
                  <c:v>645848</c:v>
                </c:pt>
                <c:pt idx="20">
                  <c:v>631114</c:v>
                </c:pt>
                <c:pt idx="21">
                  <c:v>623306</c:v>
                </c:pt>
                <c:pt idx="22">
                  <c:v>667744</c:v>
                </c:pt>
                <c:pt idx="23">
                  <c:v>773699</c:v>
                </c:pt>
                <c:pt idx="24">
                  <c:v>765657</c:v>
                </c:pt>
                <c:pt idx="25">
                  <c:v>747622</c:v>
                </c:pt>
                <c:pt idx="26">
                  <c:v>672760</c:v>
                </c:pt>
                <c:pt idx="27">
                  <c:v>558407</c:v>
                </c:pt>
                <c:pt idx="28">
                  <c:v>615509</c:v>
                </c:pt>
                <c:pt idx="29">
                  <c:v>596977</c:v>
                </c:pt>
                <c:pt idx="30">
                  <c:v>698414</c:v>
                </c:pt>
                <c:pt idx="31">
                  <c:v>732729</c:v>
                </c:pt>
                <c:pt idx="32">
                  <c:v>675311</c:v>
                </c:pt>
                <c:pt idx="33">
                  <c:v>657188</c:v>
                </c:pt>
                <c:pt idx="34">
                  <c:v>625747</c:v>
                </c:pt>
                <c:pt idx="35">
                  <c:v>697295</c:v>
                </c:pt>
                <c:pt idx="36">
                  <c:v>638517</c:v>
                </c:pt>
                <c:pt idx="37">
                  <c:v>614299</c:v>
                </c:pt>
                <c:pt idx="38">
                  <c:v>627699</c:v>
                </c:pt>
                <c:pt idx="39">
                  <c:v>635104</c:v>
                </c:pt>
                <c:pt idx="40">
                  <c:v>662202</c:v>
                </c:pt>
                <c:pt idx="41">
                  <c:v>709149</c:v>
                </c:pt>
                <c:pt idx="42">
                  <c:v>826671</c:v>
                </c:pt>
                <c:pt idx="43">
                  <c:v>894795</c:v>
                </c:pt>
                <c:pt idx="44">
                  <c:v>775402</c:v>
                </c:pt>
                <c:pt idx="45">
                  <c:v>628229</c:v>
                </c:pt>
                <c:pt idx="46">
                  <c:v>683864</c:v>
                </c:pt>
                <c:pt idx="47">
                  <c:v>706781</c:v>
                </c:pt>
                <c:pt idx="48">
                  <c:v>584544</c:v>
                </c:pt>
                <c:pt idx="49">
                  <c:v>642061</c:v>
                </c:pt>
                <c:pt idx="50">
                  <c:v>653048</c:v>
                </c:pt>
                <c:pt idx="51">
                  <c:v>689281</c:v>
                </c:pt>
                <c:pt idx="52">
                  <c:v>712148</c:v>
                </c:pt>
                <c:pt idx="53">
                  <c:v>765759</c:v>
                </c:pt>
                <c:pt idx="54">
                  <c:v>913336</c:v>
                </c:pt>
                <c:pt idx="55">
                  <c:v>888432</c:v>
                </c:pt>
                <c:pt idx="56">
                  <c:v>610014</c:v>
                </c:pt>
                <c:pt idx="57">
                  <c:v>632278</c:v>
                </c:pt>
                <c:pt idx="58">
                  <c:v>655834</c:v>
                </c:pt>
                <c:pt idx="59">
                  <c:v>670771</c:v>
                </c:pt>
                <c:pt idx="60">
                  <c:v>663294</c:v>
                </c:pt>
                <c:pt idx="61">
                  <c:v>593610</c:v>
                </c:pt>
                <c:pt idx="62">
                  <c:v>606489</c:v>
                </c:pt>
                <c:pt idx="63">
                  <c:v>645806</c:v>
                </c:pt>
                <c:pt idx="64">
                  <c:v>723368</c:v>
                </c:pt>
                <c:pt idx="65">
                  <c:v>792777</c:v>
                </c:pt>
                <c:pt idx="66">
                  <c:v>835513</c:v>
                </c:pt>
                <c:pt idx="67">
                  <c:v>692770</c:v>
                </c:pt>
                <c:pt idx="68">
                  <c:v>625413</c:v>
                </c:pt>
                <c:pt idx="69">
                  <c:v>606265</c:v>
                </c:pt>
                <c:pt idx="70">
                  <c:v>588927</c:v>
                </c:pt>
                <c:pt idx="71">
                  <c:v>742365</c:v>
                </c:pt>
                <c:pt idx="72">
                  <c:v>641545</c:v>
                </c:pt>
                <c:pt idx="73">
                  <c:v>645167</c:v>
                </c:pt>
                <c:pt idx="74">
                  <c:v>641399</c:v>
                </c:pt>
                <c:pt idx="75">
                  <c:v>607963</c:v>
                </c:pt>
                <c:pt idx="76">
                  <c:v>629532</c:v>
                </c:pt>
                <c:pt idx="77">
                  <c:v>641079</c:v>
                </c:pt>
                <c:pt idx="78">
                  <c:v>735589</c:v>
                </c:pt>
                <c:pt idx="79">
                  <c:v>744515</c:v>
                </c:pt>
                <c:pt idx="80">
                  <c:v>664965</c:v>
                </c:pt>
                <c:pt idx="81">
                  <c:v>703326</c:v>
                </c:pt>
                <c:pt idx="82">
                  <c:v>814836</c:v>
                </c:pt>
                <c:pt idx="83">
                  <c:v>923874</c:v>
                </c:pt>
                <c:pt idx="84">
                  <c:v>721274</c:v>
                </c:pt>
                <c:pt idx="85">
                  <c:v>593597</c:v>
                </c:pt>
                <c:pt idx="86">
                  <c:v>604462</c:v>
                </c:pt>
                <c:pt idx="87">
                  <c:v>576333</c:v>
                </c:pt>
                <c:pt idx="88">
                  <c:v>597976</c:v>
                </c:pt>
                <c:pt idx="89">
                  <c:v>679604</c:v>
                </c:pt>
                <c:pt idx="90">
                  <c:v>711806</c:v>
                </c:pt>
                <c:pt idx="91">
                  <c:v>776703</c:v>
                </c:pt>
                <c:pt idx="92">
                  <c:v>713856</c:v>
                </c:pt>
                <c:pt idx="93">
                  <c:v>763380</c:v>
                </c:pt>
                <c:pt idx="94">
                  <c:v>807291</c:v>
                </c:pt>
                <c:pt idx="95">
                  <c:v>766394</c:v>
                </c:pt>
                <c:pt idx="96">
                  <c:v>585863</c:v>
                </c:pt>
                <c:pt idx="97">
                  <c:v>593076</c:v>
                </c:pt>
                <c:pt idx="98">
                  <c:v>574797</c:v>
                </c:pt>
                <c:pt idx="99">
                  <c:v>572929</c:v>
                </c:pt>
                <c:pt idx="100">
                  <c:v>654809</c:v>
                </c:pt>
                <c:pt idx="101">
                  <c:v>673305</c:v>
                </c:pt>
                <c:pt idx="102">
                  <c:v>702548</c:v>
                </c:pt>
                <c:pt idx="103">
                  <c:v>737954</c:v>
                </c:pt>
                <c:pt idx="104">
                  <c:v>760821</c:v>
                </c:pt>
                <c:pt idx="105">
                  <c:v>774490</c:v>
                </c:pt>
                <c:pt idx="106">
                  <c:v>698674</c:v>
                </c:pt>
                <c:pt idx="107">
                  <c:v>637027</c:v>
                </c:pt>
                <c:pt idx="108">
                  <c:v>595893</c:v>
                </c:pt>
                <c:pt idx="109">
                  <c:v>584550</c:v>
                </c:pt>
                <c:pt idx="110">
                  <c:v>570046</c:v>
                </c:pt>
                <c:pt idx="111">
                  <c:v>634272</c:v>
                </c:pt>
                <c:pt idx="112">
                  <c:v>788345</c:v>
                </c:pt>
                <c:pt idx="113">
                  <c:v>673036</c:v>
                </c:pt>
                <c:pt idx="114">
                  <c:v>674168</c:v>
                </c:pt>
                <c:pt idx="115">
                  <c:v>661356</c:v>
                </c:pt>
                <c:pt idx="116">
                  <c:v>623753</c:v>
                </c:pt>
                <c:pt idx="117">
                  <c:v>620616</c:v>
                </c:pt>
                <c:pt idx="118">
                  <c:v>627920</c:v>
                </c:pt>
                <c:pt idx="119">
                  <c:v>676360</c:v>
                </c:pt>
                <c:pt idx="120">
                  <c:v>656845</c:v>
                </c:pt>
                <c:pt idx="121">
                  <c:v>682664</c:v>
                </c:pt>
                <c:pt idx="122">
                  <c:v>650638</c:v>
                </c:pt>
                <c:pt idx="123">
                  <c:v>630869</c:v>
                </c:pt>
                <c:pt idx="124">
                  <c:v>781933</c:v>
                </c:pt>
                <c:pt idx="125">
                  <c:v>685105</c:v>
                </c:pt>
                <c:pt idx="126">
                  <c:v>717539</c:v>
                </c:pt>
                <c:pt idx="127">
                  <c:v>707372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C2-431E-8B52-0D128C4AB79E}"/>
            </c:ext>
          </c:extLst>
        </c:ser>
        <c:ser>
          <c:idx val="1"/>
          <c:order val="1"/>
          <c:tx>
            <c:strRef>
              <c:f>圖!$C$1</c:f>
              <c:strCache>
                <c:ptCount val="1"/>
                <c:pt idx="0">
                  <c:v>SARIMA</c:v>
                </c:pt>
              </c:strCache>
            </c:strRef>
          </c:tx>
          <c:spPr>
            <a:ln w="28575" cap="rnd" cmpd="sng" algn="ctr">
              <a:solidFill>
                <a:srgbClr val="FF9999"/>
              </a:solidFill>
              <a:round/>
            </a:ln>
            <a:effectLst/>
          </c:spPr>
          <c:marker>
            <c:symbol val="none"/>
          </c:marker>
          <c:val>
            <c:numRef>
              <c:f>圖!$C$2:$C$129</c:f>
              <c:numCache>
                <c:formatCode>General</c:formatCode>
                <c:ptCount val="128"/>
                <c:pt idx="0">
                  <c:v>559458.8600000001</c:v>
                </c:pt>
                <c:pt idx="1">
                  <c:v>555525.9</c:v>
                </c:pt>
                <c:pt idx="2">
                  <c:v>669096.69999999995</c:v>
                </c:pt>
                <c:pt idx="3">
                  <c:v>729281.1399999999</c:v>
                </c:pt>
                <c:pt idx="4">
                  <c:v>667169.70000000007</c:v>
                </c:pt>
                <c:pt idx="5">
                  <c:v>574469.72</c:v>
                </c:pt>
                <c:pt idx="6">
                  <c:v>593511.30000000005</c:v>
                </c:pt>
                <c:pt idx="7">
                  <c:v>646051.6599999998</c:v>
                </c:pt>
                <c:pt idx="8">
                  <c:v>571501.20000000007</c:v>
                </c:pt>
                <c:pt idx="9">
                  <c:v>602682.87999999977</c:v>
                </c:pt>
                <c:pt idx="10">
                  <c:v>624000.19999999995</c:v>
                </c:pt>
                <c:pt idx="11">
                  <c:v>635518.02000000014</c:v>
                </c:pt>
                <c:pt idx="12">
                  <c:v>670471.91999999993</c:v>
                </c:pt>
                <c:pt idx="13">
                  <c:v>675052.54000000015</c:v>
                </c:pt>
                <c:pt idx="14">
                  <c:v>746632.59999999986</c:v>
                </c:pt>
                <c:pt idx="15">
                  <c:v>637736.42000000016</c:v>
                </c:pt>
                <c:pt idx="16">
                  <c:v>557245.15999999992</c:v>
                </c:pt>
                <c:pt idx="17">
                  <c:v>590455.36</c:v>
                </c:pt>
                <c:pt idx="18">
                  <c:v>602701.67999999993</c:v>
                </c:pt>
                <c:pt idx="19">
                  <c:v>607097.12</c:v>
                </c:pt>
                <c:pt idx="20">
                  <c:v>593247.16</c:v>
                </c:pt>
                <c:pt idx="21">
                  <c:v>585907.64</c:v>
                </c:pt>
                <c:pt idx="22">
                  <c:v>627679.36</c:v>
                </c:pt>
                <c:pt idx="23">
                  <c:v>727277.06</c:v>
                </c:pt>
                <c:pt idx="24">
                  <c:v>719717.58000000019</c:v>
                </c:pt>
                <c:pt idx="25">
                  <c:v>702764.67999999993</c:v>
                </c:pt>
                <c:pt idx="26">
                  <c:v>632394.39999999991</c:v>
                </c:pt>
                <c:pt idx="27">
                  <c:v>524902.57999999996</c:v>
                </c:pt>
                <c:pt idx="28">
                  <c:v>578578.45999999985</c:v>
                </c:pt>
                <c:pt idx="29">
                  <c:v>561158.38</c:v>
                </c:pt>
                <c:pt idx="30">
                  <c:v>656509.16</c:v>
                </c:pt>
                <c:pt idx="31">
                  <c:v>688765.25999999978</c:v>
                </c:pt>
                <c:pt idx="32">
                  <c:v>634792.34</c:v>
                </c:pt>
                <c:pt idx="33">
                  <c:v>617756.72</c:v>
                </c:pt>
                <c:pt idx="34">
                  <c:v>588202.18000000005</c:v>
                </c:pt>
                <c:pt idx="35">
                  <c:v>655457.29999999981</c:v>
                </c:pt>
                <c:pt idx="36">
                  <c:v>600205.98</c:v>
                </c:pt>
                <c:pt idx="37">
                  <c:v>577441.05999999982</c:v>
                </c:pt>
                <c:pt idx="38">
                  <c:v>590037.06000000006</c:v>
                </c:pt>
                <c:pt idx="39">
                  <c:v>596997.75999999989</c:v>
                </c:pt>
                <c:pt idx="40">
                  <c:v>622469.88</c:v>
                </c:pt>
                <c:pt idx="41">
                  <c:v>666600.05999999994</c:v>
                </c:pt>
                <c:pt idx="42">
                  <c:v>777070.73999999976</c:v>
                </c:pt>
                <c:pt idx="43">
                  <c:v>841107.29999999993</c:v>
                </c:pt>
                <c:pt idx="44">
                  <c:v>728877.88000000012</c:v>
                </c:pt>
                <c:pt idx="45">
                  <c:v>590535.26</c:v>
                </c:pt>
                <c:pt idx="46">
                  <c:v>642832.15999999992</c:v>
                </c:pt>
                <c:pt idx="47">
                  <c:v>664374.1399999999</c:v>
                </c:pt>
                <c:pt idx="48">
                  <c:v>549471.36</c:v>
                </c:pt>
                <c:pt idx="49">
                  <c:v>603537.34</c:v>
                </c:pt>
                <c:pt idx="50">
                  <c:v>613865.11999999988</c:v>
                </c:pt>
                <c:pt idx="51">
                  <c:v>647924.14000000013</c:v>
                </c:pt>
                <c:pt idx="52">
                  <c:v>669419.11999999976</c:v>
                </c:pt>
                <c:pt idx="53">
                  <c:v>719813.4600000002</c:v>
                </c:pt>
                <c:pt idx="54">
                  <c:v>858535.84</c:v>
                </c:pt>
                <c:pt idx="55">
                  <c:v>835126.08</c:v>
                </c:pt>
                <c:pt idx="56">
                  <c:v>573413.15999999992</c:v>
                </c:pt>
                <c:pt idx="57">
                  <c:v>594341.31999999983</c:v>
                </c:pt>
                <c:pt idx="58">
                  <c:v>616483.96</c:v>
                </c:pt>
                <c:pt idx="59">
                  <c:v>630524.73999999987</c:v>
                </c:pt>
                <c:pt idx="60">
                  <c:v>623496.35999999987</c:v>
                </c:pt>
                <c:pt idx="61">
                  <c:v>557993.4</c:v>
                </c:pt>
                <c:pt idx="62">
                  <c:v>570099.65999999992</c:v>
                </c:pt>
                <c:pt idx="63">
                  <c:v>607057.64000000013</c:v>
                </c:pt>
                <c:pt idx="64">
                  <c:v>679965.92000000016</c:v>
                </c:pt>
                <c:pt idx="65">
                  <c:v>745210.37999999989</c:v>
                </c:pt>
                <c:pt idx="66">
                  <c:v>785382.22</c:v>
                </c:pt>
                <c:pt idx="67">
                  <c:v>651203.79999999993</c:v>
                </c:pt>
                <c:pt idx="68">
                  <c:v>587888.22</c:v>
                </c:pt>
                <c:pt idx="69">
                  <c:v>569889.1</c:v>
                </c:pt>
                <c:pt idx="70">
                  <c:v>553591.38</c:v>
                </c:pt>
                <c:pt idx="71">
                  <c:v>697823.1</c:v>
                </c:pt>
                <c:pt idx="72">
                  <c:v>603052.30000000005</c:v>
                </c:pt>
                <c:pt idx="73">
                  <c:v>606456.98</c:v>
                </c:pt>
                <c:pt idx="74">
                  <c:v>602915.05999999994</c:v>
                </c:pt>
                <c:pt idx="75">
                  <c:v>571485.22</c:v>
                </c:pt>
                <c:pt idx="76">
                  <c:v>591760.07999999984</c:v>
                </c:pt>
                <c:pt idx="77">
                  <c:v>602614.25999999989</c:v>
                </c:pt>
                <c:pt idx="78">
                  <c:v>691453.66</c:v>
                </c:pt>
                <c:pt idx="79">
                  <c:v>699844.1</c:v>
                </c:pt>
                <c:pt idx="80">
                  <c:v>625067.1</c:v>
                </c:pt>
                <c:pt idx="81">
                  <c:v>661126.43999999994</c:v>
                </c:pt>
                <c:pt idx="82">
                  <c:v>765945.8400000002</c:v>
                </c:pt>
                <c:pt idx="83">
                  <c:v>868441.55999999982</c:v>
                </c:pt>
                <c:pt idx="84">
                  <c:v>677997.55999999994</c:v>
                </c:pt>
                <c:pt idx="85">
                  <c:v>557981.17999999993</c:v>
                </c:pt>
                <c:pt idx="86">
                  <c:v>568194.27999999991</c:v>
                </c:pt>
                <c:pt idx="87">
                  <c:v>541753.02</c:v>
                </c:pt>
                <c:pt idx="88">
                  <c:v>562097.43999999994</c:v>
                </c:pt>
                <c:pt idx="89">
                  <c:v>638827.75999999989</c:v>
                </c:pt>
                <c:pt idx="90">
                  <c:v>669097.6399999999</c:v>
                </c:pt>
                <c:pt idx="91">
                  <c:v>730100.82</c:v>
                </c:pt>
                <c:pt idx="92">
                  <c:v>671024.64000000001</c:v>
                </c:pt>
                <c:pt idx="93">
                  <c:v>717577.20000000007</c:v>
                </c:pt>
                <c:pt idx="94">
                  <c:v>758853.53999999992</c:v>
                </c:pt>
                <c:pt idx="95">
                  <c:v>720410.35999999987</c:v>
                </c:pt>
                <c:pt idx="96">
                  <c:v>550711.22</c:v>
                </c:pt>
                <c:pt idx="97">
                  <c:v>557491.43999999994</c:v>
                </c:pt>
                <c:pt idx="98">
                  <c:v>540309.17999999993</c:v>
                </c:pt>
                <c:pt idx="99">
                  <c:v>538553.26</c:v>
                </c:pt>
                <c:pt idx="100">
                  <c:v>615520.46000000008</c:v>
                </c:pt>
                <c:pt idx="101">
                  <c:v>632906.69999999995</c:v>
                </c:pt>
                <c:pt idx="102">
                  <c:v>660395.12</c:v>
                </c:pt>
                <c:pt idx="103">
                  <c:v>693676.76000000013</c:v>
                </c:pt>
                <c:pt idx="104">
                  <c:v>715171.73999999987</c:v>
                </c:pt>
                <c:pt idx="105">
                  <c:v>728020.59999999986</c:v>
                </c:pt>
                <c:pt idx="106">
                  <c:v>656753.55999999994</c:v>
                </c:pt>
                <c:pt idx="107">
                  <c:v>598805.38</c:v>
                </c:pt>
                <c:pt idx="108">
                  <c:v>560139.41999999981</c:v>
                </c:pt>
                <c:pt idx="109">
                  <c:v>549477</c:v>
                </c:pt>
                <c:pt idx="110">
                  <c:v>535843.24</c:v>
                </c:pt>
                <c:pt idx="111">
                  <c:v>596215.68000000005</c:v>
                </c:pt>
                <c:pt idx="112">
                  <c:v>741044.29999999993</c:v>
                </c:pt>
                <c:pt idx="113">
                  <c:v>632653.84</c:v>
                </c:pt>
                <c:pt idx="114">
                  <c:v>633717.92000000004</c:v>
                </c:pt>
                <c:pt idx="115">
                  <c:v>621674.64000000013</c:v>
                </c:pt>
                <c:pt idx="116">
                  <c:v>586327.82000000007</c:v>
                </c:pt>
                <c:pt idx="117">
                  <c:v>583379.03999999992</c:v>
                </c:pt>
                <c:pt idx="118">
                  <c:v>590244.80000000005</c:v>
                </c:pt>
                <c:pt idx="119">
                  <c:v>635778.4</c:v>
                </c:pt>
                <c:pt idx="120">
                  <c:v>617434.30000000005</c:v>
                </c:pt>
                <c:pt idx="121">
                  <c:v>641704.16</c:v>
                </c:pt>
                <c:pt idx="122">
                  <c:v>611599.72000000009</c:v>
                </c:pt>
                <c:pt idx="123">
                  <c:v>593016.8600000001</c:v>
                </c:pt>
                <c:pt idx="124">
                  <c:v>735017.02000000014</c:v>
                </c:pt>
                <c:pt idx="125">
                  <c:v>643998.69999999995</c:v>
                </c:pt>
                <c:pt idx="126">
                  <c:v>674486.66</c:v>
                </c:pt>
                <c:pt idx="127">
                  <c:v>664929.68000000005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C2-431E-8B52-0D128C4AB79E}"/>
            </c:ext>
          </c:extLst>
        </c:ser>
        <c:ser>
          <c:idx val="2"/>
          <c:order val="2"/>
          <c:tx>
            <c:strRef>
              <c:f>圖!$D$1</c:f>
              <c:strCache>
                <c:ptCount val="1"/>
                <c:pt idx="0">
                  <c:v>HOLT</c:v>
                </c:pt>
              </c:strCache>
            </c:strRef>
          </c:tx>
          <c:spPr>
            <a:ln w="28575" cap="rnd" cmpd="dbl" algn="ctr">
              <a:solidFill>
                <a:srgbClr val="FFFF99"/>
              </a:solidFill>
              <a:round/>
            </a:ln>
            <a:effectLst/>
          </c:spPr>
          <c:marker>
            <c:symbol val="none"/>
          </c:marker>
          <c:val>
            <c:numRef>
              <c:f>圖!$D$2:$D$129</c:f>
              <c:numCache>
                <c:formatCode>General</c:formatCode>
                <c:ptCount val="128"/>
                <c:pt idx="0">
                  <c:v>579138.02312565653</c:v>
                </c:pt>
                <c:pt idx="1">
                  <c:v>591031.4844071999</c:v>
                </c:pt>
                <c:pt idx="2">
                  <c:v>688823.99605579569</c:v>
                </c:pt>
                <c:pt idx="3">
                  <c:v>773260.62056382443</c:v>
                </c:pt>
                <c:pt idx="4">
                  <c:v>748503.92181449139</c:v>
                </c:pt>
                <c:pt idx="5">
                  <c:v>607859.57374209131</c:v>
                </c:pt>
                <c:pt idx="6">
                  <c:v>623734.06467849121</c:v>
                </c:pt>
                <c:pt idx="7">
                  <c:v>691112.97655560332</c:v>
                </c:pt>
                <c:pt idx="8">
                  <c:v>604998.64181232709</c:v>
                </c:pt>
                <c:pt idx="9">
                  <c:v>648301.33442119719</c:v>
                </c:pt>
                <c:pt idx="10">
                  <c:v>656229.95055844216</c:v>
                </c:pt>
                <c:pt idx="11">
                  <c:v>668602.32423661463</c:v>
                </c:pt>
                <c:pt idx="12">
                  <c:v>713956.72800490237</c:v>
                </c:pt>
                <c:pt idx="13">
                  <c:v>685261.34519372659</c:v>
                </c:pt>
                <c:pt idx="14">
                  <c:v>805094.47058229009</c:v>
                </c:pt>
                <c:pt idx="15">
                  <c:v>718831.81864303374</c:v>
                </c:pt>
                <c:pt idx="16">
                  <c:v>600946.24559724075</c:v>
                </c:pt>
                <c:pt idx="17">
                  <c:v>616693.98248866317</c:v>
                </c:pt>
                <c:pt idx="18">
                  <c:v>647155.52679664874</c:v>
                </c:pt>
                <c:pt idx="19">
                  <c:v>625018.89191329922</c:v>
                </c:pt>
                <c:pt idx="20">
                  <c:v>648495.81275824597</c:v>
                </c:pt>
                <c:pt idx="21">
                  <c:v>626863.97424532927</c:v>
                </c:pt>
                <c:pt idx="22">
                  <c:v>639236.18666720984</c:v>
                </c:pt>
                <c:pt idx="23">
                  <c:v>775001.41988163895</c:v>
                </c:pt>
                <c:pt idx="24">
                  <c:v>752015.36539924925</c:v>
                </c:pt>
                <c:pt idx="25">
                  <c:v>744479.14615181345</c:v>
                </c:pt>
                <c:pt idx="26">
                  <c:v>730573.0910499692</c:v>
                </c:pt>
                <c:pt idx="27">
                  <c:v>554684.25898935902</c:v>
                </c:pt>
                <c:pt idx="28">
                  <c:v>597505.90411573765</c:v>
                </c:pt>
                <c:pt idx="29">
                  <c:v>605039.58190544113</c:v>
                </c:pt>
                <c:pt idx="30">
                  <c:v>675175.13355923176</c:v>
                </c:pt>
                <c:pt idx="31">
                  <c:v>731417.55062718131</c:v>
                </c:pt>
                <c:pt idx="32">
                  <c:v>685925.40315247199</c:v>
                </c:pt>
                <c:pt idx="33">
                  <c:v>664137.37524063885</c:v>
                </c:pt>
                <c:pt idx="34">
                  <c:v>622651.75949076889</c:v>
                </c:pt>
                <c:pt idx="35">
                  <c:v>694341.25605821505</c:v>
                </c:pt>
                <c:pt idx="36">
                  <c:v>639318.14202844969</c:v>
                </c:pt>
                <c:pt idx="37">
                  <c:v>621760.28788325877</c:v>
                </c:pt>
                <c:pt idx="38">
                  <c:v>630361.74333763169</c:v>
                </c:pt>
                <c:pt idx="39">
                  <c:v>637345.50243876455</c:v>
                </c:pt>
                <c:pt idx="40">
                  <c:v>656219.35977692821</c:v>
                </c:pt>
                <c:pt idx="41">
                  <c:v>692009.79930610058</c:v>
                </c:pt>
                <c:pt idx="42">
                  <c:v>795423.08723614283</c:v>
                </c:pt>
                <c:pt idx="43">
                  <c:v>890269.38933846878</c:v>
                </c:pt>
                <c:pt idx="44">
                  <c:v>816073.2071766248</c:v>
                </c:pt>
                <c:pt idx="45">
                  <c:v>640794.30706088594</c:v>
                </c:pt>
                <c:pt idx="46">
                  <c:v>662263.90078040143</c:v>
                </c:pt>
                <c:pt idx="47">
                  <c:v>732812.98372445127</c:v>
                </c:pt>
                <c:pt idx="48">
                  <c:v>589455.76793384075</c:v>
                </c:pt>
                <c:pt idx="49">
                  <c:v>629489.73110455589</c:v>
                </c:pt>
                <c:pt idx="50">
                  <c:v>662179.92142988869</c:v>
                </c:pt>
                <c:pt idx="51">
                  <c:v>678038.91230629792</c:v>
                </c:pt>
                <c:pt idx="52">
                  <c:v>704925.29653582908</c:v>
                </c:pt>
                <c:pt idx="53">
                  <c:v>737069.81155945791</c:v>
                </c:pt>
                <c:pt idx="54">
                  <c:v>901948.78277223464</c:v>
                </c:pt>
                <c:pt idx="55">
                  <c:v>908462.42212129454</c:v>
                </c:pt>
                <c:pt idx="56">
                  <c:v>653057.77232599864</c:v>
                </c:pt>
                <c:pt idx="57">
                  <c:v>630283.59626845864</c:v>
                </c:pt>
                <c:pt idx="58">
                  <c:v>648812.66767604754</c:v>
                </c:pt>
                <c:pt idx="59">
                  <c:v>676787.78886142024</c:v>
                </c:pt>
                <c:pt idx="60">
                  <c:v>655659.36381200398</c:v>
                </c:pt>
                <c:pt idx="61">
                  <c:v>601944.79747614218</c:v>
                </c:pt>
                <c:pt idx="62">
                  <c:v>620037.04921810608</c:v>
                </c:pt>
                <c:pt idx="63">
                  <c:v>626642.85428374028</c:v>
                </c:pt>
                <c:pt idx="64">
                  <c:v>702379.04829247319</c:v>
                </c:pt>
                <c:pt idx="65">
                  <c:v>781967.04329763155</c:v>
                </c:pt>
                <c:pt idx="66">
                  <c:v>846648.704258446</c:v>
                </c:pt>
                <c:pt idx="67">
                  <c:v>701846.28659667075</c:v>
                </c:pt>
                <c:pt idx="68">
                  <c:v>648948.79898710037</c:v>
                </c:pt>
                <c:pt idx="69">
                  <c:v>613982.86488004902</c:v>
                </c:pt>
                <c:pt idx="70">
                  <c:v>578718.83441306686</c:v>
                </c:pt>
                <c:pt idx="71">
                  <c:v>728385.47762839997</c:v>
                </c:pt>
                <c:pt idx="72">
                  <c:v>650114.72552102315</c:v>
                </c:pt>
                <c:pt idx="73">
                  <c:v>641653.92159715912</c:v>
                </c:pt>
                <c:pt idx="74">
                  <c:v>660773.63051514304</c:v>
                </c:pt>
                <c:pt idx="75">
                  <c:v>600996.45758199878</c:v>
                </c:pt>
                <c:pt idx="76">
                  <c:v>631567.28091346833</c:v>
                </c:pt>
                <c:pt idx="77">
                  <c:v>635171.71023397858</c:v>
                </c:pt>
                <c:pt idx="78">
                  <c:v>721214.95023181941</c:v>
                </c:pt>
                <c:pt idx="79">
                  <c:v>734514.26457379106</c:v>
                </c:pt>
                <c:pt idx="80">
                  <c:v>686761.50305399415</c:v>
                </c:pt>
                <c:pt idx="81">
                  <c:v>689579.7865587374</c:v>
                </c:pt>
                <c:pt idx="82">
                  <c:v>770475.32491700759</c:v>
                </c:pt>
                <c:pt idx="83">
                  <c:v>934040.19231038378</c:v>
                </c:pt>
                <c:pt idx="84">
                  <c:v>767815.69759440585</c:v>
                </c:pt>
                <c:pt idx="85">
                  <c:v>599436.72851809941</c:v>
                </c:pt>
                <c:pt idx="86">
                  <c:v>620482.14451457816</c:v>
                </c:pt>
                <c:pt idx="87">
                  <c:v>580512.77529271971</c:v>
                </c:pt>
                <c:pt idx="88">
                  <c:v>579470.78145566571</c:v>
                </c:pt>
                <c:pt idx="89">
                  <c:v>662861.25092402357</c:v>
                </c:pt>
                <c:pt idx="90">
                  <c:v>719050.43600285531</c:v>
                </c:pt>
                <c:pt idx="91">
                  <c:v>748314.90988983517</c:v>
                </c:pt>
                <c:pt idx="92">
                  <c:v>732388.47529754019</c:v>
                </c:pt>
                <c:pt idx="93">
                  <c:v>753673.98594427551</c:v>
                </c:pt>
                <c:pt idx="94">
                  <c:v>789036.30101693014</c:v>
                </c:pt>
                <c:pt idx="95">
                  <c:v>812727.72798489907</c:v>
                </c:pt>
                <c:pt idx="96">
                  <c:v>594234.47497893183</c:v>
                </c:pt>
                <c:pt idx="97">
                  <c:v>592856.42408856482</c:v>
                </c:pt>
                <c:pt idx="98">
                  <c:v>594980.02022246539</c:v>
                </c:pt>
                <c:pt idx="99">
                  <c:v>551743.90696423175</c:v>
                </c:pt>
                <c:pt idx="100">
                  <c:v>650225.94523316761</c:v>
                </c:pt>
                <c:pt idx="101">
                  <c:v>657214.08905705484</c:v>
                </c:pt>
                <c:pt idx="102">
                  <c:v>706817.96700174897</c:v>
                </c:pt>
                <c:pt idx="103">
                  <c:v>729234.45802442404</c:v>
                </c:pt>
                <c:pt idx="104">
                  <c:v>752071.93049103569</c:v>
                </c:pt>
                <c:pt idx="105">
                  <c:v>775621.38422565092</c:v>
                </c:pt>
                <c:pt idx="106">
                  <c:v>727764.30017826194</c:v>
                </c:pt>
                <c:pt idx="107">
                  <c:v>650022.26782514888</c:v>
                </c:pt>
                <c:pt idx="108">
                  <c:v>589261.48528197792</c:v>
                </c:pt>
                <c:pt idx="109">
                  <c:v>590214.33121431456</c:v>
                </c:pt>
                <c:pt idx="110">
                  <c:v>571845.49485245871</c:v>
                </c:pt>
                <c:pt idx="111">
                  <c:v>622806.89883583633</c:v>
                </c:pt>
                <c:pt idx="112">
                  <c:v>756934.03852652188</c:v>
                </c:pt>
                <c:pt idx="113">
                  <c:v>688535.15461280511</c:v>
                </c:pt>
                <c:pt idx="114">
                  <c:v>687056.83939535858</c:v>
                </c:pt>
                <c:pt idx="115">
                  <c:v>659877.79872685065</c:v>
                </c:pt>
                <c:pt idx="116">
                  <c:v>630261.5612737122</c:v>
                </c:pt>
                <c:pt idx="117">
                  <c:v>620439.58122441324</c:v>
                </c:pt>
                <c:pt idx="118">
                  <c:v>619833.91332187271</c:v>
                </c:pt>
                <c:pt idx="119">
                  <c:v>687590.54759078333</c:v>
                </c:pt>
                <c:pt idx="120">
                  <c:v>650000.77355574095</c:v>
                </c:pt>
                <c:pt idx="121">
                  <c:v>676584.40842394554</c:v>
                </c:pt>
                <c:pt idx="122">
                  <c:v>669690.80180278735</c:v>
                </c:pt>
                <c:pt idx="123">
                  <c:v>619454.33893472701</c:v>
                </c:pt>
                <c:pt idx="124">
                  <c:v>755779.79900388129</c:v>
                </c:pt>
                <c:pt idx="125">
                  <c:v>695506.93017652049</c:v>
                </c:pt>
                <c:pt idx="126">
                  <c:v>720254.99942591705</c:v>
                </c:pt>
                <c:pt idx="127">
                  <c:v>705017.9366594851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C2-431E-8B52-0D128C4AB79E}"/>
            </c:ext>
          </c:extLst>
        </c:ser>
        <c:ser>
          <c:idx val="3"/>
          <c:order val="3"/>
          <c:tx>
            <c:strRef>
              <c:f>圖!$E$1</c:f>
              <c:strCache>
                <c:ptCount val="1"/>
                <c:pt idx="0">
                  <c:v>分解法</c:v>
                </c:pt>
              </c:strCache>
            </c:strRef>
          </c:tx>
          <c:spPr>
            <a:ln w="22225" cap="rnd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圖!$E$2:$E$129</c:f>
              <c:numCache>
                <c:formatCode>General</c:formatCode>
                <c:ptCount val="128"/>
                <c:pt idx="0">
                  <c:v>690074.49746409245</c:v>
                </c:pt>
                <c:pt idx="1">
                  <c:v>623333.72299311636</c:v>
                </c:pt>
                <c:pt idx="2">
                  <c:v>690134.26029914944</c:v>
                </c:pt>
                <c:pt idx="3">
                  <c:v>667935.53581103636</c:v>
                </c:pt>
                <c:pt idx="4">
                  <c:v>690173.22372529109</c:v>
                </c:pt>
                <c:pt idx="5">
                  <c:v>667954.00195572374</c:v>
                </c:pt>
                <c:pt idx="6">
                  <c:v>690264.73954614461</c:v>
                </c:pt>
                <c:pt idx="7">
                  <c:v>690248.91385887691</c:v>
                </c:pt>
                <c:pt idx="8">
                  <c:v>668027.25268156198</c:v>
                </c:pt>
                <c:pt idx="9">
                  <c:v>690340.43421198882</c:v>
                </c:pt>
                <c:pt idx="10">
                  <c:v>668045.50952757895</c:v>
                </c:pt>
                <c:pt idx="11">
                  <c:v>690379.59787228412</c:v>
                </c:pt>
                <c:pt idx="12">
                  <c:v>690416.12887783325</c:v>
                </c:pt>
                <c:pt idx="13">
                  <c:v>623604.96365002322</c:v>
                </c:pt>
                <c:pt idx="14">
                  <c:v>690423.33025366138</c:v>
                </c:pt>
                <c:pt idx="15">
                  <c:v>668196.04783240717</c:v>
                </c:pt>
                <c:pt idx="16">
                  <c:v>690514.86105067353</c:v>
                </c:pt>
                <c:pt idx="17">
                  <c:v>668214.2970198883</c:v>
                </c:pt>
                <c:pt idx="18">
                  <c:v>690554.02192560467</c:v>
                </c:pt>
                <c:pt idx="19">
                  <c:v>690590.55571651773</c:v>
                </c:pt>
                <c:pt idx="20">
                  <c:v>668287.54442221101</c:v>
                </c:pt>
                <c:pt idx="21">
                  <c:v>690629.71538270568</c:v>
                </c:pt>
                <c:pt idx="22">
                  <c:v>668366.23328525841</c:v>
                </c:pt>
                <c:pt idx="23">
                  <c:v>690660.80892163725</c:v>
                </c:pt>
                <c:pt idx="24">
                  <c:v>690705.40883980703</c:v>
                </c:pt>
                <c:pt idx="25">
                  <c:v>623876.20292754704</c:v>
                </c:pt>
                <c:pt idx="26">
                  <c:v>690764.98255520209</c:v>
                </c:pt>
                <c:pt idx="27">
                  <c:v>668456.33191452012</c:v>
                </c:pt>
                <c:pt idx="28">
                  <c:v>690804.13943602599</c:v>
                </c:pt>
                <c:pt idx="29">
                  <c:v>668535.02838505304</c:v>
                </c:pt>
                <c:pt idx="30">
                  <c:v>690835.22815283644</c:v>
                </c:pt>
                <c:pt idx="31">
                  <c:v>690879.83289312746</c:v>
                </c:pt>
                <c:pt idx="32">
                  <c:v>668608.27908873756</c:v>
                </c:pt>
                <c:pt idx="33">
                  <c:v>690910.91951731907</c:v>
                </c:pt>
                <c:pt idx="34">
                  <c:v>668687.18582926248</c:v>
                </c:pt>
                <c:pt idx="35">
                  <c:v>690949.8703133883</c:v>
                </c:pt>
                <c:pt idx="36">
                  <c:v>690986.61088180169</c:v>
                </c:pt>
                <c:pt idx="37">
                  <c:v>646448.30920778424</c:v>
                </c:pt>
                <c:pt idx="38">
                  <c:v>691035.97481516015</c:v>
                </c:pt>
                <c:pt idx="39">
                  <c:v>668808.21422202769</c:v>
                </c:pt>
                <c:pt idx="40">
                  <c:v>691074.9235775735</c:v>
                </c:pt>
                <c:pt idx="41">
                  <c:v>668826.64103745075</c:v>
                </c:pt>
                <c:pt idx="42">
                  <c:v>691166.49339141941</c:v>
                </c:pt>
                <c:pt idx="43">
                  <c:v>691150.61371115898</c:v>
                </c:pt>
                <c:pt idx="44">
                  <c:v>668899.89176328946</c:v>
                </c:pt>
                <c:pt idx="45">
                  <c:v>691242.18805726373</c:v>
                </c:pt>
                <c:pt idx="46">
                  <c:v>668918.1090161209</c:v>
                </c:pt>
                <c:pt idx="47">
                  <c:v>691281.3373177516</c:v>
                </c:pt>
                <c:pt idx="48">
                  <c:v>691317.88272310793</c:v>
                </c:pt>
                <c:pt idx="49">
                  <c:v>624419.42666980519</c:v>
                </c:pt>
                <c:pt idx="50">
                  <c:v>691325.03010594344</c:v>
                </c:pt>
                <c:pt idx="51">
                  <c:v>669068.6869141343</c:v>
                </c:pt>
                <c:pt idx="52">
                  <c:v>691416.61489594798</c:v>
                </c:pt>
                <c:pt idx="53">
                  <c:v>669086.8965084299</c:v>
                </c:pt>
                <c:pt idx="54">
                  <c:v>691455.76137107215</c:v>
                </c:pt>
                <c:pt idx="55">
                  <c:v>691492.3095617923</c:v>
                </c:pt>
                <c:pt idx="56">
                  <c:v>669160.14391075296</c:v>
                </c:pt>
                <c:pt idx="57">
                  <c:v>691531.45482817339</c:v>
                </c:pt>
                <c:pt idx="58">
                  <c:v>669238.87210306444</c:v>
                </c:pt>
                <c:pt idx="59">
                  <c:v>691562.52343764808</c:v>
                </c:pt>
                <c:pt idx="60">
                  <c:v>691607.14828527486</c:v>
                </c:pt>
                <c:pt idx="61">
                  <c:v>624690.66594732914</c:v>
                </c:pt>
                <c:pt idx="62">
                  <c:v>691666.73640047689</c:v>
                </c:pt>
                <c:pt idx="63">
                  <c:v>669328.93140306207</c:v>
                </c:pt>
                <c:pt idx="64">
                  <c:v>691705.87888149393</c:v>
                </c:pt>
                <c:pt idx="65">
                  <c:v>669407.66720285907</c:v>
                </c:pt>
                <c:pt idx="66">
                  <c:v>691736.94266884727</c:v>
                </c:pt>
                <c:pt idx="67">
                  <c:v>691781.57233859517</c:v>
                </c:pt>
                <c:pt idx="68">
                  <c:v>669480.91790654347</c:v>
                </c:pt>
                <c:pt idx="69">
                  <c:v>691812.6340333299</c:v>
                </c:pt>
                <c:pt idx="70">
                  <c:v>669559.86424025369</c:v>
                </c:pt>
                <c:pt idx="71">
                  <c:v>691851.57016567048</c:v>
                </c:pt>
                <c:pt idx="72">
                  <c:v>691888.32539781253</c:v>
                </c:pt>
                <c:pt idx="73">
                  <c:v>624961.90559273108</c:v>
                </c:pt>
                <c:pt idx="74">
                  <c:v>691955.99639191548</c:v>
                </c:pt>
                <c:pt idx="75">
                  <c:v>669649.71300633799</c:v>
                </c:pt>
                <c:pt idx="76">
                  <c:v>691987.0532645291</c:v>
                </c:pt>
                <c:pt idx="77">
                  <c:v>669728.66699858406</c:v>
                </c:pt>
                <c:pt idx="78">
                  <c:v>692025.98656045494</c:v>
                </c:pt>
                <c:pt idx="79">
                  <c:v>692062.74462901161</c:v>
                </c:pt>
                <c:pt idx="80">
                  <c:v>669801.9210257841</c:v>
                </c:pt>
                <c:pt idx="81">
                  <c:v>692101.67669404077</c:v>
                </c:pt>
                <c:pt idx="82">
                  <c:v>669820.30305751972</c:v>
                </c:pt>
                <c:pt idx="83">
                  <c:v>692193.30798895843</c:v>
                </c:pt>
                <c:pt idx="84">
                  <c:v>692177.36682762625</c:v>
                </c:pt>
                <c:pt idx="85">
                  <c:v>647584.06114057882</c:v>
                </c:pt>
                <c:pt idx="86">
                  <c:v>692226.72995822562</c:v>
                </c:pt>
                <c:pt idx="87">
                  <c:v>669941.32599586155</c:v>
                </c:pt>
                <c:pt idx="88">
                  <c:v>692318.36874122277</c:v>
                </c:pt>
                <c:pt idx="89">
                  <c:v>669959.49599697185</c:v>
                </c:pt>
                <c:pt idx="90">
                  <c:v>692357.50081653951</c:v>
                </c:pt>
                <c:pt idx="91">
                  <c:v>692394.06340706698</c:v>
                </c:pt>
                <c:pt idx="92">
                  <c:v>670032.74339929479</c:v>
                </c:pt>
                <c:pt idx="93">
                  <c:v>692433.19427364087</c:v>
                </c:pt>
                <c:pt idx="94">
                  <c:v>670111.51092087012</c:v>
                </c:pt>
                <c:pt idx="95">
                  <c:v>692464.23795365856</c:v>
                </c:pt>
                <c:pt idx="96">
                  <c:v>692508.88773074199</c:v>
                </c:pt>
                <c:pt idx="97">
                  <c:v>625505.12896711112</c:v>
                </c:pt>
                <c:pt idx="98">
                  <c:v>692568.49024575134</c:v>
                </c:pt>
                <c:pt idx="99">
                  <c:v>670201.53089160367</c:v>
                </c:pt>
                <c:pt idx="100">
                  <c:v>692607.61832696118</c:v>
                </c:pt>
                <c:pt idx="101">
                  <c:v>670280.30602066452</c:v>
                </c:pt>
                <c:pt idx="102">
                  <c:v>692638.65718485764</c:v>
                </c:pt>
                <c:pt idx="103">
                  <c:v>692683.3117840623</c:v>
                </c:pt>
                <c:pt idx="104">
                  <c:v>670353.55672434892</c:v>
                </c:pt>
                <c:pt idx="105">
                  <c:v>692714.34854934027</c:v>
                </c:pt>
                <c:pt idx="106">
                  <c:v>670432.54265124479</c:v>
                </c:pt>
                <c:pt idx="107">
                  <c:v>692753.27001795243</c:v>
                </c:pt>
                <c:pt idx="108">
                  <c:v>692790.03991382301</c:v>
                </c:pt>
                <c:pt idx="109">
                  <c:v>625776.36861251318</c:v>
                </c:pt>
                <c:pt idx="110">
                  <c:v>692857.73583738285</c:v>
                </c:pt>
                <c:pt idx="111">
                  <c:v>670522.35182414379</c:v>
                </c:pt>
                <c:pt idx="112">
                  <c:v>692888.76778053958</c:v>
                </c:pt>
                <c:pt idx="113">
                  <c:v>670601.34540957538</c:v>
                </c:pt>
                <c:pt idx="114">
                  <c:v>692927.68641273701</c:v>
                </c:pt>
                <c:pt idx="115">
                  <c:v>692964.45914502221</c:v>
                </c:pt>
                <c:pt idx="116">
                  <c:v>670674.59943677532</c:v>
                </c:pt>
                <c:pt idx="117">
                  <c:v>693003.37654632295</c:v>
                </c:pt>
                <c:pt idx="118">
                  <c:v>670692.9421392472</c:v>
                </c:pt>
                <c:pt idx="119">
                  <c:v>693095.061834233</c:v>
                </c:pt>
                <c:pt idx="120">
                  <c:v>693079.06667990843</c:v>
                </c:pt>
                <c:pt idx="121">
                  <c:v>626047.60889479914</c:v>
                </c:pt>
                <c:pt idx="122">
                  <c:v>693138.8783762214</c:v>
                </c:pt>
                <c:pt idx="123">
                  <c:v>670843.40219510556</c:v>
                </c:pt>
                <c:pt idx="124">
                  <c:v>693177.7929411073</c:v>
                </c:pt>
                <c:pt idx="125">
                  <c:v>670861.73729009216</c:v>
                </c:pt>
                <c:pt idx="126">
                  <c:v>693269.48867291748</c:v>
                </c:pt>
                <c:pt idx="127">
                  <c:v>693253.48307469301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6C2-431E-8B52-0D128C4AB7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739287576"/>
        <c:axId val="739286592"/>
      </c:lineChart>
      <c:catAx>
        <c:axId val="7392875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39286592"/>
        <c:crosses val="autoZero"/>
        <c:auto val="1"/>
        <c:lblAlgn val="ctr"/>
        <c:lblOffset val="100"/>
        <c:noMultiLvlLbl val="0"/>
      </c:catAx>
      <c:valAx>
        <c:axId val="7392865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3928757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9526</xdr:colOff>
      <xdr:row>1</xdr:row>
      <xdr:rowOff>1</xdr:rowOff>
    </xdr:from>
    <xdr:to>
      <xdr:col>18</xdr:col>
      <xdr:colOff>31284</xdr:colOff>
      <xdr:row>20</xdr:row>
      <xdr:rowOff>23814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1B81BBCB-A65C-478F-ACD1-E4A849D8F4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3787.982461342595" createdVersion="6" refreshedVersion="6" minRefreshableVersion="3" recordCount="3896" xr:uid="{B5A01206-1C76-4AD6-BA7A-8C8BB288E17A}">
  <cacheSource type="worksheet">
    <worksheetSource ref="A1:E1048576" sheet="工作表1"/>
  </cacheSource>
  <cacheFields count="7">
    <cacheField name="date" numFmtId="0">
      <sharedItems containsNonDate="0" containsDate="1" containsString="0" containsBlank="1" minDate="2009-01-01T00:00:00" maxDate="2019-09-01T00:00:00" count="3896">
        <d v="2009-01-01T00:00:00"/>
        <d v="2009-01-02T00:00:00"/>
        <d v="2009-01-03T00:00:00"/>
        <d v="2009-01-04T00:00:00"/>
        <d v="2009-01-05T00:00:00"/>
        <d v="2009-01-06T00:00:00"/>
        <d v="2009-01-07T00:00:00"/>
        <d v="2009-01-08T00:00:00"/>
        <d v="2009-01-09T00:00:00"/>
        <d v="2009-01-10T00:00:00"/>
        <d v="2009-01-11T00:00:00"/>
        <d v="2009-01-12T00:00:00"/>
        <d v="2009-01-13T00:00:00"/>
        <d v="2009-01-14T00:00:00"/>
        <d v="2009-01-15T00:00:00"/>
        <d v="2009-01-16T00:00:00"/>
        <d v="2009-01-17T00:00:00"/>
        <d v="2009-01-18T00:00:00"/>
        <d v="2009-01-19T00:00:00"/>
        <d v="2009-01-20T00:00:00"/>
        <d v="2009-01-21T00:00:00"/>
        <d v="2009-01-22T00:00:00"/>
        <d v="2009-01-23T00:00:00"/>
        <d v="2009-01-24T00:00:00"/>
        <d v="2009-01-25T00:00:00"/>
        <d v="2009-01-26T00:00:00"/>
        <d v="2009-01-27T00:00:00"/>
        <d v="2009-01-28T00:00:00"/>
        <d v="2009-01-29T00:00:00"/>
        <d v="2009-01-30T00:00:00"/>
        <d v="2009-01-31T00:00:00"/>
        <d v="2009-02-01T00:00:00"/>
        <d v="2009-02-02T00:00:00"/>
        <d v="2009-02-03T00:00:00"/>
        <d v="2009-02-04T00:00:00"/>
        <d v="2009-02-05T00:00:00"/>
        <d v="2009-02-06T00:00:00"/>
        <d v="2009-02-07T00:00:00"/>
        <d v="2009-02-08T00:00:00"/>
        <d v="2009-02-09T00:00:00"/>
        <d v="2009-02-10T00:00:00"/>
        <d v="2009-02-11T00:00:00"/>
        <d v="2009-02-12T00:00:00"/>
        <d v="2009-02-13T00:00:00"/>
        <d v="2009-02-14T00:00:00"/>
        <d v="2009-02-15T00:00:00"/>
        <d v="2009-02-16T00:00:00"/>
        <d v="2009-02-17T00:00:00"/>
        <d v="2009-02-18T00:00:00"/>
        <d v="2009-02-19T00:00:00"/>
        <d v="2009-02-20T00:00:00"/>
        <d v="2009-02-21T00:00:00"/>
        <d v="2009-02-22T00:00:00"/>
        <d v="2009-02-23T00:00:00"/>
        <d v="2009-02-24T00:00:00"/>
        <d v="2009-02-25T00:00:00"/>
        <d v="2009-02-26T00:00:00"/>
        <d v="2009-02-27T00:00:00"/>
        <d v="2009-02-28T00:00:00"/>
        <d v="2009-03-01T00:00:00"/>
        <d v="2009-03-02T00:00:00"/>
        <d v="2009-03-03T00:00:00"/>
        <d v="2009-03-04T00:00:00"/>
        <d v="2009-03-05T00:00:00"/>
        <d v="2009-03-06T00:00:00"/>
        <d v="2009-03-07T00:00:00"/>
        <d v="2009-03-08T00:00:00"/>
        <d v="2009-03-09T00:00:00"/>
        <d v="2009-03-10T00:00:00"/>
        <d v="2009-03-11T00:00:00"/>
        <d v="2009-03-12T00:00:00"/>
        <d v="2009-03-13T00:00:00"/>
        <d v="2009-03-14T00:00:00"/>
        <d v="2009-03-15T00:00:00"/>
        <d v="2009-03-16T00:00:00"/>
        <d v="2009-03-17T00:00:00"/>
        <d v="2009-03-18T00:00:00"/>
        <d v="2009-03-19T00:00:00"/>
        <d v="2009-03-20T00:00:00"/>
        <d v="2009-03-21T00:00:00"/>
        <d v="2009-03-22T00:00:00"/>
        <d v="2009-03-23T00:00:00"/>
        <d v="2009-03-24T00:00:00"/>
        <d v="2009-03-25T00:00:00"/>
        <d v="2009-03-26T00:00:00"/>
        <d v="2009-03-27T00:00:00"/>
        <d v="2009-03-28T00:00:00"/>
        <d v="2009-03-29T00:00:00"/>
        <d v="2009-03-30T00:00:00"/>
        <d v="2009-03-31T00:00:00"/>
        <d v="2009-04-01T00:00:00"/>
        <d v="2009-04-02T00:00:00"/>
        <d v="2009-04-03T00:00:00"/>
        <d v="2009-04-04T00:00:00"/>
        <d v="2009-04-05T00:00:00"/>
        <d v="2009-04-06T00:00:00"/>
        <d v="2009-04-07T00:00:00"/>
        <d v="2009-04-08T00:00:00"/>
        <d v="2009-04-09T00:00:00"/>
        <d v="2009-04-10T00:00:00"/>
        <d v="2009-04-11T00:00:00"/>
        <d v="2009-04-12T00:00:00"/>
        <d v="2009-04-13T00:00:00"/>
        <d v="2009-04-14T00:00:00"/>
        <d v="2009-04-15T00:00:00"/>
        <d v="2009-04-16T00:00:00"/>
        <d v="2009-04-17T00:00:00"/>
        <d v="2009-04-18T00:00:00"/>
        <d v="2009-04-19T00:00:00"/>
        <d v="2009-04-20T00:00:00"/>
        <d v="2009-04-21T00:00:00"/>
        <d v="2009-04-22T00:00:00"/>
        <d v="2009-04-23T00:00:00"/>
        <d v="2009-04-24T00:00:00"/>
        <d v="2009-04-25T00:00:00"/>
        <d v="2009-04-26T00:00:00"/>
        <d v="2009-04-27T00:00:00"/>
        <d v="2009-04-28T00:00:00"/>
        <d v="2009-04-29T00:00:00"/>
        <d v="2009-04-30T00:00:00"/>
        <d v="2009-05-01T00:00:00"/>
        <d v="2009-05-02T00:00:00"/>
        <d v="2009-05-03T00:00:00"/>
        <d v="2009-05-04T00:00:00"/>
        <d v="2009-05-05T00:00:00"/>
        <d v="2009-05-06T00:00:00"/>
        <d v="2009-05-07T00:00:00"/>
        <d v="2009-05-08T00:00:00"/>
        <d v="2009-05-09T00:00:00"/>
        <d v="2009-05-10T00:00:00"/>
        <d v="2009-05-11T00:00:00"/>
        <d v="2009-05-12T00:00:00"/>
        <d v="2009-05-13T00:00:00"/>
        <d v="2009-05-14T00:00:00"/>
        <d v="2009-05-15T00:00:00"/>
        <d v="2009-05-16T00:00:00"/>
        <d v="2009-05-17T00:00:00"/>
        <d v="2009-05-18T00:00:00"/>
        <d v="2009-05-19T00:00:00"/>
        <d v="2009-05-20T00:00:00"/>
        <d v="2009-05-21T00:00:00"/>
        <d v="2009-05-22T00:00:00"/>
        <d v="2009-05-23T00:00:00"/>
        <d v="2009-05-24T00:00:00"/>
        <d v="2009-05-25T00:00:00"/>
        <d v="2009-05-26T00:00:00"/>
        <d v="2009-05-27T00:00:00"/>
        <d v="2009-05-28T00:00:00"/>
        <d v="2009-05-29T00:00:00"/>
        <d v="2009-05-30T00:00:00"/>
        <d v="2009-05-31T00:00:00"/>
        <d v="2009-06-01T00:00:00"/>
        <d v="2009-06-02T00:00:00"/>
        <d v="2009-06-03T00:00:00"/>
        <d v="2009-06-04T00:00:00"/>
        <d v="2009-06-05T00:00:00"/>
        <d v="2009-06-06T00:00:00"/>
        <d v="2009-06-07T00:00:00"/>
        <d v="2009-06-08T00:00:00"/>
        <d v="2009-06-09T00:00:00"/>
        <d v="2009-06-10T00:00:00"/>
        <d v="2009-06-11T00:00:00"/>
        <d v="2009-06-12T00:00:00"/>
        <d v="2009-06-13T00:00:00"/>
        <d v="2009-06-14T00:00:00"/>
        <d v="2009-06-15T00:00:00"/>
        <d v="2009-06-16T00:00:00"/>
        <d v="2009-06-17T00:00:00"/>
        <d v="2009-06-18T00:00:00"/>
        <d v="2009-06-19T00:00:00"/>
        <d v="2009-06-20T00:00:00"/>
        <d v="2009-06-21T00:00:00"/>
        <d v="2009-06-22T00:00:00"/>
        <d v="2009-06-23T00:00:00"/>
        <d v="2009-06-24T00:00:00"/>
        <d v="2009-06-25T00:00:00"/>
        <d v="2009-06-26T00:00:00"/>
        <d v="2009-06-27T00:00:00"/>
        <d v="2009-06-28T00:00:00"/>
        <d v="2009-06-29T00:00:00"/>
        <d v="2009-06-30T00:00:00"/>
        <d v="2009-07-01T00:00:00"/>
        <d v="2009-07-02T00:00:00"/>
        <d v="2009-07-03T00:00:00"/>
        <d v="2009-07-04T00:00:00"/>
        <d v="2009-07-05T00:00:00"/>
        <d v="2009-07-06T00:00:00"/>
        <d v="2009-07-07T00:00:00"/>
        <d v="2009-07-08T00:00:00"/>
        <d v="2009-07-09T00:00:00"/>
        <d v="2009-07-10T00:00:00"/>
        <d v="2009-07-11T00:00:00"/>
        <d v="2009-07-12T00:00:00"/>
        <d v="2009-07-13T00:00:00"/>
        <d v="2009-07-14T00:00:00"/>
        <d v="2009-07-15T00:00:00"/>
        <d v="2009-07-16T00:00:00"/>
        <d v="2009-07-17T00:00:00"/>
        <d v="2009-07-18T00:00:00"/>
        <d v="2009-07-19T00:00:00"/>
        <d v="2009-07-20T00:00:00"/>
        <d v="2009-07-21T00:00:00"/>
        <d v="2009-07-22T00:00:00"/>
        <d v="2009-07-23T00:00:00"/>
        <d v="2009-07-24T00:00:00"/>
        <d v="2009-07-25T00:00:00"/>
        <d v="2009-07-26T00:00:00"/>
        <d v="2009-07-27T00:00:00"/>
        <d v="2009-07-28T00:00:00"/>
        <d v="2009-07-29T00:00:00"/>
        <d v="2009-07-30T00:00:00"/>
        <d v="2009-07-31T00:00:00"/>
        <d v="2009-08-01T00:00:00"/>
        <d v="2009-08-02T00:00:00"/>
        <d v="2009-08-03T00:00:00"/>
        <d v="2009-08-04T00:00:00"/>
        <d v="2009-08-05T00:00:00"/>
        <d v="2009-08-06T00:00:00"/>
        <d v="2009-08-07T00:00:00"/>
        <d v="2009-08-08T00:00:00"/>
        <d v="2009-08-09T00:00:00"/>
        <d v="2009-08-10T00:00:00"/>
        <d v="2009-08-11T00:00:00"/>
        <d v="2009-08-12T00:00:00"/>
        <d v="2009-08-13T00:00:00"/>
        <d v="2009-08-14T00:00:00"/>
        <d v="2009-08-15T00:00:00"/>
        <d v="2009-08-16T00:00:00"/>
        <d v="2009-08-17T00:00:00"/>
        <d v="2009-08-18T00:00:00"/>
        <d v="2009-08-19T00:00:00"/>
        <d v="2009-08-20T00:00:00"/>
        <d v="2009-08-21T00:00:00"/>
        <d v="2009-08-22T00:00:00"/>
        <d v="2009-08-23T00:00:00"/>
        <d v="2009-08-24T00:00:00"/>
        <d v="2009-08-25T00:00:00"/>
        <d v="2009-08-26T00:00:00"/>
        <d v="2009-08-27T00:00:00"/>
        <d v="2009-08-28T00:00:00"/>
        <d v="2009-08-29T00:00:00"/>
        <d v="2009-08-30T00:00:00"/>
        <d v="2009-08-31T00:00:00"/>
        <d v="2009-09-01T00:00:00"/>
        <d v="2009-09-02T00:00:00"/>
        <d v="2009-09-03T00:00:00"/>
        <d v="2009-09-04T00:00:00"/>
        <d v="2009-09-05T00:00:00"/>
        <d v="2009-09-06T00:00:00"/>
        <d v="2009-09-07T00:00:00"/>
        <d v="2009-09-08T00:00:00"/>
        <d v="2009-09-09T00:00:00"/>
        <d v="2009-09-10T00:00:00"/>
        <d v="2009-09-11T00:00:00"/>
        <d v="2009-09-12T00:00:00"/>
        <d v="2009-09-13T00:00:00"/>
        <d v="2009-09-14T00:00:00"/>
        <d v="2009-09-15T00:00:00"/>
        <d v="2009-09-16T00:00:00"/>
        <d v="2009-09-17T00:00:00"/>
        <d v="2009-09-18T00:00:00"/>
        <d v="2009-09-19T00:00:00"/>
        <d v="2009-09-20T00:00:00"/>
        <d v="2009-09-21T00:00:00"/>
        <d v="2009-09-22T00:00:00"/>
        <d v="2009-09-23T00:00:00"/>
        <d v="2009-09-24T00:00:00"/>
        <d v="2009-09-25T00:00:00"/>
        <d v="2009-09-26T00:00:00"/>
        <d v="2009-09-27T00:00:00"/>
        <d v="2009-09-28T00:00:00"/>
        <d v="2009-09-29T00:00:00"/>
        <d v="2009-09-30T00:00:00"/>
        <d v="2009-10-01T00:00:00"/>
        <d v="2009-10-02T00:00:00"/>
        <d v="2009-10-03T00:00:00"/>
        <d v="2009-10-04T00:00:00"/>
        <d v="2009-10-05T00:00:00"/>
        <d v="2009-10-06T00:00:00"/>
        <d v="2009-10-07T00:00:00"/>
        <d v="2009-10-08T00:00:00"/>
        <d v="2009-10-09T00:00:00"/>
        <d v="2009-10-10T00:00:00"/>
        <d v="2009-10-11T00:00:00"/>
        <d v="2009-10-12T00:00:00"/>
        <d v="2009-10-13T00:00:00"/>
        <d v="2009-10-14T00:00:00"/>
        <d v="2009-10-15T00:00:00"/>
        <d v="2009-10-16T00:00:00"/>
        <d v="2009-10-17T00:00:00"/>
        <d v="2009-10-18T00:00:00"/>
        <d v="2009-10-19T00:00:00"/>
        <d v="2009-10-20T00:00:00"/>
        <d v="2009-10-21T00:00:00"/>
        <d v="2009-10-22T00:00:00"/>
        <d v="2009-10-23T00:00:00"/>
        <d v="2009-10-24T00:00:00"/>
        <d v="2009-10-25T00:00:00"/>
        <d v="2009-10-26T00:00:00"/>
        <d v="2009-10-27T00:00:00"/>
        <d v="2009-10-28T00:00:00"/>
        <d v="2009-10-29T00:00:00"/>
        <d v="2009-10-30T00:00:00"/>
        <d v="2009-10-31T00:00:00"/>
        <d v="2009-11-01T00:00:00"/>
        <d v="2009-11-02T00:00:00"/>
        <d v="2009-11-03T00:00:00"/>
        <d v="2009-11-04T00:00:00"/>
        <d v="2009-11-05T00:00:00"/>
        <d v="2009-11-06T00:00:00"/>
        <d v="2009-11-07T00:00:00"/>
        <d v="2009-11-08T00:00:00"/>
        <d v="2009-11-09T00:00:00"/>
        <d v="2009-11-10T00:00:00"/>
        <d v="2009-11-11T00:00:00"/>
        <d v="2009-11-12T00:00:00"/>
        <d v="2009-11-13T00:00:00"/>
        <d v="2009-11-14T00:00:00"/>
        <d v="2009-11-15T00:00:00"/>
        <d v="2009-11-16T00:00:00"/>
        <d v="2009-11-17T00:00:00"/>
        <d v="2009-11-18T00:00:00"/>
        <d v="2009-11-19T00:00:00"/>
        <d v="2009-11-20T00:00:00"/>
        <d v="2009-11-21T00:00:00"/>
        <d v="2009-11-22T00:00:00"/>
        <d v="2009-11-23T00:00:00"/>
        <d v="2009-11-24T00:00:00"/>
        <d v="2009-11-25T00:00:00"/>
        <d v="2009-11-26T00:00:00"/>
        <d v="2009-11-27T00:00:00"/>
        <d v="2009-11-28T00:00:00"/>
        <d v="2009-11-29T00:00:00"/>
        <d v="2009-11-30T00:00:00"/>
        <d v="2009-12-01T00:00:00"/>
        <d v="2009-12-02T00:00:00"/>
        <d v="2009-12-03T00:00:00"/>
        <d v="2009-12-04T00:00:00"/>
        <d v="2009-12-05T00:00:00"/>
        <d v="2009-12-06T00:00:00"/>
        <d v="2009-12-07T00:00:00"/>
        <d v="2009-12-08T00:00:00"/>
        <d v="2009-12-09T00:00:00"/>
        <d v="2009-12-10T00:00:00"/>
        <d v="2009-12-11T00:00:00"/>
        <d v="2009-12-12T00:00:00"/>
        <d v="2009-12-13T00:00:00"/>
        <d v="2009-12-14T00:00:00"/>
        <d v="2009-12-15T00:00:00"/>
        <d v="2009-12-16T00:00:00"/>
        <d v="2009-12-17T00:00:00"/>
        <d v="2009-12-18T00:00:00"/>
        <d v="2009-12-19T00:00:00"/>
        <d v="2009-12-20T00:00:00"/>
        <d v="2009-12-21T00:00:00"/>
        <d v="2009-12-22T00:00:00"/>
        <d v="2009-12-23T00:00:00"/>
        <d v="2009-12-24T00:00:00"/>
        <d v="2009-12-25T00:00:00"/>
        <d v="2009-12-26T00:00:00"/>
        <d v="2009-12-27T00:00:00"/>
        <d v="2009-12-28T00:00:00"/>
        <d v="2009-12-29T00:00:00"/>
        <d v="2009-12-30T00:00:00"/>
        <d v="2009-12-31T00:00:00"/>
        <d v="2010-01-01T00:00:00"/>
        <d v="2010-01-02T00:00:00"/>
        <d v="2010-01-03T00:00:00"/>
        <d v="2010-01-04T00:00:00"/>
        <d v="2010-01-05T00:00:00"/>
        <d v="2010-01-06T00:00:00"/>
        <d v="2010-01-07T00:00:00"/>
        <d v="2010-01-08T00:00:00"/>
        <d v="2010-01-09T00:00:00"/>
        <d v="2010-01-10T00:00:00"/>
        <d v="2010-01-11T00:00:00"/>
        <d v="2010-01-12T00:00:00"/>
        <d v="2010-01-13T00:00:00"/>
        <d v="2010-01-14T00:00:00"/>
        <d v="2010-01-15T00:00:00"/>
        <d v="2010-01-16T00:00:00"/>
        <d v="2010-01-17T00:00:00"/>
        <d v="2010-01-18T00:00:00"/>
        <d v="2010-01-19T00:00:00"/>
        <d v="2010-01-20T00:00:00"/>
        <d v="2010-01-21T00:00:00"/>
        <d v="2010-01-22T00:00:00"/>
        <d v="2010-01-23T00:00:00"/>
        <d v="2010-01-24T00:00:00"/>
        <d v="2010-01-25T00:00:00"/>
        <d v="2010-01-26T00:00:00"/>
        <d v="2010-01-27T00:00:00"/>
        <d v="2010-01-28T00:00:00"/>
        <d v="2010-01-29T00:00:00"/>
        <d v="2010-01-30T00:00:00"/>
        <d v="2010-01-31T00:00:00"/>
        <d v="2010-02-01T00:00:00"/>
        <d v="2010-02-02T00:00:00"/>
        <d v="2010-02-03T00:00:00"/>
        <d v="2010-02-04T00:00:00"/>
        <d v="2010-02-05T00:00:00"/>
        <d v="2010-02-06T00:00:00"/>
        <d v="2010-02-07T00:00:00"/>
        <d v="2010-02-08T00:00:00"/>
        <d v="2010-02-09T00:00:00"/>
        <d v="2010-02-10T00:00:00"/>
        <d v="2010-02-11T00:00:00"/>
        <d v="2010-02-12T00:00:00"/>
        <d v="2010-02-13T00:00:00"/>
        <d v="2010-02-14T00:00:00"/>
        <d v="2010-02-15T00:00:00"/>
        <d v="2010-02-16T00:00:00"/>
        <d v="2010-02-17T00:00:00"/>
        <d v="2010-02-18T00:00:00"/>
        <d v="2010-02-19T00:00:00"/>
        <d v="2010-02-20T00:00:00"/>
        <d v="2010-02-21T00:00:00"/>
        <d v="2010-02-22T00:00:00"/>
        <d v="2010-02-23T00:00:00"/>
        <d v="2010-02-24T00:00:00"/>
        <d v="2010-02-25T00:00:00"/>
        <d v="2010-02-26T00:00:00"/>
        <d v="2010-02-27T00:00:00"/>
        <d v="2010-02-28T00:00:00"/>
        <d v="2010-03-01T00:00:00"/>
        <d v="2010-03-02T00:00:00"/>
        <d v="2010-03-03T00:00:00"/>
        <d v="2010-03-04T00:00:00"/>
        <d v="2010-03-05T00:00:00"/>
        <d v="2010-03-06T00:00:00"/>
        <d v="2010-03-07T00:00:00"/>
        <d v="2010-03-08T00:00:00"/>
        <d v="2010-03-09T00:00:00"/>
        <d v="2010-03-10T00:00:00"/>
        <d v="2010-03-11T00:00:00"/>
        <d v="2010-03-12T00:00:00"/>
        <d v="2010-03-13T00:00:00"/>
        <d v="2010-03-14T00:00:00"/>
        <d v="2010-03-15T00:00:00"/>
        <d v="2010-03-16T00:00:00"/>
        <d v="2010-03-17T00:00:00"/>
        <d v="2010-03-18T00:00:00"/>
        <d v="2010-03-19T00:00:00"/>
        <d v="2010-03-20T00:00:00"/>
        <d v="2010-03-21T00:00:00"/>
        <d v="2010-03-22T00:00:00"/>
        <d v="2010-03-23T00:00:00"/>
        <d v="2010-03-24T00:00:00"/>
        <d v="2010-03-25T00:00:00"/>
        <d v="2010-03-26T00:00:00"/>
        <d v="2010-03-27T00:00:00"/>
        <d v="2010-03-28T00:00:00"/>
        <d v="2010-03-29T00:00:00"/>
        <d v="2010-03-30T00:00:00"/>
        <d v="2010-03-31T00:00:00"/>
        <d v="2010-04-01T00:00:00"/>
        <d v="2010-04-02T00:00:00"/>
        <d v="2010-04-03T00:00:00"/>
        <d v="2010-04-04T00:00:00"/>
        <d v="2010-04-05T00:00:00"/>
        <d v="2010-04-06T00:00:00"/>
        <d v="2010-04-07T00:00:00"/>
        <d v="2010-04-08T00:00:00"/>
        <d v="2010-04-09T00:00:00"/>
        <d v="2010-04-10T00:00:00"/>
        <d v="2010-04-11T00:00:00"/>
        <d v="2010-04-12T00:00:00"/>
        <d v="2010-04-13T00:00:00"/>
        <d v="2010-04-14T00:00:00"/>
        <d v="2010-04-15T00:00:00"/>
        <d v="2010-04-16T00:00:00"/>
        <d v="2010-04-17T00:00:00"/>
        <d v="2010-04-18T00:00:00"/>
        <d v="2010-04-19T00:00:00"/>
        <d v="2010-04-20T00:00:00"/>
        <d v="2010-04-21T00:00:00"/>
        <d v="2010-04-22T00:00:00"/>
        <d v="2010-04-23T00:00:00"/>
        <d v="2010-04-24T00:00:00"/>
        <d v="2010-04-25T00:00:00"/>
        <d v="2010-04-26T00:00:00"/>
        <d v="2010-04-27T00:00:00"/>
        <d v="2010-04-28T00:00:00"/>
        <d v="2010-04-29T00:00:00"/>
        <d v="2010-04-30T00:00:00"/>
        <d v="2010-05-01T00:00:00"/>
        <d v="2010-05-02T00:00:00"/>
        <d v="2010-05-03T00:00:00"/>
        <d v="2010-05-04T00:00:00"/>
        <d v="2010-05-05T00:00:00"/>
        <d v="2010-05-06T00:00:00"/>
        <d v="2010-05-07T00:00:00"/>
        <d v="2010-05-08T00:00:00"/>
        <d v="2010-05-09T00:00:00"/>
        <d v="2010-05-10T00:00:00"/>
        <d v="2010-05-11T00:00:00"/>
        <d v="2010-05-12T00:00:00"/>
        <d v="2010-05-13T00:00:00"/>
        <d v="2010-05-14T00:00:00"/>
        <d v="2010-05-15T00:00:00"/>
        <d v="2010-05-16T00:00:00"/>
        <d v="2010-05-17T00:00:00"/>
        <d v="2010-05-18T00:00:00"/>
        <d v="2010-05-19T00:00:00"/>
        <d v="2010-05-20T00:00:00"/>
        <d v="2010-05-21T00:00:00"/>
        <d v="2010-05-22T00:00:00"/>
        <d v="2010-05-23T00:00:00"/>
        <d v="2010-05-24T00:00:00"/>
        <d v="2010-05-25T00:00:00"/>
        <d v="2010-05-26T00:00:00"/>
        <d v="2010-05-27T00:00:00"/>
        <d v="2010-05-28T00:00:00"/>
        <d v="2010-05-29T00:00:00"/>
        <d v="2010-05-30T00:00:00"/>
        <d v="2010-05-31T00:00:00"/>
        <d v="2010-06-01T00:00:00"/>
        <d v="2010-06-02T00:00:00"/>
        <d v="2010-06-03T00:00:00"/>
        <d v="2010-06-04T00:00:00"/>
        <d v="2010-06-05T00:00:00"/>
        <d v="2010-06-06T00:00:00"/>
        <d v="2010-06-07T00:00:00"/>
        <d v="2010-06-08T00:00:00"/>
        <d v="2010-06-09T00:00:00"/>
        <d v="2010-06-10T00:00:00"/>
        <d v="2010-06-11T00:00:00"/>
        <d v="2010-06-12T00:00:00"/>
        <d v="2010-06-13T00:00:00"/>
        <d v="2010-06-14T00:00:00"/>
        <d v="2010-06-15T00:00:00"/>
        <d v="2010-06-16T00:00:00"/>
        <d v="2010-06-17T00:00:00"/>
        <d v="2010-06-18T00:00:00"/>
        <d v="2010-06-19T00:00:00"/>
        <d v="2010-06-20T00:00:00"/>
        <d v="2010-06-21T00:00:00"/>
        <d v="2010-06-22T00:00:00"/>
        <d v="2010-06-23T00:00:00"/>
        <d v="2010-06-24T00:00:00"/>
        <d v="2010-06-25T00:00:00"/>
        <d v="2010-06-26T00:00:00"/>
        <d v="2010-06-27T00:00:00"/>
        <d v="2010-06-28T00:00:00"/>
        <d v="2010-06-29T00:00:00"/>
        <d v="2010-06-30T00:00:00"/>
        <d v="2010-07-01T00:00:00"/>
        <d v="2010-07-02T00:00:00"/>
        <d v="2010-07-03T00:00:00"/>
        <d v="2010-07-04T00:00:00"/>
        <d v="2010-07-05T00:00:00"/>
        <d v="2010-07-06T00:00:00"/>
        <d v="2010-07-07T00:00:00"/>
        <d v="2010-07-08T00:00:00"/>
        <d v="2010-07-09T00:00:00"/>
        <d v="2010-07-10T00:00:00"/>
        <d v="2010-07-11T00:00:00"/>
        <d v="2010-07-12T00:00:00"/>
        <d v="2010-07-13T00:00:00"/>
        <d v="2010-07-14T00:00:00"/>
        <d v="2010-07-15T00:00:00"/>
        <d v="2010-07-16T00:00:00"/>
        <d v="2010-07-17T00:00:00"/>
        <d v="2010-07-18T00:00:00"/>
        <d v="2010-07-19T00:00:00"/>
        <d v="2010-07-20T00:00:00"/>
        <d v="2010-07-21T00:00:00"/>
        <d v="2010-07-22T00:00:00"/>
        <d v="2010-07-23T00:00:00"/>
        <d v="2010-07-24T00:00:00"/>
        <d v="2010-07-25T00:00:00"/>
        <d v="2010-07-26T00:00:00"/>
        <d v="2010-07-27T00:00:00"/>
        <d v="2010-07-28T00:00:00"/>
        <d v="2010-07-29T00:00:00"/>
        <d v="2010-07-30T00:00:00"/>
        <d v="2010-07-31T00:00:00"/>
        <d v="2010-08-01T00:00:00"/>
        <d v="2010-08-02T00:00:00"/>
        <d v="2010-08-03T00:00:00"/>
        <d v="2010-08-04T00:00:00"/>
        <d v="2010-08-05T00:00:00"/>
        <d v="2010-08-06T00:00:00"/>
        <d v="2010-08-07T00:00:00"/>
        <d v="2010-08-08T00:00:00"/>
        <d v="2010-08-09T00:00:00"/>
        <d v="2010-08-10T00:00:00"/>
        <d v="2010-08-11T00:00:00"/>
        <d v="2010-08-12T00:00:00"/>
        <d v="2010-08-13T00:00:00"/>
        <d v="2010-08-14T00:00:00"/>
        <d v="2010-08-15T00:00:00"/>
        <d v="2010-08-16T00:00:00"/>
        <d v="2010-08-17T00:00:00"/>
        <d v="2010-08-18T00:00:00"/>
        <d v="2010-08-19T00:00:00"/>
        <d v="2010-08-20T00:00:00"/>
        <d v="2010-08-21T00:00:00"/>
        <d v="2010-08-22T00:00:00"/>
        <d v="2010-08-23T00:00:00"/>
        <d v="2010-08-24T00:00:00"/>
        <d v="2010-08-25T00:00:00"/>
        <d v="2010-08-26T00:00:00"/>
        <d v="2010-08-27T00:00:00"/>
        <d v="2010-08-28T00:00:00"/>
        <d v="2010-08-29T00:00:00"/>
        <d v="2010-08-30T00:00:00"/>
        <d v="2010-08-31T00:00:00"/>
        <d v="2010-09-01T00:00:00"/>
        <d v="2010-09-02T00:00:00"/>
        <d v="2010-09-03T00:00:00"/>
        <d v="2010-09-04T00:00:00"/>
        <d v="2010-09-05T00:00:00"/>
        <d v="2010-09-06T00:00:00"/>
        <d v="2010-09-07T00:00:00"/>
        <d v="2010-09-08T00:00:00"/>
        <d v="2010-09-09T00:00:00"/>
        <d v="2010-09-10T00:00:00"/>
        <d v="2010-09-11T00:00:00"/>
        <d v="2010-09-12T00:00:00"/>
        <d v="2010-09-13T00:00:00"/>
        <d v="2010-09-14T00:00:00"/>
        <d v="2010-09-15T00:00:00"/>
        <d v="2010-09-16T00:00:00"/>
        <d v="2010-09-17T00:00:00"/>
        <d v="2010-09-18T00:00:00"/>
        <d v="2010-09-19T00:00:00"/>
        <d v="2010-09-20T00:00:00"/>
        <d v="2010-09-21T00:00:00"/>
        <d v="2010-09-22T00:00:00"/>
        <d v="2010-09-23T00:00:00"/>
        <d v="2010-09-24T00:00:00"/>
        <d v="2010-09-25T00:00:00"/>
        <d v="2010-09-26T00:00:00"/>
        <d v="2010-09-27T00:00:00"/>
        <d v="2010-09-28T00:00:00"/>
        <d v="2010-09-29T00:00:00"/>
        <d v="2010-09-30T00:00:00"/>
        <d v="2010-10-01T00:00:00"/>
        <d v="2010-10-02T00:00:00"/>
        <d v="2010-10-03T00:00:00"/>
        <d v="2010-10-04T00:00:00"/>
        <d v="2010-10-05T00:00:00"/>
        <d v="2010-10-06T00:00:00"/>
        <d v="2010-10-07T00:00:00"/>
        <d v="2010-10-08T00:00:00"/>
        <d v="2010-10-09T00:00:00"/>
        <d v="2010-10-10T00:00:00"/>
        <d v="2010-10-11T00:00:00"/>
        <d v="2010-10-12T00:00:00"/>
        <d v="2010-10-13T00:00:00"/>
        <d v="2010-10-14T00:00:00"/>
        <d v="2010-10-15T00:00:00"/>
        <d v="2010-10-16T00:00:00"/>
        <d v="2010-10-17T00:00:00"/>
        <d v="2010-10-18T00:00:00"/>
        <d v="2010-10-19T00:00:00"/>
        <d v="2010-10-20T00:00:00"/>
        <d v="2010-10-21T00:00:00"/>
        <d v="2010-10-22T00:00:00"/>
        <d v="2010-10-23T00:00:00"/>
        <d v="2010-10-24T00:00:00"/>
        <d v="2010-10-25T00:00:00"/>
        <d v="2010-10-26T00:00:00"/>
        <d v="2010-10-27T00:00:00"/>
        <d v="2010-10-28T00:00:00"/>
        <d v="2010-10-29T00:00:00"/>
        <d v="2010-10-30T00:00:00"/>
        <d v="2010-10-31T00:00:00"/>
        <d v="2010-11-01T00:00:00"/>
        <d v="2010-11-02T00:00:00"/>
        <d v="2010-11-03T00:00:00"/>
        <d v="2010-11-04T00:00:00"/>
        <d v="2010-11-05T00:00:00"/>
        <d v="2010-11-06T00:00:00"/>
        <d v="2010-11-07T00:00:00"/>
        <d v="2010-11-08T00:00:00"/>
        <d v="2010-11-09T00:00:00"/>
        <d v="2010-11-10T00:00:00"/>
        <d v="2010-11-11T00:00:00"/>
        <d v="2010-11-12T00:00:00"/>
        <d v="2010-11-13T00:00:00"/>
        <d v="2010-11-14T00:00:00"/>
        <d v="2010-11-15T00:00:00"/>
        <d v="2010-11-16T00:00:00"/>
        <d v="2010-11-17T00:00:00"/>
        <d v="2010-11-18T00:00:00"/>
        <d v="2010-11-19T00:00:00"/>
        <d v="2010-11-20T00:00:00"/>
        <d v="2010-11-21T00:00:00"/>
        <d v="2010-11-22T00:00:00"/>
        <d v="2010-11-23T00:00:00"/>
        <d v="2010-11-24T00:00:00"/>
        <d v="2010-11-25T00:00:00"/>
        <d v="2010-11-26T00:00:00"/>
        <d v="2010-11-27T00:00:00"/>
        <d v="2010-11-28T00:00:00"/>
        <d v="2010-11-29T00:00:00"/>
        <d v="2010-11-30T00:00:00"/>
        <d v="2010-12-01T00:00:00"/>
        <d v="2010-12-02T00:00:00"/>
        <d v="2010-12-03T00:00:00"/>
        <d v="2010-12-04T00:00:00"/>
        <d v="2010-12-05T00:00:00"/>
        <d v="2010-12-06T00:00:00"/>
        <d v="2010-12-07T00:00:00"/>
        <d v="2010-12-08T00:00:00"/>
        <d v="2010-12-09T00:00:00"/>
        <d v="2010-12-10T00:00:00"/>
        <d v="2010-12-11T00:00:00"/>
        <d v="2010-12-12T00:00:00"/>
        <d v="2010-12-13T00:00:00"/>
        <d v="2010-12-14T00:00:00"/>
        <d v="2010-12-15T00:00:00"/>
        <d v="2010-12-16T00:00:00"/>
        <d v="2010-12-17T00:00:00"/>
        <d v="2010-12-18T00:00:00"/>
        <d v="2010-12-19T00:00:00"/>
        <d v="2010-12-20T00:00:00"/>
        <d v="2010-12-21T00:00:00"/>
        <d v="2010-12-22T00:00:00"/>
        <d v="2010-12-23T00:00:00"/>
        <d v="2010-12-24T00:00:00"/>
        <d v="2010-12-25T00:00:00"/>
        <d v="2010-12-26T00:00:00"/>
        <d v="2010-12-27T00:00:00"/>
        <d v="2010-12-28T00:00:00"/>
        <d v="2010-12-29T00:00:00"/>
        <d v="2010-12-30T00:00:00"/>
        <d v="2010-12-31T00:00:00"/>
        <d v="2011-01-01T00:00:00"/>
        <d v="2011-01-02T00:00:00"/>
        <d v="2011-01-03T00:00:00"/>
        <d v="2011-01-04T00:00:00"/>
        <d v="2011-01-05T00:00:00"/>
        <d v="2011-01-06T00:00:00"/>
        <d v="2011-01-07T00:00:00"/>
        <d v="2011-01-08T00:00:00"/>
        <d v="2011-01-09T00:00:00"/>
        <d v="2011-01-10T00:00:00"/>
        <d v="2011-01-11T00:00:00"/>
        <d v="2011-01-12T00:00:00"/>
        <d v="2011-01-13T00:00:00"/>
        <d v="2011-01-14T00:00:00"/>
        <d v="2011-01-15T00:00:00"/>
        <d v="2011-01-16T00:00:00"/>
        <d v="2011-01-17T00:00:00"/>
        <d v="2011-01-18T00:00:00"/>
        <d v="2011-01-19T00:00:00"/>
        <d v="2011-01-20T00:00:00"/>
        <d v="2011-01-21T00:00:00"/>
        <d v="2011-01-22T00:00:00"/>
        <d v="2011-01-23T00:00:00"/>
        <d v="2011-01-24T00:00:00"/>
        <d v="2011-01-25T00:00:00"/>
        <d v="2011-01-26T00:00:00"/>
        <d v="2011-01-27T00:00:00"/>
        <d v="2011-01-28T00:00:00"/>
        <d v="2011-01-29T00:00:00"/>
        <d v="2011-01-30T00:00:00"/>
        <d v="2011-01-31T00:00:00"/>
        <d v="2011-02-01T00:00:00"/>
        <d v="2011-02-02T00:00:00"/>
        <d v="2011-02-03T00:00:00"/>
        <d v="2011-02-04T00:00:00"/>
        <d v="2011-02-05T00:00:00"/>
        <d v="2011-02-06T00:00:00"/>
        <d v="2011-02-07T00:00:00"/>
        <d v="2011-02-08T00:00:00"/>
        <d v="2011-02-09T00:00:00"/>
        <d v="2011-02-10T00:00:00"/>
        <d v="2011-02-11T00:00:00"/>
        <d v="2011-02-12T00:00:00"/>
        <d v="2011-02-13T00:00:00"/>
        <d v="2011-02-14T00:00:00"/>
        <d v="2011-02-15T00:00:00"/>
        <d v="2011-02-16T00:00:00"/>
        <d v="2011-02-17T00:00:00"/>
        <d v="2011-02-18T00:00:00"/>
        <d v="2011-02-19T00:00:00"/>
        <d v="2011-02-20T00:00:00"/>
        <d v="2011-02-21T00:00:00"/>
        <d v="2011-02-22T00:00:00"/>
        <d v="2011-02-23T00:00:00"/>
        <d v="2011-02-24T00:00:00"/>
        <d v="2011-02-25T00:00:00"/>
        <d v="2011-02-26T00:00:00"/>
        <d v="2011-02-27T00:00:00"/>
        <d v="2011-02-28T00:00:00"/>
        <d v="2011-03-01T00:00:00"/>
        <d v="2011-03-02T00:00:00"/>
        <d v="2011-03-03T00:00:00"/>
        <d v="2011-03-04T00:00:00"/>
        <d v="2011-03-05T00:00:00"/>
        <d v="2011-03-06T00:00:00"/>
        <d v="2011-03-07T00:00:00"/>
        <d v="2011-03-08T00:00:00"/>
        <d v="2011-03-09T00:00:00"/>
        <d v="2011-03-10T00:00:00"/>
        <d v="2011-03-11T00:00:00"/>
        <d v="2011-03-12T00:00:00"/>
        <d v="2011-03-13T00:00:00"/>
        <d v="2011-03-14T00:00:00"/>
        <d v="2011-03-15T00:00:00"/>
        <d v="2011-03-16T00:00:00"/>
        <d v="2011-03-17T00:00:00"/>
        <d v="2011-03-18T00:00:00"/>
        <d v="2011-03-19T00:00:00"/>
        <d v="2011-03-20T00:00:00"/>
        <d v="2011-03-21T00:00:00"/>
        <d v="2011-03-22T00:00:00"/>
        <d v="2011-03-23T00:00:00"/>
        <d v="2011-03-24T00:00:00"/>
        <d v="2011-03-25T00:00:00"/>
        <d v="2011-03-26T00:00:00"/>
        <d v="2011-03-27T00:00:00"/>
        <d v="2011-03-28T00:00:00"/>
        <d v="2011-03-29T00:00:00"/>
        <d v="2011-03-30T00:00:00"/>
        <d v="2011-03-31T00:00:00"/>
        <d v="2011-04-01T00:00:00"/>
        <d v="2011-04-02T00:00:00"/>
        <d v="2011-04-03T00:00:00"/>
        <d v="2011-04-04T00:00:00"/>
        <d v="2011-04-05T00:00:00"/>
        <d v="2011-04-06T00:00:00"/>
        <d v="2011-04-07T00:00:00"/>
        <d v="2011-04-08T00:00:00"/>
        <d v="2011-04-09T00:00:00"/>
        <d v="2011-04-10T00:00:00"/>
        <d v="2011-04-11T00:00:00"/>
        <d v="2011-04-12T00:00:00"/>
        <d v="2011-04-13T00:00:00"/>
        <d v="2011-04-14T00:00:00"/>
        <d v="2011-04-15T00:00:00"/>
        <d v="2011-04-16T00:00:00"/>
        <d v="2011-04-17T00:00:00"/>
        <d v="2011-04-18T00:00:00"/>
        <d v="2011-04-19T00:00:00"/>
        <d v="2011-04-20T00:00:00"/>
        <d v="2011-04-21T00:00:00"/>
        <d v="2011-04-22T00:00:00"/>
        <d v="2011-04-23T00:00:00"/>
        <d v="2011-04-24T00:00:00"/>
        <d v="2011-04-25T00:00:00"/>
        <d v="2011-04-26T00:00:00"/>
        <d v="2011-04-27T00:00:00"/>
        <d v="2011-04-28T00:00:00"/>
        <d v="2011-04-29T00:00:00"/>
        <d v="2011-04-30T00:00:00"/>
        <d v="2011-05-01T00:00:00"/>
        <d v="2011-05-02T00:00:00"/>
        <d v="2011-05-03T00:00:00"/>
        <d v="2011-05-04T00:00:00"/>
        <d v="2011-05-05T00:00:00"/>
        <d v="2011-05-06T00:00:00"/>
        <d v="2011-05-07T00:00:00"/>
        <d v="2011-05-08T00:00:00"/>
        <d v="2011-05-09T00:00:00"/>
        <d v="2011-05-10T00:00:00"/>
        <d v="2011-05-11T00:00:00"/>
        <d v="2011-05-12T00:00:00"/>
        <d v="2011-05-13T00:00:00"/>
        <d v="2011-05-14T00:00:00"/>
        <d v="2011-05-15T00:00:00"/>
        <d v="2011-05-16T00:00:00"/>
        <d v="2011-05-17T00:00:00"/>
        <d v="2011-05-18T00:00:00"/>
        <d v="2011-05-19T00:00:00"/>
        <d v="2011-05-20T00:00:00"/>
        <d v="2011-05-21T00:00:00"/>
        <d v="2011-05-22T00:00:00"/>
        <d v="2011-05-23T00:00:00"/>
        <d v="2011-05-24T00:00:00"/>
        <d v="2011-05-25T00:00:00"/>
        <d v="2011-05-26T00:00:00"/>
        <d v="2011-05-27T00:00:00"/>
        <d v="2011-05-28T00:00:00"/>
        <d v="2011-05-29T00:00:00"/>
        <d v="2011-05-30T00:00:00"/>
        <d v="2011-05-31T00:00:00"/>
        <d v="2011-06-01T00:00:00"/>
        <d v="2011-06-02T00:00:00"/>
        <d v="2011-06-03T00:00:00"/>
        <d v="2011-06-04T00:00:00"/>
        <d v="2011-06-05T00:00:00"/>
        <d v="2011-06-06T00:00:00"/>
        <d v="2011-06-07T00:00:00"/>
        <d v="2011-06-08T00:00:00"/>
        <d v="2011-06-09T00:00:00"/>
        <d v="2011-06-10T00:00:00"/>
        <d v="2011-06-11T00:00:00"/>
        <d v="2011-06-12T00:00:00"/>
        <d v="2011-06-13T00:00:00"/>
        <d v="2011-06-14T00:00:00"/>
        <d v="2011-06-15T00:00:00"/>
        <d v="2011-06-16T00:00:00"/>
        <d v="2011-06-17T00:00:00"/>
        <d v="2011-06-18T00:00:00"/>
        <d v="2011-06-19T00:00:00"/>
        <d v="2011-06-20T00:00:00"/>
        <d v="2011-06-21T00:00:00"/>
        <d v="2011-06-22T00:00:00"/>
        <d v="2011-06-23T00:00:00"/>
        <d v="2011-06-24T00:00:00"/>
        <d v="2011-06-25T00:00:00"/>
        <d v="2011-06-26T00:00:00"/>
        <d v="2011-06-27T00:00:00"/>
        <d v="2011-06-28T00:00:00"/>
        <d v="2011-06-29T00:00:00"/>
        <d v="2011-06-30T00:00:00"/>
        <d v="2011-07-01T00:00:00"/>
        <d v="2011-07-02T00:00:00"/>
        <d v="2011-07-03T00:00:00"/>
        <d v="2011-07-04T00:00:00"/>
        <d v="2011-07-05T00:00:00"/>
        <d v="2011-07-06T00:00:00"/>
        <d v="2011-07-07T00:00:00"/>
        <d v="2011-07-08T00:00:00"/>
        <d v="2011-07-09T00:00:00"/>
        <d v="2011-07-10T00:00:00"/>
        <d v="2011-07-11T00:00:00"/>
        <d v="2011-07-12T00:00:00"/>
        <d v="2011-07-13T00:00:00"/>
        <d v="2011-07-14T00:00:00"/>
        <d v="2011-07-15T00:00:00"/>
        <d v="2011-07-16T00:00:00"/>
        <d v="2011-07-17T00:00:00"/>
        <d v="2011-07-18T00:00:00"/>
        <d v="2011-07-19T00:00:00"/>
        <d v="2011-07-20T00:00:00"/>
        <d v="2011-07-21T00:00:00"/>
        <d v="2011-07-22T00:00:00"/>
        <d v="2011-07-23T00:00:00"/>
        <d v="2011-07-24T00:00:00"/>
        <d v="2011-07-25T00:00:00"/>
        <d v="2011-07-26T00:00:00"/>
        <d v="2011-07-27T00:00:00"/>
        <d v="2011-07-28T00:00:00"/>
        <d v="2011-07-29T00:00:00"/>
        <d v="2011-07-30T00:00:00"/>
        <d v="2011-07-31T00:00:00"/>
        <d v="2011-08-01T00:00:00"/>
        <d v="2011-08-02T00:00:00"/>
        <d v="2011-08-03T00:00:00"/>
        <d v="2011-08-04T00:00:00"/>
        <d v="2011-08-05T00:00:00"/>
        <d v="2011-08-06T00:00:00"/>
        <d v="2011-08-07T00:00:00"/>
        <d v="2011-08-08T00:00:00"/>
        <d v="2011-08-09T00:00:00"/>
        <d v="2011-08-10T00:00:00"/>
        <d v="2011-08-11T00:00:00"/>
        <d v="2011-08-12T00:00:00"/>
        <d v="2011-08-13T00:00:00"/>
        <d v="2011-08-14T00:00:00"/>
        <d v="2011-08-15T00:00:00"/>
        <d v="2011-08-16T00:00:00"/>
        <d v="2011-08-17T00:00:00"/>
        <d v="2011-08-18T00:00:00"/>
        <d v="2011-08-19T00:00:00"/>
        <d v="2011-08-20T00:00:00"/>
        <d v="2011-08-21T00:00:00"/>
        <d v="2011-08-22T00:00:00"/>
        <d v="2011-08-23T00:00:00"/>
        <d v="2011-08-24T00:00:00"/>
        <d v="2011-08-25T00:00:00"/>
        <d v="2011-08-26T00:00:00"/>
        <d v="2011-08-27T00:00:00"/>
        <d v="2011-08-28T00:00:00"/>
        <d v="2011-08-29T00:00:00"/>
        <d v="2011-08-30T00:00:00"/>
        <d v="2011-08-31T00:00:00"/>
        <d v="2011-09-01T00:00:00"/>
        <d v="2011-09-02T00:00:00"/>
        <d v="2011-09-03T00:00:00"/>
        <d v="2011-09-04T00:00:00"/>
        <d v="2011-09-05T00:00:00"/>
        <d v="2011-09-06T00:00:00"/>
        <d v="2011-09-07T00:00:00"/>
        <d v="2011-09-08T00:00:00"/>
        <d v="2011-09-09T00:00:00"/>
        <d v="2011-09-10T00:00:00"/>
        <d v="2011-09-11T00:00:00"/>
        <d v="2011-09-12T00:00:00"/>
        <d v="2011-09-13T00:00:00"/>
        <d v="2011-09-14T00:00:00"/>
        <d v="2011-09-15T00:00:00"/>
        <d v="2011-09-16T00:00:00"/>
        <d v="2011-09-17T00:00:00"/>
        <d v="2011-09-18T00:00:00"/>
        <d v="2011-09-19T00:00:00"/>
        <d v="2011-09-20T00:00:00"/>
        <d v="2011-09-21T00:00:00"/>
        <d v="2011-09-22T00:00:00"/>
        <d v="2011-09-23T00:00:00"/>
        <d v="2011-09-24T00:00:00"/>
        <d v="2011-09-25T00:00:00"/>
        <d v="2011-09-26T00:00:00"/>
        <d v="2011-09-27T00:00:00"/>
        <d v="2011-09-28T00:00:00"/>
        <d v="2011-09-29T00:00:00"/>
        <d v="2011-09-30T00:00:00"/>
        <d v="2011-10-01T00:00:00"/>
        <d v="2011-10-02T00:00:00"/>
        <d v="2011-10-03T00:00:00"/>
        <d v="2011-10-04T00:00:00"/>
        <d v="2011-10-05T00:00:00"/>
        <d v="2011-10-06T00:00:00"/>
        <d v="2011-10-07T00:00:00"/>
        <d v="2011-10-08T00:00:00"/>
        <d v="2011-10-09T00:00:00"/>
        <d v="2011-10-10T00:00:00"/>
        <d v="2011-10-11T00:00:00"/>
        <d v="2011-10-12T00:00:00"/>
        <d v="2011-10-13T00:00:00"/>
        <d v="2011-10-14T00:00:00"/>
        <d v="2011-10-15T00:00:00"/>
        <d v="2011-10-16T00:00:00"/>
        <d v="2011-10-17T00:00:00"/>
        <d v="2011-10-18T00:00:00"/>
        <d v="2011-10-19T00:00:00"/>
        <d v="2011-10-20T00:00:00"/>
        <d v="2011-10-21T00:00:00"/>
        <d v="2011-10-22T00:00:00"/>
        <d v="2011-10-23T00:00:00"/>
        <d v="2011-10-24T00:00:00"/>
        <d v="2011-10-25T00:00:00"/>
        <d v="2011-10-26T00:00:00"/>
        <d v="2011-10-27T00:00:00"/>
        <d v="2011-10-28T00:00:00"/>
        <d v="2011-10-29T00:00:00"/>
        <d v="2011-10-30T00:00:00"/>
        <d v="2011-10-31T00:00:00"/>
        <d v="2011-11-01T00:00:00"/>
        <d v="2011-11-02T00:00:00"/>
        <d v="2011-11-03T00:00:00"/>
        <d v="2011-11-04T00:00:00"/>
        <d v="2011-11-05T00:00:00"/>
        <d v="2011-11-06T00:00:00"/>
        <d v="2011-11-07T00:00:00"/>
        <d v="2011-11-08T00:00:00"/>
        <d v="2011-11-09T00:00:00"/>
        <d v="2011-11-10T00:00:00"/>
        <d v="2011-11-11T00:00:00"/>
        <d v="2011-11-12T00:00:00"/>
        <d v="2011-11-13T00:00:00"/>
        <d v="2011-11-14T00:00:00"/>
        <d v="2011-11-15T00:00:00"/>
        <d v="2011-11-16T00:00:00"/>
        <d v="2011-11-17T00:00:00"/>
        <d v="2011-11-18T00:00:00"/>
        <d v="2011-11-19T00:00:00"/>
        <d v="2011-11-20T00:00:00"/>
        <d v="2011-11-21T00:00:00"/>
        <d v="2011-11-22T00:00:00"/>
        <d v="2011-11-23T00:00:00"/>
        <d v="2011-11-24T00:00:00"/>
        <d v="2011-11-25T00:00:00"/>
        <d v="2011-11-26T00:00:00"/>
        <d v="2011-11-27T00:00:00"/>
        <d v="2011-11-28T00:00:00"/>
        <d v="2011-11-29T00:00:00"/>
        <d v="2011-11-30T00:00:00"/>
        <d v="2011-12-01T00:00:00"/>
        <d v="2011-12-02T00:00:00"/>
        <d v="2011-12-03T00:00:00"/>
        <d v="2011-12-04T00:00:00"/>
        <d v="2011-12-05T00:00:00"/>
        <d v="2011-12-06T00:00:00"/>
        <d v="2011-12-07T00:00:00"/>
        <d v="2011-12-08T00:00:00"/>
        <d v="2011-12-09T00:00:00"/>
        <d v="2011-12-10T00:00:00"/>
        <d v="2011-12-11T00:00:00"/>
        <d v="2011-12-12T00:00:00"/>
        <d v="2011-12-13T00:00:00"/>
        <d v="2011-12-14T00:00:00"/>
        <d v="2011-12-15T00:00:00"/>
        <d v="2011-12-16T00:00:00"/>
        <d v="2011-12-17T00:00:00"/>
        <d v="2011-12-18T00:00:00"/>
        <d v="2011-12-19T00:00:00"/>
        <d v="2011-12-20T00:00:00"/>
        <d v="2011-12-21T00:00:00"/>
        <d v="2011-12-22T00:00:00"/>
        <d v="2011-12-23T00:00:00"/>
        <d v="2011-12-24T00:00:00"/>
        <d v="2011-12-25T00:00:00"/>
        <d v="2011-12-26T00:00:00"/>
        <d v="2011-12-27T00:00:00"/>
        <d v="2011-12-28T00:00:00"/>
        <d v="2011-12-29T00:00:00"/>
        <d v="2011-12-30T00:00:00"/>
        <d v="2011-12-31T00:00:00"/>
        <d v="2012-01-01T00:00:00"/>
        <d v="2012-01-02T00:00:00"/>
        <d v="2012-01-03T00:00:00"/>
        <d v="2012-01-04T00:00:00"/>
        <d v="2012-01-05T00:00:00"/>
        <d v="2012-01-06T00:00:00"/>
        <d v="2012-01-07T00:00:00"/>
        <d v="2012-01-08T00:00:00"/>
        <d v="2012-01-09T00:00:00"/>
        <d v="2012-01-10T00:00:00"/>
        <d v="2012-01-11T00:00:00"/>
        <d v="2012-01-12T00:00:00"/>
        <d v="2012-01-13T00:00:00"/>
        <d v="2012-01-14T00:00:00"/>
        <d v="2012-01-15T00:00:00"/>
        <d v="2012-01-16T00:00:00"/>
        <d v="2012-01-17T00:00:00"/>
        <d v="2012-01-18T00:00:00"/>
        <d v="2012-01-19T00:00:00"/>
        <d v="2012-01-20T00:00:00"/>
        <d v="2012-01-21T00:00:00"/>
        <d v="2012-01-22T00:00:00"/>
        <d v="2012-01-23T00:00:00"/>
        <d v="2012-01-24T00:00:00"/>
        <d v="2012-01-25T00:00:00"/>
        <d v="2012-01-26T00:00:00"/>
        <d v="2012-01-27T00:00:00"/>
        <d v="2012-01-28T00:00:00"/>
        <d v="2012-01-29T00:00:00"/>
        <d v="2012-01-30T00:00:00"/>
        <d v="2012-01-31T00:00:00"/>
        <d v="2012-02-01T00:00:00"/>
        <d v="2012-02-02T00:00:00"/>
        <d v="2012-02-03T00:00:00"/>
        <d v="2012-02-04T00:00:00"/>
        <d v="2012-02-05T00:00:00"/>
        <d v="2012-02-06T00:00:00"/>
        <d v="2012-02-07T00:00:00"/>
        <d v="2012-02-08T00:00:00"/>
        <d v="2012-02-09T00:00:00"/>
        <d v="2012-02-10T00:00:00"/>
        <d v="2012-02-11T00:00:00"/>
        <d v="2012-02-12T00:00:00"/>
        <d v="2012-02-13T00:00:00"/>
        <d v="2012-02-14T00:00:00"/>
        <d v="2012-02-15T00:00:00"/>
        <d v="2012-02-16T00:00:00"/>
        <d v="2012-02-17T00:00:00"/>
        <d v="2012-02-18T00:00:00"/>
        <d v="2012-02-19T00:00:00"/>
        <d v="2012-02-20T00:00:00"/>
        <d v="2012-02-21T00:00:00"/>
        <d v="2012-02-22T00:00:00"/>
        <d v="2012-02-23T00:00:00"/>
        <d v="2012-02-24T00:00:00"/>
        <d v="2012-02-25T00:00:00"/>
        <d v="2012-02-26T00:00:00"/>
        <d v="2012-02-27T00:00:00"/>
        <d v="2012-02-28T00:00:00"/>
        <d v="2012-02-29T00:00:00"/>
        <d v="2012-03-01T00:00:00"/>
        <d v="2012-03-02T00:00:00"/>
        <d v="2012-03-03T00:00:00"/>
        <d v="2012-03-04T00:00:00"/>
        <d v="2012-03-05T00:00:00"/>
        <d v="2012-03-06T00:00:00"/>
        <d v="2012-03-07T00:00:00"/>
        <d v="2012-03-08T00:00:00"/>
        <d v="2012-03-09T00:00:00"/>
        <d v="2012-03-10T00:00:00"/>
        <d v="2012-03-11T00:00:00"/>
        <d v="2012-03-12T00:00:00"/>
        <d v="2012-03-13T00:00:00"/>
        <d v="2012-03-14T00:00:00"/>
        <d v="2012-03-15T00:00:00"/>
        <d v="2012-03-16T00:00:00"/>
        <d v="2012-03-17T00:00:00"/>
        <d v="2012-03-18T00:00:00"/>
        <d v="2012-03-19T00:00:00"/>
        <d v="2012-03-20T00:00:00"/>
        <d v="2012-03-21T00:00:00"/>
        <d v="2012-03-22T00:00:00"/>
        <d v="2012-03-23T00:00:00"/>
        <d v="2012-03-24T00:00:00"/>
        <d v="2012-03-25T00:00:00"/>
        <d v="2012-03-26T00:00:00"/>
        <d v="2012-03-27T00:00:00"/>
        <d v="2012-03-28T00:00:00"/>
        <d v="2012-03-29T00:00:00"/>
        <d v="2012-03-30T00:00:00"/>
        <d v="2012-03-31T00:00:00"/>
        <d v="2012-04-01T00:00:00"/>
        <d v="2012-04-02T00:00:00"/>
        <d v="2012-04-03T00:00:00"/>
        <d v="2012-04-04T00:00:00"/>
        <d v="2012-04-05T00:00:00"/>
        <d v="2012-04-06T00:00:00"/>
        <d v="2012-04-07T00:00:00"/>
        <d v="2012-04-08T00:00:00"/>
        <d v="2012-04-09T00:00:00"/>
        <d v="2012-04-10T00:00:00"/>
        <d v="2012-04-11T00:00:00"/>
        <d v="2012-04-12T00:00:00"/>
        <d v="2012-04-13T00:00:00"/>
        <d v="2012-04-14T00:00:00"/>
        <d v="2012-04-15T00:00:00"/>
        <d v="2012-04-16T00:00:00"/>
        <d v="2012-04-17T00:00:00"/>
        <d v="2012-04-18T00:00:00"/>
        <d v="2012-04-19T00:00:00"/>
        <d v="2012-04-20T00:00:00"/>
        <d v="2012-04-21T00:00:00"/>
        <d v="2012-04-22T00:00:00"/>
        <d v="2012-04-23T00:00:00"/>
        <d v="2012-04-24T00:00:00"/>
        <d v="2012-04-25T00:00:00"/>
        <d v="2012-04-26T00:00:00"/>
        <d v="2012-04-27T00:00:00"/>
        <d v="2012-04-28T00:00:00"/>
        <d v="2012-04-29T00:00:00"/>
        <d v="2012-04-30T00:00:00"/>
        <d v="2012-05-01T00:00:00"/>
        <d v="2012-05-02T00:00:00"/>
        <d v="2012-05-03T00:00:00"/>
        <d v="2012-05-04T00:00:00"/>
        <d v="2012-05-05T00:00:00"/>
        <d v="2012-05-06T00:00:00"/>
        <d v="2012-05-07T00:00:00"/>
        <d v="2012-05-08T00:00:00"/>
        <d v="2012-05-09T00:00:00"/>
        <d v="2012-05-10T00:00:00"/>
        <d v="2012-05-11T00:00:00"/>
        <d v="2012-05-12T00:00:00"/>
        <d v="2012-05-13T00:00:00"/>
        <d v="2012-05-14T00:00:00"/>
        <d v="2012-05-15T00:00:00"/>
        <d v="2012-05-16T00:00:00"/>
        <d v="2012-05-17T00:00:00"/>
        <d v="2012-05-18T00:00:00"/>
        <d v="2012-05-19T00:00:00"/>
        <d v="2012-05-20T00:00:00"/>
        <d v="2012-05-21T00:00:00"/>
        <d v="2012-05-22T00:00:00"/>
        <d v="2012-05-23T00:00:00"/>
        <d v="2012-05-24T00:00:00"/>
        <d v="2012-05-25T00:00:00"/>
        <d v="2012-05-26T00:00:00"/>
        <d v="2012-05-27T00:00:00"/>
        <d v="2012-05-28T00:00:00"/>
        <d v="2012-05-29T00:00:00"/>
        <d v="2012-05-30T00:00:00"/>
        <d v="2012-05-31T00:00:00"/>
        <d v="2012-06-01T00:00:00"/>
        <d v="2012-06-02T00:00:00"/>
        <d v="2012-06-03T00:00:00"/>
        <d v="2012-06-04T00:00:00"/>
        <d v="2012-06-05T00:00:00"/>
        <d v="2012-06-06T00:00:00"/>
        <d v="2012-06-07T00:00:00"/>
        <d v="2012-06-08T00:00:00"/>
        <d v="2012-06-09T00:00:00"/>
        <d v="2012-06-10T00:00:00"/>
        <d v="2012-06-11T00:00:00"/>
        <d v="2012-06-12T00:00:00"/>
        <d v="2012-06-13T00:00:00"/>
        <d v="2012-06-14T00:00:00"/>
        <d v="2012-06-15T00:00:00"/>
        <d v="2012-06-16T00:00:00"/>
        <d v="2012-06-17T00:00:00"/>
        <d v="2012-06-18T00:00:00"/>
        <d v="2012-06-19T00:00:00"/>
        <d v="2012-06-20T00:00:00"/>
        <d v="2012-06-21T00:00:00"/>
        <d v="2012-06-22T00:00:00"/>
        <d v="2012-06-23T00:00:00"/>
        <d v="2012-06-24T00:00:00"/>
        <d v="2012-06-25T00:00:00"/>
        <d v="2012-06-26T00:00:00"/>
        <d v="2012-06-27T00:00:00"/>
        <d v="2012-06-28T00:00:00"/>
        <d v="2012-06-29T00:00:00"/>
        <d v="2012-06-30T00:00:00"/>
        <d v="2012-07-01T00:00:00"/>
        <d v="2012-07-02T00:00:00"/>
        <d v="2012-07-03T00:00:00"/>
        <d v="2012-07-04T00:00:00"/>
        <d v="2012-07-05T00:00:00"/>
        <d v="2012-07-06T00:00:00"/>
        <d v="2012-07-07T00:00:00"/>
        <d v="2012-07-08T00:00:00"/>
        <d v="2012-07-09T00:00:00"/>
        <d v="2012-07-10T00:00:00"/>
        <d v="2012-07-11T00:00:00"/>
        <d v="2012-07-12T00:00:00"/>
        <d v="2012-07-13T00:00:00"/>
        <d v="2012-07-14T00:00:00"/>
        <d v="2012-07-15T00:00:00"/>
        <d v="2012-07-16T00:00:00"/>
        <d v="2012-07-17T00:00:00"/>
        <d v="2012-07-18T00:00:00"/>
        <d v="2012-07-19T00:00:00"/>
        <d v="2012-07-20T00:00:00"/>
        <d v="2012-07-21T00:00:00"/>
        <d v="2012-07-22T00:00:00"/>
        <d v="2012-07-23T00:00:00"/>
        <d v="2012-07-24T00:00:00"/>
        <d v="2012-07-25T00:00:00"/>
        <d v="2012-07-26T00:00:00"/>
        <d v="2012-07-27T00:00:00"/>
        <d v="2012-07-28T00:00:00"/>
        <d v="2012-07-29T00:00:00"/>
        <d v="2012-07-30T00:00:00"/>
        <d v="2012-07-31T00:00:00"/>
        <d v="2012-08-01T00:00:00"/>
        <d v="2012-08-02T00:00:00"/>
        <d v="2012-08-03T00:00:00"/>
        <d v="2012-08-04T00:00:00"/>
        <d v="2012-08-05T00:00:00"/>
        <d v="2012-08-06T00:00:00"/>
        <d v="2012-08-07T00:00:00"/>
        <d v="2012-08-08T00:00:00"/>
        <d v="2012-08-09T00:00:00"/>
        <d v="2012-08-10T00:00:00"/>
        <d v="2012-08-11T00:00:00"/>
        <d v="2012-08-12T00:00:00"/>
        <d v="2012-08-13T00:00:00"/>
        <d v="2012-08-14T00:00:00"/>
        <d v="2012-08-15T00:00:00"/>
        <d v="2012-08-16T00:00:00"/>
        <d v="2012-08-17T00:00:00"/>
        <d v="2012-08-18T00:00:00"/>
        <d v="2012-08-19T00:00:00"/>
        <d v="2012-08-20T00:00:00"/>
        <d v="2012-08-21T00:00:00"/>
        <d v="2012-08-22T00:00:00"/>
        <d v="2012-08-23T00:00:00"/>
        <d v="2012-08-24T00:00:00"/>
        <d v="2012-08-25T00:00:00"/>
        <d v="2012-08-26T00:00:00"/>
        <d v="2012-08-27T00:00:00"/>
        <d v="2012-08-28T00:00:00"/>
        <d v="2012-08-29T00:00:00"/>
        <d v="2012-08-30T00:00:00"/>
        <d v="2012-08-31T00:00:00"/>
        <d v="2012-09-01T00:00:00"/>
        <d v="2012-09-02T00:00:00"/>
        <d v="2012-09-03T00:00:00"/>
        <d v="2012-09-04T00:00:00"/>
        <d v="2012-09-05T00:00:00"/>
        <d v="2012-09-06T00:00:00"/>
        <d v="2012-09-07T00:00:00"/>
        <d v="2012-09-08T00:00:00"/>
        <d v="2012-09-09T00:00:00"/>
        <d v="2012-09-10T00:00:00"/>
        <d v="2012-09-11T00:00:00"/>
        <d v="2012-09-12T00:00:00"/>
        <d v="2012-09-13T00:00:00"/>
        <d v="2012-09-14T00:00:00"/>
        <d v="2012-09-15T00:00:00"/>
        <d v="2012-09-16T00:00:00"/>
        <d v="2012-09-17T00:00:00"/>
        <d v="2012-09-18T00:00:00"/>
        <d v="2012-09-19T00:00:00"/>
        <d v="2012-09-20T00:00:00"/>
        <d v="2012-09-21T00:00:00"/>
        <d v="2012-09-22T00:00:00"/>
        <d v="2012-09-23T00:00:00"/>
        <d v="2012-09-24T00:00:00"/>
        <d v="2012-09-25T00:00:00"/>
        <d v="2012-09-26T00:00:00"/>
        <d v="2012-09-27T00:00:00"/>
        <d v="2012-09-28T00:00:00"/>
        <d v="2012-09-29T00:00:00"/>
        <d v="2012-09-30T00:00:00"/>
        <d v="2012-10-01T00:00:00"/>
        <d v="2012-10-02T00:00:00"/>
        <d v="2012-10-03T00:00:00"/>
        <d v="2012-10-04T00:00:00"/>
        <d v="2012-10-05T00:00:00"/>
        <d v="2012-10-06T00:00:00"/>
        <d v="2012-10-07T00:00:00"/>
        <d v="2012-10-08T00:00:00"/>
        <d v="2012-10-09T00:00:00"/>
        <d v="2012-10-10T00:00:00"/>
        <d v="2012-10-11T00:00:00"/>
        <d v="2012-10-12T00:00:00"/>
        <d v="2012-10-13T00:00:00"/>
        <d v="2012-10-14T00:00:00"/>
        <d v="2012-10-15T00:00:00"/>
        <d v="2012-10-16T00:00:00"/>
        <d v="2012-10-17T00:00:00"/>
        <d v="2012-10-18T00:00:00"/>
        <d v="2012-10-19T00:00:00"/>
        <d v="2012-10-20T00:00:00"/>
        <d v="2012-10-21T00:00:00"/>
        <d v="2012-10-22T00:00:00"/>
        <d v="2012-10-23T00:00:00"/>
        <d v="2012-10-24T00:00:00"/>
        <d v="2012-10-25T00:00:00"/>
        <d v="2012-10-26T00:00:00"/>
        <d v="2012-10-27T00:00:00"/>
        <d v="2012-10-28T00:00:00"/>
        <d v="2012-10-29T00:00:00"/>
        <d v="2012-10-30T00:00:00"/>
        <d v="2012-10-31T00:00:00"/>
        <d v="2012-11-01T00:00:00"/>
        <d v="2012-11-02T00:00:00"/>
        <d v="2012-11-03T00:00:00"/>
        <d v="2012-11-04T00:00:00"/>
        <d v="2012-11-05T00:00:00"/>
        <d v="2012-11-06T00:00:00"/>
        <d v="2012-11-07T00:00:00"/>
        <d v="2012-11-08T00:00:00"/>
        <d v="2012-11-09T00:00:00"/>
        <d v="2012-11-10T00:00:00"/>
        <d v="2012-11-11T00:00:00"/>
        <d v="2012-11-12T00:00:00"/>
        <d v="2012-11-13T00:00:00"/>
        <d v="2012-11-14T00:00:00"/>
        <d v="2012-11-15T00:00:00"/>
        <d v="2012-11-16T00:00:00"/>
        <d v="2012-11-17T00:00:00"/>
        <d v="2012-11-18T00:00:00"/>
        <d v="2012-11-19T00:00:00"/>
        <d v="2012-11-20T00:00:00"/>
        <d v="2012-11-21T00:00:00"/>
        <d v="2012-11-22T00:00:00"/>
        <d v="2012-11-23T00:00:00"/>
        <d v="2012-11-24T00:00:00"/>
        <d v="2012-11-25T00:00:00"/>
        <d v="2012-11-26T00:00:00"/>
        <d v="2012-11-27T00:00:00"/>
        <d v="2012-11-28T00:00:00"/>
        <d v="2012-11-29T00:00:00"/>
        <d v="2012-11-30T00:00:00"/>
        <d v="2012-12-01T00:00:00"/>
        <d v="2012-12-02T00:00:00"/>
        <d v="2012-12-03T00:00:00"/>
        <d v="2012-12-04T00:00:00"/>
        <d v="2012-12-05T00:00:00"/>
        <d v="2012-12-06T00:00:00"/>
        <d v="2012-12-07T00:00:00"/>
        <d v="2012-12-08T00:00:00"/>
        <d v="2012-12-09T00:00:00"/>
        <d v="2012-12-10T00:00:00"/>
        <d v="2012-12-11T00:00:00"/>
        <d v="2012-12-12T00:00:00"/>
        <d v="2012-12-13T00:00:00"/>
        <d v="2012-12-14T00:00:00"/>
        <d v="2012-12-15T00:00:00"/>
        <d v="2012-12-16T00:00:00"/>
        <d v="2012-12-17T00:00:00"/>
        <d v="2012-12-18T00:00:00"/>
        <d v="2012-12-19T00:00:00"/>
        <d v="2012-12-20T00:00:00"/>
        <d v="2012-12-21T00:00:00"/>
        <d v="2012-12-22T00:00:00"/>
        <d v="2012-12-23T00:00:00"/>
        <d v="2012-12-24T00:00:00"/>
        <d v="2012-12-25T00:00:00"/>
        <d v="2012-12-26T00:00:00"/>
        <d v="2012-12-27T00:00:00"/>
        <d v="2012-12-28T00:00:00"/>
        <d v="2012-12-29T00:00:00"/>
        <d v="2012-12-30T00:00:00"/>
        <d v="2012-12-31T00:00:00"/>
        <d v="2013-01-01T00:00:00"/>
        <d v="2013-01-02T00:00:00"/>
        <d v="2013-01-03T00:00:00"/>
        <d v="2013-01-04T00:00:00"/>
        <d v="2013-01-05T00:00:00"/>
        <d v="2013-01-06T00:00:00"/>
        <d v="2013-01-07T00:00:00"/>
        <d v="2013-01-08T00:00:00"/>
        <d v="2013-01-09T00:00:00"/>
        <d v="2013-01-10T00:00:00"/>
        <d v="2013-01-11T00:00:00"/>
        <d v="2013-01-12T00:00:00"/>
        <d v="2013-01-13T00:00:00"/>
        <d v="2013-01-14T00:00:00"/>
        <d v="2013-01-15T00:00:00"/>
        <d v="2013-01-16T00:00:00"/>
        <d v="2013-01-17T00:00:00"/>
        <d v="2013-01-18T00:00:00"/>
        <d v="2013-01-19T00:00:00"/>
        <d v="2013-01-20T00:00:00"/>
        <d v="2013-01-21T00:00:00"/>
        <d v="2013-01-22T00:00:00"/>
        <d v="2013-01-23T00:00:00"/>
        <d v="2013-01-24T00:00:00"/>
        <d v="2013-01-25T00:00:00"/>
        <d v="2013-01-26T00:00:00"/>
        <d v="2013-01-27T00:00:00"/>
        <d v="2013-01-28T00:00:00"/>
        <d v="2013-01-29T00:00:00"/>
        <d v="2013-01-30T00:00:00"/>
        <d v="2013-01-31T00:00:00"/>
        <d v="2013-02-01T00:00:00"/>
        <d v="2013-02-02T00:00:00"/>
        <d v="2013-02-03T00:00:00"/>
        <d v="2013-02-04T00:00:00"/>
        <d v="2013-02-05T00:00:00"/>
        <d v="2013-02-06T00:00:00"/>
        <d v="2013-02-07T00:00:00"/>
        <d v="2013-02-08T00:00:00"/>
        <d v="2013-02-09T00:00:00"/>
        <d v="2013-02-10T00:00:00"/>
        <d v="2013-02-11T00:00:00"/>
        <d v="2013-02-12T00:00:00"/>
        <d v="2013-02-13T00:00:00"/>
        <d v="2013-02-14T00:00:00"/>
        <d v="2013-02-15T00:00:00"/>
        <d v="2013-02-16T00:00:00"/>
        <d v="2013-02-17T00:00:00"/>
        <d v="2013-02-18T00:00:00"/>
        <d v="2013-02-19T00:00:00"/>
        <d v="2013-02-20T00:00:00"/>
        <d v="2013-02-21T00:00:00"/>
        <d v="2013-02-22T00:00:00"/>
        <d v="2013-02-23T00:00:00"/>
        <d v="2013-02-24T00:00:00"/>
        <d v="2013-02-25T00:00:00"/>
        <d v="2013-02-26T00:00:00"/>
        <d v="2013-02-27T00:00:00"/>
        <d v="2013-02-28T00:00:00"/>
        <d v="2013-03-01T00:00:00"/>
        <d v="2013-03-02T00:00:00"/>
        <d v="2013-03-03T00:00:00"/>
        <d v="2013-03-04T00:00:00"/>
        <d v="2013-03-05T00:00:00"/>
        <d v="2013-03-06T00:00:00"/>
        <d v="2013-03-07T00:00:00"/>
        <d v="2013-03-08T00:00:00"/>
        <d v="2013-03-09T00:00:00"/>
        <d v="2013-03-10T00:00:00"/>
        <d v="2013-03-11T00:00:00"/>
        <d v="2013-03-12T00:00:00"/>
        <d v="2013-03-13T00:00:00"/>
        <d v="2013-03-14T00:00:00"/>
        <d v="2013-03-15T00:00:00"/>
        <d v="2013-03-16T00:00:00"/>
        <d v="2013-03-17T00:00:00"/>
        <d v="2013-03-18T00:00:00"/>
        <d v="2013-03-19T00:00:00"/>
        <d v="2013-03-20T00:00:00"/>
        <d v="2013-03-21T00:00:00"/>
        <d v="2013-03-22T00:00:00"/>
        <d v="2013-03-23T00:00:00"/>
        <d v="2013-03-24T00:00:00"/>
        <d v="2013-03-25T00:00:00"/>
        <d v="2013-03-26T00:00:00"/>
        <d v="2013-03-27T00:00:00"/>
        <d v="2013-03-28T00:00:00"/>
        <d v="2013-03-29T00:00:00"/>
        <d v="2013-03-30T00:00:00"/>
        <d v="2013-03-31T00:00:00"/>
        <d v="2013-04-01T00:00:00"/>
        <d v="2013-04-02T00:00:00"/>
        <d v="2013-04-03T00:00:00"/>
        <d v="2013-04-04T00:00:00"/>
        <d v="2013-04-05T00:00:00"/>
        <d v="2013-04-06T00:00:00"/>
        <d v="2013-04-07T00:00:00"/>
        <d v="2013-04-08T00:00:00"/>
        <d v="2013-04-09T00:00:00"/>
        <d v="2013-04-10T00:00:00"/>
        <d v="2013-04-11T00:00:00"/>
        <d v="2013-04-12T00:00:00"/>
        <d v="2013-04-13T00:00:00"/>
        <d v="2013-04-14T00:00:00"/>
        <d v="2013-04-15T00:00:00"/>
        <d v="2013-04-16T00:00:00"/>
        <d v="2013-04-17T00:00:00"/>
        <d v="2013-04-18T00:00:00"/>
        <d v="2013-04-19T00:00:00"/>
        <d v="2013-04-20T00:00:00"/>
        <d v="2013-04-21T00:00:00"/>
        <d v="2013-04-22T00:00:00"/>
        <d v="2013-04-23T00:00:00"/>
        <d v="2013-04-24T00:00:00"/>
        <d v="2013-04-25T00:00:00"/>
        <d v="2013-04-26T00:00:00"/>
        <d v="2013-04-27T00:00:00"/>
        <d v="2013-04-28T00:00:00"/>
        <d v="2013-04-29T00:00:00"/>
        <d v="2013-04-30T00:00:00"/>
        <d v="2013-05-01T00:00:00"/>
        <d v="2013-05-02T00:00:00"/>
        <d v="2013-05-03T00:00:00"/>
        <d v="2013-05-04T00:00:00"/>
        <d v="2013-05-05T00:00:00"/>
        <d v="2013-05-06T00:00:00"/>
        <d v="2013-05-07T00:00:00"/>
        <d v="2013-05-08T00:00:00"/>
        <d v="2013-05-09T00:00:00"/>
        <d v="2013-05-10T00:00:00"/>
        <d v="2013-05-11T00:00:00"/>
        <d v="2013-05-12T00:00:00"/>
        <d v="2013-05-13T00:00:00"/>
        <d v="2013-05-14T00:00:00"/>
        <d v="2013-05-15T00:00:00"/>
        <d v="2013-05-16T00:00:00"/>
        <d v="2013-05-17T00:00:00"/>
        <d v="2013-05-18T00:00:00"/>
        <d v="2013-05-19T00:00:00"/>
        <d v="2013-05-20T00:00:00"/>
        <d v="2013-05-21T00:00:00"/>
        <d v="2013-05-22T00:00:00"/>
        <d v="2013-05-23T00:00:00"/>
        <d v="2013-05-24T00:00:00"/>
        <d v="2013-05-25T00:00:00"/>
        <d v="2013-05-26T00:00:00"/>
        <d v="2013-05-27T00:00:00"/>
        <d v="2013-05-28T00:00:00"/>
        <d v="2013-05-29T00:00:00"/>
        <d v="2013-05-30T00:00:00"/>
        <d v="2013-05-31T00:00:00"/>
        <d v="2013-06-01T00:00:00"/>
        <d v="2013-06-02T00:00:00"/>
        <d v="2013-06-03T00:00:00"/>
        <d v="2013-06-04T00:00:00"/>
        <d v="2013-06-05T00:00:00"/>
        <d v="2013-06-06T00:00:00"/>
        <d v="2013-06-07T00:00:00"/>
        <d v="2013-06-08T00:00:00"/>
        <d v="2013-06-09T00:00:00"/>
        <d v="2013-06-10T00:00:00"/>
        <d v="2013-06-11T00:00:00"/>
        <d v="2013-06-12T00:00:00"/>
        <d v="2013-06-13T00:00:00"/>
        <d v="2013-06-14T00:00:00"/>
        <d v="2013-06-15T00:00:00"/>
        <d v="2013-06-16T00:00:00"/>
        <d v="2013-06-17T00:00:00"/>
        <d v="2013-06-18T00:00:00"/>
        <d v="2013-06-19T00:00:00"/>
        <d v="2013-06-20T00:00:00"/>
        <d v="2013-06-21T00:00:00"/>
        <d v="2013-06-22T00:00:00"/>
        <d v="2013-06-23T00:00:00"/>
        <d v="2013-06-24T00:00:00"/>
        <d v="2013-06-25T00:00:00"/>
        <d v="2013-06-26T00:00:00"/>
        <d v="2013-06-27T00:00:00"/>
        <d v="2013-06-28T00:00:00"/>
        <d v="2013-06-29T00:00:00"/>
        <d v="2013-06-30T00:00:00"/>
        <d v="2013-07-01T00:00:00"/>
        <d v="2013-07-02T00:00:00"/>
        <d v="2013-07-03T00:00:00"/>
        <d v="2013-07-04T00:00:00"/>
        <d v="2013-07-05T00:00:00"/>
        <d v="2013-07-06T00:00:00"/>
        <d v="2013-07-07T00:00:00"/>
        <d v="2013-07-08T00:00:00"/>
        <d v="2013-07-09T00:00:00"/>
        <d v="2013-07-10T00:00:00"/>
        <d v="2013-07-11T00:00:00"/>
        <d v="2013-07-12T00:00:00"/>
        <d v="2013-07-13T00:00:00"/>
        <d v="2013-07-14T00:00:00"/>
        <d v="2013-07-15T00:00:00"/>
        <d v="2013-07-16T00:00:00"/>
        <d v="2013-07-17T00:00:00"/>
        <d v="2013-07-18T00:00:00"/>
        <d v="2013-07-19T00:00:00"/>
        <d v="2013-07-20T00:00:00"/>
        <d v="2013-07-21T00:00:00"/>
        <d v="2013-07-22T00:00:00"/>
        <d v="2013-07-23T00:00:00"/>
        <d v="2013-07-24T00:00:00"/>
        <d v="2013-07-25T00:00:00"/>
        <d v="2013-07-26T00:00:00"/>
        <d v="2013-07-27T00:00:00"/>
        <d v="2013-07-28T00:00:00"/>
        <d v="2013-07-29T00:00:00"/>
        <d v="2013-07-30T00:00:00"/>
        <d v="2013-07-31T00:00:00"/>
        <d v="2013-08-01T00:00:00"/>
        <d v="2013-08-02T00:00:00"/>
        <d v="2013-08-03T00:00:00"/>
        <d v="2013-08-04T00:00:00"/>
        <d v="2013-08-05T00:00:00"/>
        <d v="2013-08-06T00:00:00"/>
        <d v="2013-08-07T00:00:00"/>
        <d v="2013-08-08T00:00:00"/>
        <d v="2013-08-09T00:00:00"/>
        <d v="2013-08-10T00:00:00"/>
        <d v="2013-08-11T00:00:00"/>
        <d v="2013-08-12T00:00:00"/>
        <d v="2013-08-13T00:00:00"/>
        <d v="2013-08-14T00:00:00"/>
        <d v="2013-08-15T00:00:00"/>
        <d v="2013-08-16T00:00:00"/>
        <d v="2013-08-17T00:00:00"/>
        <d v="2013-08-18T00:00:00"/>
        <d v="2013-08-19T00:00:00"/>
        <d v="2013-08-20T00:00:00"/>
        <d v="2013-08-21T00:00:00"/>
        <d v="2013-08-22T00:00:00"/>
        <d v="2013-08-23T00:00:00"/>
        <d v="2013-08-24T00:00:00"/>
        <d v="2013-08-25T00:00:00"/>
        <d v="2013-08-26T00:00:00"/>
        <d v="2013-08-27T00:00:00"/>
        <d v="2013-08-28T00:00:00"/>
        <d v="2013-08-29T00:00:00"/>
        <d v="2013-08-30T00:00:00"/>
        <d v="2013-08-31T00:00:00"/>
        <d v="2013-09-01T00:00:00"/>
        <d v="2013-09-02T00:00:00"/>
        <d v="2013-09-03T00:00:00"/>
        <d v="2013-09-04T00:00:00"/>
        <d v="2013-09-05T00:00:00"/>
        <d v="2013-09-06T00:00:00"/>
        <d v="2013-09-07T00:00:00"/>
        <d v="2013-09-08T00:00:00"/>
        <d v="2013-09-09T00:00:00"/>
        <d v="2013-09-10T00:00:00"/>
        <d v="2013-09-11T00:00:00"/>
        <d v="2013-09-12T00:00:00"/>
        <d v="2013-09-13T00:00:00"/>
        <d v="2013-09-14T00:00:00"/>
        <d v="2013-09-15T00:00:00"/>
        <d v="2013-09-16T00:00:00"/>
        <d v="2013-09-17T00:00:00"/>
        <d v="2013-09-18T00:00:00"/>
        <d v="2013-09-19T00:00:00"/>
        <d v="2013-09-20T00:00:00"/>
        <d v="2013-09-21T00:00:00"/>
        <d v="2013-09-22T00:00:00"/>
        <d v="2013-09-23T00:00:00"/>
        <d v="2013-09-24T00:00:00"/>
        <d v="2013-09-25T00:00:00"/>
        <d v="2013-09-26T00:00:00"/>
        <d v="2013-09-27T00:00:00"/>
        <d v="2013-09-28T00:00:00"/>
        <d v="2013-09-29T00:00:00"/>
        <d v="2013-09-30T00:00:00"/>
        <d v="2013-10-01T00:00:00"/>
        <d v="2013-10-02T00:00:00"/>
        <d v="2013-10-03T00:00:00"/>
        <d v="2013-10-04T00:00:00"/>
        <d v="2013-10-05T00:00:00"/>
        <d v="2013-10-06T00:00:00"/>
        <d v="2013-10-07T00:00:00"/>
        <d v="2013-10-08T00:00:00"/>
        <d v="2013-10-09T00:00:00"/>
        <d v="2013-10-10T00:00:00"/>
        <d v="2013-10-11T00:00:00"/>
        <d v="2013-10-12T00:00:00"/>
        <d v="2013-10-13T00:00:00"/>
        <d v="2013-10-14T00:00:00"/>
        <d v="2013-10-15T00:00:00"/>
        <d v="2013-10-16T00:00:00"/>
        <d v="2013-10-17T00:00:00"/>
        <d v="2013-10-18T00:00:00"/>
        <d v="2013-10-19T00:00:00"/>
        <d v="2013-10-20T00:00:00"/>
        <d v="2013-10-21T00:00:00"/>
        <d v="2013-10-22T00:00:00"/>
        <d v="2013-10-23T00:00:00"/>
        <d v="2013-10-24T00:00:00"/>
        <d v="2013-10-25T00:00:00"/>
        <d v="2013-10-26T00:00:00"/>
        <d v="2013-10-27T00:00:00"/>
        <d v="2013-10-28T00:00:00"/>
        <d v="2013-10-29T00:00:00"/>
        <d v="2013-10-30T00:00:00"/>
        <d v="2013-10-31T00:00:00"/>
        <d v="2013-11-01T00:00:00"/>
        <d v="2013-11-02T00:00:00"/>
        <d v="2013-11-03T00:00:00"/>
        <d v="2013-11-04T00:00:00"/>
        <d v="2013-11-05T00:00:00"/>
        <d v="2013-11-06T00:00:00"/>
        <d v="2013-11-07T00:00:00"/>
        <d v="2013-11-08T00:00:00"/>
        <d v="2013-11-09T00:00:00"/>
        <d v="2013-11-10T00:00:00"/>
        <d v="2013-11-11T00:00:00"/>
        <d v="2013-11-12T00:00:00"/>
        <d v="2013-11-13T00:00:00"/>
        <d v="2013-11-14T00:00:00"/>
        <d v="2013-11-15T00:00:00"/>
        <d v="2013-11-16T00:00:00"/>
        <d v="2013-11-17T00:00:00"/>
        <d v="2013-11-18T00:00:00"/>
        <d v="2013-11-19T00:00:00"/>
        <d v="2013-11-20T00:00:00"/>
        <d v="2013-11-21T00:00:00"/>
        <d v="2013-11-22T00:00:00"/>
        <d v="2013-11-23T00:00:00"/>
        <d v="2013-11-24T00:00:00"/>
        <d v="2013-11-25T00:00:00"/>
        <d v="2013-11-26T00:00:00"/>
        <d v="2013-11-27T00:00:00"/>
        <d v="2013-11-28T00:00:00"/>
        <d v="2013-11-29T00:00:00"/>
        <d v="2013-11-30T00:00:00"/>
        <d v="2013-12-01T00:00:00"/>
        <d v="2013-12-02T00:00:00"/>
        <d v="2013-12-03T00:00:00"/>
        <d v="2013-12-04T00:00:00"/>
        <d v="2013-12-05T00:00:00"/>
        <d v="2013-12-06T00:00:00"/>
        <d v="2013-12-07T00:00:00"/>
        <d v="2013-12-08T00:00:00"/>
        <d v="2013-12-09T00:00:00"/>
        <d v="2013-12-10T00:00:00"/>
        <d v="2013-12-11T00:00:00"/>
        <d v="2013-12-12T00:00:00"/>
        <d v="2013-12-13T00:00:00"/>
        <d v="2013-12-14T00:00:00"/>
        <d v="2013-12-15T00:00:00"/>
        <d v="2013-12-16T00:00:00"/>
        <d v="2013-12-17T00:00:00"/>
        <d v="2013-12-18T00:00:00"/>
        <d v="2013-12-19T00:00:00"/>
        <d v="2013-12-20T00:00:00"/>
        <d v="2013-12-21T00:00:00"/>
        <d v="2013-12-22T00:00:00"/>
        <d v="2013-12-23T00:00:00"/>
        <d v="2013-12-24T00:00:00"/>
        <d v="2013-12-25T00:00:00"/>
        <d v="2013-12-26T00:00:00"/>
        <d v="2013-12-27T00:00:00"/>
        <d v="2013-12-28T00:00:00"/>
        <d v="2013-12-29T00:00:00"/>
        <d v="2013-12-30T00:00:00"/>
        <d v="2013-12-31T00:00:00"/>
        <d v="2014-01-01T00:00:00"/>
        <d v="2014-01-02T00:00:00"/>
        <d v="2014-01-03T00:00:00"/>
        <d v="2014-01-04T00:00:00"/>
        <d v="2014-01-05T00:00:00"/>
        <d v="2014-01-06T00:00:00"/>
        <d v="2014-01-07T00:00:00"/>
        <d v="2014-01-08T00:00:00"/>
        <d v="2014-01-09T00:00:00"/>
        <d v="2014-01-10T00:00:00"/>
        <d v="2014-01-11T00:00:00"/>
        <d v="2014-01-12T00:00:00"/>
        <d v="2014-01-13T00:00:00"/>
        <d v="2014-01-14T00:00:00"/>
        <d v="2014-01-15T00:00:00"/>
        <d v="2014-01-16T00:00:00"/>
        <d v="2014-01-17T00:00:00"/>
        <d v="2014-01-18T00:00:00"/>
        <d v="2014-01-19T00:00:00"/>
        <d v="2014-01-20T00:00:00"/>
        <d v="2014-01-21T00:00:00"/>
        <d v="2014-01-22T00:00:00"/>
        <d v="2014-01-23T00:00:00"/>
        <d v="2014-01-24T00:00:00"/>
        <d v="2014-01-25T00:00:00"/>
        <d v="2014-01-26T00:00:00"/>
        <d v="2014-01-27T00:00:00"/>
        <d v="2014-01-28T00:00:00"/>
        <d v="2014-01-29T00:00:00"/>
        <d v="2014-01-30T00:00:00"/>
        <d v="2014-01-31T00:00:00"/>
        <d v="2014-02-01T00:00:00"/>
        <d v="2014-02-02T00:00:00"/>
        <d v="2014-02-03T00:00:00"/>
        <d v="2014-02-04T00:00:00"/>
        <d v="2014-02-05T00:00:00"/>
        <d v="2014-02-06T00:00:00"/>
        <d v="2014-02-07T00:00:00"/>
        <d v="2014-02-08T00:00:00"/>
        <d v="2014-02-09T00:00:00"/>
        <d v="2014-02-10T00:00:00"/>
        <d v="2014-02-11T00:00:00"/>
        <d v="2014-02-12T00:00:00"/>
        <d v="2014-02-13T00:00:00"/>
        <d v="2014-02-14T00:00:00"/>
        <d v="2014-02-15T00:00:00"/>
        <d v="2014-02-16T00:00:00"/>
        <d v="2014-02-17T00:00:00"/>
        <d v="2014-02-18T00:00:00"/>
        <d v="2014-02-19T00:00:00"/>
        <d v="2014-02-20T00:00:00"/>
        <d v="2014-02-21T00:00:00"/>
        <d v="2014-02-22T00:00:00"/>
        <d v="2014-02-23T00:00:00"/>
        <d v="2014-02-24T00:00:00"/>
        <d v="2014-02-25T00:00:00"/>
        <d v="2014-02-26T00:00:00"/>
        <d v="2014-02-27T00:00:00"/>
        <d v="2014-02-28T00:00:00"/>
        <d v="2014-03-01T00:00:00"/>
        <d v="2014-03-02T00:00:00"/>
        <d v="2014-03-03T00:00:00"/>
        <d v="2014-03-04T00:00:00"/>
        <d v="2014-03-05T00:00:00"/>
        <d v="2014-03-06T00:00:00"/>
        <d v="2014-03-07T00:00:00"/>
        <d v="2014-03-08T00:00:00"/>
        <d v="2014-03-09T00:00:00"/>
        <d v="2014-03-10T00:00:00"/>
        <d v="2014-03-11T00:00:00"/>
        <d v="2014-03-12T00:00:00"/>
        <d v="2014-03-13T00:00:00"/>
        <d v="2014-03-14T00:00:00"/>
        <d v="2014-03-15T00:00:00"/>
        <d v="2014-03-16T00:00:00"/>
        <d v="2014-03-17T00:00:00"/>
        <d v="2014-03-18T00:00:00"/>
        <d v="2014-03-19T00:00:00"/>
        <d v="2014-03-20T00:00:00"/>
        <d v="2014-03-21T00:00:00"/>
        <d v="2014-03-22T00:00:00"/>
        <d v="2014-03-23T00:00:00"/>
        <d v="2014-03-24T00:00:00"/>
        <d v="2014-03-25T00:00:00"/>
        <d v="2014-03-26T00:00:00"/>
        <d v="2014-03-27T00:00:00"/>
        <d v="2014-03-28T00:00:00"/>
        <d v="2014-03-29T00:00:00"/>
        <d v="2014-03-30T00:00:00"/>
        <d v="2014-03-31T00:00:00"/>
        <d v="2014-04-01T00:00:00"/>
        <d v="2014-04-02T00:00:00"/>
        <d v="2014-04-03T00:00:00"/>
        <d v="2014-04-04T00:00:00"/>
        <d v="2014-04-05T00:00:00"/>
        <d v="2014-04-06T00:00:00"/>
        <d v="2014-04-07T00:00:00"/>
        <d v="2014-04-08T00:00:00"/>
        <d v="2014-04-09T00:00:00"/>
        <d v="2014-04-10T00:00:00"/>
        <d v="2014-04-11T00:00:00"/>
        <d v="2014-04-12T00:00:00"/>
        <d v="2014-04-13T00:00:00"/>
        <d v="2014-04-14T00:00:00"/>
        <d v="2014-04-15T00:00:00"/>
        <d v="2014-04-16T00:00:00"/>
        <d v="2014-04-17T00:00:00"/>
        <d v="2014-04-18T00:00:00"/>
        <d v="2014-04-19T00:00:00"/>
        <d v="2014-04-20T00:00:00"/>
        <d v="2014-04-21T00:00:00"/>
        <d v="2014-04-22T00:00:00"/>
        <d v="2014-04-23T00:00:00"/>
        <d v="2014-04-24T00:00:00"/>
        <d v="2014-04-25T00:00:00"/>
        <d v="2014-04-26T00:00:00"/>
        <d v="2014-04-27T00:00:00"/>
        <d v="2014-04-28T00:00:00"/>
        <d v="2014-04-29T00:00:00"/>
        <d v="2014-04-30T00:00:00"/>
        <d v="2014-05-01T00:00:00"/>
        <d v="2014-05-02T00:00:00"/>
        <d v="2014-05-03T00:00:00"/>
        <d v="2014-05-04T00:00:00"/>
        <d v="2014-05-05T00:00:00"/>
        <d v="2014-05-06T00:00:00"/>
        <d v="2014-05-07T00:00:00"/>
        <d v="2014-05-08T00:00:00"/>
        <d v="2014-05-09T00:00:00"/>
        <d v="2014-05-10T00:00:00"/>
        <d v="2014-05-11T00:00:00"/>
        <d v="2014-05-12T00:00:00"/>
        <d v="2014-05-13T00:00:00"/>
        <d v="2014-05-14T00:00:00"/>
        <d v="2014-05-15T00:00:00"/>
        <d v="2014-05-16T00:00:00"/>
        <d v="2014-05-17T00:00:00"/>
        <d v="2014-05-18T00:00:00"/>
        <d v="2014-05-19T00:00:00"/>
        <d v="2014-05-20T00:00:00"/>
        <d v="2014-05-21T00:00:00"/>
        <d v="2014-05-22T00:00:00"/>
        <d v="2014-05-23T00:00:00"/>
        <d v="2014-05-24T00:00:00"/>
        <d v="2014-05-25T00:00:00"/>
        <d v="2014-05-26T00:00:00"/>
        <d v="2014-05-27T00:00:00"/>
        <d v="2014-05-28T00:00:00"/>
        <d v="2014-05-29T00:00:00"/>
        <d v="2014-05-30T00:00:00"/>
        <d v="2014-05-31T00:00:00"/>
        <d v="2014-06-01T00:00:00"/>
        <d v="2014-06-02T00:00:00"/>
        <d v="2014-06-03T00:00:00"/>
        <d v="2014-06-04T00:00:00"/>
        <d v="2014-06-05T00:00:00"/>
        <d v="2014-06-06T00:00:00"/>
        <d v="2014-06-07T00:00:00"/>
        <d v="2014-06-08T00:00:00"/>
        <d v="2014-06-09T00:00:00"/>
        <d v="2014-06-10T00:00:00"/>
        <d v="2014-06-11T00:00:00"/>
        <d v="2014-06-12T00:00:00"/>
        <d v="2014-06-13T00:00:00"/>
        <d v="2014-06-14T00:00:00"/>
        <d v="2014-06-15T00:00:00"/>
        <d v="2014-06-16T00:00:00"/>
        <d v="2014-06-17T00:00:00"/>
        <d v="2014-06-18T00:00:00"/>
        <d v="2014-06-19T00:00:00"/>
        <d v="2014-06-20T00:00:00"/>
        <d v="2014-06-21T00:00:00"/>
        <d v="2014-06-22T00:00:00"/>
        <d v="2014-06-23T00:00:00"/>
        <d v="2014-06-24T00:00:00"/>
        <d v="2014-06-25T00:00:00"/>
        <d v="2014-06-26T00:00:00"/>
        <d v="2014-06-27T00:00:00"/>
        <d v="2014-06-28T00:00:00"/>
        <d v="2014-06-29T00:00:00"/>
        <d v="2014-06-30T00:00:00"/>
        <d v="2014-07-01T00:00:00"/>
        <d v="2014-07-02T00:00:00"/>
        <d v="2014-07-03T00:00:00"/>
        <d v="2014-07-04T00:00:00"/>
        <d v="2014-07-05T00:00:00"/>
        <d v="2014-07-06T00:00:00"/>
        <d v="2014-07-07T00:00:00"/>
        <d v="2014-07-08T00:00:00"/>
        <d v="2014-07-09T00:00:00"/>
        <d v="2014-07-10T00:00:00"/>
        <d v="2014-07-11T00:00:00"/>
        <d v="2014-07-12T00:00:00"/>
        <d v="2014-07-13T00:00:00"/>
        <d v="2014-07-14T00:00:00"/>
        <d v="2014-07-15T00:00:00"/>
        <d v="2014-07-16T00:00:00"/>
        <d v="2014-07-17T00:00:00"/>
        <d v="2014-07-18T00:00:00"/>
        <d v="2014-07-19T00:00:00"/>
        <d v="2014-07-20T00:00:00"/>
        <d v="2014-07-21T00:00:00"/>
        <d v="2014-07-22T00:00:00"/>
        <d v="2014-07-23T00:00:00"/>
        <d v="2014-07-24T00:00:00"/>
        <d v="2014-07-25T00:00:00"/>
        <d v="2014-07-26T00:00:00"/>
        <d v="2014-07-27T00:00:00"/>
        <d v="2014-07-28T00:00:00"/>
        <d v="2014-07-29T00:00:00"/>
        <d v="2014-07-30T00:00:00"/>
        <d v="2014-07-31T00:00:00"/>
        <d v="2014-08-01T00:00:00"/>
        <d v="2014-08-02T00:00:00"/>
        <d v="2014-08-03T00:00:00"/>
        <d v="2014-08-04T00:00:00"/>
        <d v="2014-08-05T00:00:00"/>
        <d v="2014-08-06T00:00:00"/>
        <d v="2014-08-07T00:00:00"/>
        <d v="2014-08-08T00:00:00"/>
        <d v="2014-08-09T00:00:00"/>
        <d v="2014-08-10T00:00:00"/>
        <d v="2014-08-11T00:00:00"/>
        <d v="2014-08-12T00:00:00"/>
        <d v="2014-08-13T00:00:00"/>
        <d v="2014-08-14T00:00:00"/>
        <d v="2014-08-15T00:00:00"/>
        <d v="2014-08-16T00:00:00"/>
        <d v="2014-08-17T00:00:00"/>
        <d v="2014-08-18T00:00:00"/>
        <d v="2014-08-19T00:00:00"/>
        <d v="2014-08-20T00:00:00"/>
        <d v="2014-08-21T00:00:00"/>
        <d v="2014-08-22T00:00:00"/>
        <d v="2014-08-23T00:00:00"/>
        <d v="2014-08-24T00:00:00"/>
        <d v="2014-08-25T00:00:00"/>
        <d v="2014-08-26T00:00:00"/>
        <d v="2014-08-27T00:00:00"/>
        <d v="2014-08-28T00:00:00"/>
        <d v="2014-08-29T00:00:00"/>
        <d v="2014-08-30T00:00:00"/>
        <d v="2014-08-31T00:00:00"/>
        <d v="2014-09-01T00:00:00"/>
        <d v="2014-09-02T00:00:00"/>
        <d v="2014-09-03T00:00:00"/>
        <d v="2014-09-04T00:00:00"/>
        <d v="2014-09-05T00:00:00"/>
        <d v="2014-09-06T00:00:00"/>
        <d v="2014-09-07T00:00:00"/>
        <d v="2014-09-08T00:00:00"/>
        <d v="2014-09-09T00:00:00"/>
        <d v="2014-09-10T00:00:00"/>
        <d v="2014-09-11T00:00:00"/>
        <d v="2014-09-12T00:00:00"/>
        <d v="2014-09-13T00:00:00"/>
        <d v="2014-09-14T00:00:00"/>
        <d v="2014-09-15T00:00:00"/>
        <d v="2014-09-16T00:00:00"/>
        <d v="2014-09-17T00:00:00"/>
        <d v="2014-09-18T00:00:00"/>
        <d v="2014-09-19T00:00:00"/>
        <d v="2014-09-20T00:00:00"/>
        <d v="2014-09-21T00:00:00"/>
        <d v="2014-09-22T00:00:00"/>
        <d v="2014-09-23T00:00:00"/>
        <d v="2014-09-24T00:00:00"/>
        <d v="2014-09-25T00:00:00"/>
        <d v="2014-09-26T00:00:00"/>
        <d v="2014-09-27T00:00:00"/>
        <d v="2014-09-28T00:00:00"/>
        <d v="2014-09-29T00:00:00"/>
        <d v="2014-09-30T00:00:00"/>
        <d v="2014-10-01T00:00:00"/>
        <d v="2014-10-02T00:00:00"/>
        <d v="2014-10-03T00:00:00"/>
        <d v="2014-10-04T00:00:00"/>
        <d v="2014-10-05T00:00:00"/>
        <d v="2014-10-06T00:00:00"/>
        <d v="2014-10-07T00:00:00"/>
        <d v="2014-10-08T00:00:00"/>
        <d v="2014-10-09T00:00:00"/>
        <d v="2014-10-10T00:00:00"/>
        <d v="2014-10-11T00:00:00"/>
        <d v="2014-10-12T00:00:00"/>
        <d v="2014-10-13T00:00:00"/>
        <d v="2014-10-14T00:00:00"/>
        <d v="2014-10-15T00:00:00"/>
        <d v="2014-10-16T00:00:00"/>
        <d v="2014-10-17T00:00:00"/>
        <d v="2014-10-18T00:00:00"/>
        <d v="2014-10-19T00:00:00"/>
        <d v="2014-10-20T00:00:00"/>
        <d v="2014-10-21T00:00:00"/>
        <d v="2014-10-22T00:00:00"/>
        <d v="2014-10-23T00:00:00"/>
        <d v="2014-10-24T00:00:00"/>
        <d v="2014-10-25T00:00:00"/>
        <d v="2014-10-26T00:00:00"/>
        <d v="2014-10-27T00:00:00"/>
        <d v="2014-10-28T00:00:00"/>
        <d v="2014-10-29T00:00:00"/>
        <d v="2014-10-30T00:00:00"/>
        <d v="2014-10-31T00:00:00"/>
        <d v="2014-11-01T00:00:00"/>
        <d v="2014-11-02T00:00:00"/>
        <d v="2014-11-03T00:00:00"/>
        <d v="2014-11-04T00:00:00"/>
        <d v="2014-11-05T00:00:00"/>
        <d v="2014-11-06T00:00:00"/>
        <d v="2014-11-07T00:00:00"/>
        <d v="2014-11-08T00:00:00"/>
        <d v="2014-11-09T00:00:00"/>
        <d v="2014-11-10T00:00:00"/>
        <d v="2014-11-11T00:00:00"/>
        <d v="2014-11-12T00:00:00"/>
        <d v="2014-11-13T00:00:00"/>
        <d v="2014-11-14T00:00:00"/>
        <d v="2014-11-15T00:00:00"/>
        <d v="2014-11-16T00:00:00"/>
        <d v="2014-11-17T00:00:00"/>
        <d v="2014-11-18T00:00:00"/>
        <d v="2014-11-19T00:00:00"/>
        <d v="2014-11-20T00:00:00"/>
        <d v="2014-11-21T00:00:00"/>
        <d v="2014-11-22T00:00:00"/>
        <d v="2014-11-23T00:00:00"/>
        <d v="2014-11-24T00:00:00"/>
        <d v="2014-11-25T00:00:00"/>
        <d v="2014-11-26T00:00:00"/>
        <d v="2014-11-27T00:00:00"/>
        <d v="2014-11-28T00:00:00"/>
        <d v="2014-11-29T00:00:00"/>
        <d v="2014-11-30T00:00:00"/>
        <d v="2014-12-01T00:00:00"/>
        <d v="2014-12-02T00:00:00"/>
        <d v="2014-12-03T00:00:00"/>
        <d v="2014-12-04T00:00:00"/>
        <d v="2014-12-05T00:00:00"/>
        <d v="2014-12-06T00:00:00"/>
        <d v="2014-12-07T00:00:00"/>
        <d v="2014-12-08T00:00:00"/>
        <d v="2014-12-09T00:00:00"/>
        <d v="2014-12-10T00:00:00"/>
        <d v="2014-12-11T00:00:00"/>
        <d v="2014-12-12T00:00:00"/>
        <d v="2014-12-13T00:00:00"/>
        <d v="2014-12-14T00:00:00"/>
        <d v="2014-12-15T00:00:00"/>
        <d v="2014-12-16T00:00:00"/>
        <d v="2014-12-17T00:00:00"/>
        <d v="2014-12-18T00:00:00"/>
        <d v="2014-12-19T00:00:00"/>
        <d v="2014-12-20T00:00:00"/>
        <d v="2014-12-21T00:00:00"/>
        <d v="2014-12-22T00:00:00"/>
        <d v="2014-12-23T00:00:00"/>
        <d v="2014-12-24T00:00:00"/>
        <d v="2014-12-25T00:00:00"/>
        <d v="2014-12-26T00:00:00"/>
        <d v="2014-12-27T00:00:00"/>
        <d v="2014-12-28T00:00:00"/>
        <d v="2014-12-29T00:00:00"/>
        <d v="2014-12-30T00:00:00"/>
        <d v="2014-12-31T00:00:00"/>
        <d v="2015-01-01T00:00:00"/>
        <d v="2015-01-02T00:00:00"/>
        <d v="2015-01-03T00:00:00"/>
        <d v="2015-01-04T00:00:00"/>
        <d v="2015-01-05T00:00:00"/>
        <d v="2015-01-06T00:00:00"/>
        <d v="2015-01-07T00:00:00"/>
        <d v="2015-01-08T00:00:00"/>
        <d v="2015-01-09T00:00:00"/>
        <d v="2015-01-10T00:00:00"/>
        <d v="2015-01-11T00:00:00"/>
        <d v="2015-01-12T00:00:00"/>
        <d v="2015-01-13T00:00:00"/>
        <d v="2015-01-14T00:00:00"/>
        <d v="2015-01-15T00:00:00"/>
        <d v="2015-01-16T00:00:00"/>
        <d v="2015-01-17T00:00:00"/>
        <d v="2015-01-18T00:00:00"/>
        <d v="2015-01-19T00:00:00"/>
        <d v="2015-01-20T00:00:00"/>
        <d v="2015-01-21T00:00:00"/>
        <d v="2015-01-22T00:00:00"/>
        <d v="2015-01-23T00:00:00"/>
        <d v="2015-01-24T00:00:00"/>
        <d v="2015-01-25T00:00:00"/>
        <d v="2015-01-26T00:00:00"/>
        <d v="2015-01-27T00:00:00"/>
        <d v="2015-01-28T00:00:00"/>
        <d v="2015-01-29T00:00:00"/>
        <d v="2015-01-30T00:00:00"/>
        <d v="2015-01-31T00:00:00"/>
        <d v="2015-02-01T00:00:00"/>
        <d v="2015-02-02T00:00:00"/>
        <d v="2015-02-03T00:00:00"/>
        <d v="2015-02-04T00:00:00"/>
        <d v="2015-02-05T00:00:00"/>
        <d v="2015-02-06T00:00:00"/>
        <d v="2015-02-07T00:00:00"/>
        <d v="2015-02-08T00:00:00"/>
        <d v="2015-02-09T00:00:00"/>
        <d v="2015-02-10T00:00:00"/>
        <d v="2015-02-11T00:00:00"/>
        <d v="2015-02-12T00:00:00"/>
        <d v="2015-02-13T00:00:00"/>
        <d v="2015-02-14T00:00:00"/>
        <d v="2015-02-15T00:00:00"/>
        <d v="2015-02-16T00:00:00"/>
        <d v="2015-02-17T00:00:00"/>
        <d v="2015-02-18T00:00:00"/>
        <d v="2015-02-19T00:00:00"/>
        <d v="2015-02-20T00:00:00"/>
        <d v="2015-02-21T00:00:00"/>
        <d v="2015-02-22T00:00:00"/>
        <d v="2015-02-23T00:00:00"/>
        <d v="2015-02-24T00:00:00"/>
        <d v="2015-02-25T00:00:00"/>
        <d v="2015-02-26T00:00:00"/>
        <d v="2015-02-27T00:00:00"/>
        <d v="2015-02-28T00:00:00"/>
        <d v="2015-03-01T00:00:00"/>
        <d v="2015-03-02T00:00:00"/>
        <d v="2015-03-03T00:00:00"/>
        <d v="2015-03-04T00:00:00"/>
        <d v="2015-03-05T00:00:00"/>
        <d v="2015-03-06T00:00:00"/>
        <d v="2015-03-07T00:00:00"/>
        <d v="2015-03-08T00:00:00"/>
        <d v="2015-03-09T00:00:00"/>
        <d v="2015-03-10T00:00:00"/>
        <d v="2015-03-11T00:00:00"/>
        <d v="2015-03-12T00:00:00"/>
        <d v="2015-03-13T00:00:00"/>
        <d v="2015-03-14T00:00:00"/>
        <d v="2015-03-15T00:00:00"/>
        <d v="2015-03-16T00:00:00"/>
        <d v="2015-03-17T00:00:00"/>
        <d v="2015-03-18T00:00:00"/>
        <d v="2015-03-19T00:00:00"/>
        <d v="2015-03-20T00:00:00"/>
        <d v="2015-03-21T00:00:00"/>
        <d v="2015-03-22T00:00:00"/>
        <d v="2015-03-23T00:00:00"/>
        <d v="2015-03-24T00:00:00"/>
        <d v="2015-03-25T00:00:00"/>
        <d v="2015-03-26T00:00:00"/>
        <d v="2015-03-27T00:00:00"/>
        <d v="2015-03-28T00:00:00"/>
        <d v="2015-03-29T00:00:00"/>
        <d v="2015-03-30T00:00:00"/>
        <d v="2015-03-31T00:00:00"/>
        <d v="2015-04-01T00:00:00"/>
        <d v="2015-04-02T00:00:00"/>
        <d v="2015-04-03T00:00:00"/>
        <d v="2015-04-04T00:00:00"/>
        <d v="2015-04-05T00:00:00"/>
        <d v="2015-04-06T00:00:00"/>
        <d v="2015-04-07T00:00:00"/>
        <d v="2015-04-08T00:00:00"/>
        <d v="2015-04-09T00:00:00"/>
        <d v="2015-04-10T00:00:00"/>
        <d v="2015-04-11T00:00:00"/>
        <d v="2015-04-12T00:00:00"/>
        <d v="2015-04-13T00:00:00"/>
        <d v="2015-04-14T00:00:00"/>
        <d v="2015-04-15T00:00:00"/>
        <d v="2015-04-16T00:00:00"/>
        <d v="2015-04-17T00:00:00"/>
        <d v="2015-04-18T00:00:00"/>
        <d v="2015-04-19T00:00:00"/>
        <d v="2015-04-20T00:00:00"/>
        <d v="2015-04-21T00:00:00"/>
        <d v="2015-04-22T00:00:00"/>
        <d v="2015-04-23T00:00:00"/>
        <d v="2015-04-24T00:00:00"/>
        <d v="2015-04-25T00:00:00"/>
        <d v="2015-04-26T00:00:00"/>
        <d v="2015-04-27T00:00:00"/>
        <d v="2015-04-28T00:00:00"/>
        <d v="2015-04-29T00:00:00"/>
        <d v="2015-04-30T00:00:00"/>
        <d v="2015-05-01T00:00:00"/>
        <d v="2015-05-02T00:00:00"/>
        <d v="2015-05-03T00:00:00"/>
        <d v="2015-05-04T00:00:00"/>
        <d v="2015-05-05T00:00:00"/>
        <d v="2015-05-06T00:00:00"/>
        <d v="2015-05-07T00:00:00"/>
        <d v="2015-05-08T00:00:00"/>
        <d v="2015-05-09T00:00:00"/>
        <d v="2015-05-10T00:00:00"/>
        <d v="2015-05-11T00:00:00"/>
        <d v="2015-05-12T00:00:00"/>
        <d v="2015-05-13T00:00:00"/>
        <d v="2015-05-14T00:00:00"/>
        <d v="2015-05-15T00:00:00"/>
        <d v="2015-05-16T00:00:00"/>
        <d v="2015-05-17T00:00:00"/>
        <d v="2015-05-18T00:00:00"/>
        <d v="2015-05-19T00:00:00"/>
        <d v="2015-05-20T00:00:00"/>
        <d v="2015-05-21T00:00:00"/>
        <d v="2015-05-22T00:00:00"/>
        <d v="2015-05-23T00:00:00"/>
        <d v="2015-05-24T00:00:00"/>
        <d v="2015-05-25T00:00:00"/>
        <d v="2015-05-26T00:00:00"/>
        <d v="2015-05-27T00:00:00"/>
        <d v="2015-05-28T00:00:00"/>
        <d v="2015-05-29T00:00:00"/>
        <d v="2015-05-30T00:00:00"/>
        <d v="2015-05-31T00:00:00"/>
        <d v="2015-06-01T00:00:00"/>
        <d v="2015-06-02T00:00:00"/>
        <d v="2015-06-03T00:00:00"/>
        <d v="2015-06-04T00:00:00"/>
        <d v="2015-06-05T00:00:00"/>
        <d v="2015-06-06T00:00:00"/>
        <d v="2015-06-07T00:00:00"/>
        <d v="2015-06-08T00:00:00"/>
        <d v="2015-06-09T00:00:00"/>
        <d v="2015-06-10T00:00:00"/>
        <d v="2015-06-11T00:00:00"/>
        <d v="2015-06-12T00:00:00"/>
        <d v="2015-06-13T00:00:00"/>
        <d v="2015-06-14T00:00:00"/>
        <d v="2015-06-15T00:00:00"/>
        <d v="2015-06-16T00:00:00"/>
        <d v="2015-06-17T00:00:00"/>
        <d v="2015-06-18T00:00:00"/>
        <d v="2015-06-19T00:00:00"/>
        <d v="2015-06-20T00:00:00"/>
        <d v="2015-06-21T00:00:00"/>
        <d v="2015-06-22T00:00:00"/>
        <d v="2015-06-23T00:00:00"/>
        <d v="2015-06-24T00:00:00"/>
        <d v="2015-06-25T00:00:00"/>
        <d v="2015-06-26T00:00:00"/>
        <d v="2015-06-27T00:00:00"/>
        <d v="2015-06-28T00:00:00"/>
        <d v="2015-06-29T00:00:00"/>
        <d v="2015-06-30T00:00:00"/>
        <d v="2015-07-01T00:00:00"/>
        <d v="2015-07-02T00:00:00"/>
        <d v="2015-07-03T00:00:00"/>
        <d v="2015-07-04T00:00:00"/>
        <d v="2015-07-05T00:00:00"/>
        <d v="2015-07-06T00:00:00"/>
        <d v="2015-07-07T00:00:00"/>
        <d v="2015-07-08T00:00:00"/>
        <d v="2015-07-09T00:00:00"/>
        <d v="2015-07-10T00:00:00"/>
        <d v="2015-07-11T00:00:00"/>
        <d v="2015-07-12T00:00:00"/>
        <d v="2015-07-13T00:00:00"/>
        <d v="2015-07-14T00:00:00"/>
        <d v="2015-07-15T00:00:00"/>
        <d v="2015-07-16T00:00:00"/>
        <d v="2015-07-17T00:00:00"/>
        <d v="2015-07-18T00:00:00"/>
        <d v="2015-07-19T00:00:00"/>
        <d v="2015-07-20T00:00:00"/>
        <d v="2015-07-21T00:00:00"/>
        <d v="2015-07-22T00:00:00"/>
        <d v="2015-07-23T00:00:00"/>
        <d v="2015-07-24T00:00:00"/>
        <d v="2015-07-25T00:00:00"/>
        <d v="2015-07-26T00:00:00"/>
        <d v="2015-07-27T00:00:00"/>
        <d v="2015-07-28T00:00:00"/>
        <d v="2015-07-29T00:00:00"/>
        <d v="2015-07-30T00:00:00"/>
        <d v="2015-07-31T00:00:00"/>
        <d v="2015-08-01T00:00:00"/>
        <d v="2015-08-02T00:00:00"/>
        <d v="2015-08-03T00:00:00"/>
        <d v="2015-08-04T00:00:00"/>
        <d v="2015-08-05T00:00:00"/>
        <d v="2015-08-06T00:00:00"/>
        <d v="2015-08-07T00:00:00"/>
        <d v="2015-08-08T00:00:00"/>
        <d v="2015-08-09T00:00:00"/>
        <d v="2015-08-10T00:00:00"/>
        <d v="2015-08-11T00:00:00"/>
        <d v="2015-08-12T00:00:00"/>
        <d v="2015-08-13T00:00:00"/>
        <d v="2015-08-14T00:00:00"/>
        <d v="2015-08-15T00:00:00"/>
        <d v="2015-08-16T00:00:00"/>
        <d v="2015-08-17T00:00:00"/>
        <d v="2015-08-18T00:00:00"/>
        <d v="2015-08-19T00:00:00"/>
        <d v="2015-08-20T00:00:00"/>
        <d v="2015-08-21T00:00:00"/>
        <d v="2015-08-22T00:00:00"/>
        <d v="2015-08-23T00:00:00"/>
        <d v="2015-08-24T00:00:00"/>
        <d v="2015-08-25T00:00:00"/>
        <d v="2015-08-26T00:00:00"/>
        <d v="2015-08-27T00:00:00"/>
        <d v="2015-08-28T00:00:00"/>
        <d v="2015-08-29T00:00:00"/>
        <d v="2015-08-30T00:00:00"/>
        <d v="2015-08-31T00:00:00"/>
        <d v="2015-09-01T00:00:00"/>
        <d v="2015-09-02T00:00:00"/>
        <d v="2015-09-03T00:00:00"/>
        <d v="2015-09-04T00:00:00"/>
        <d v="2015-09-05T00:00:00"/>
        <d v="2015-09-06T00:00:00"/>
        <d v="2015-09-07T00:00:00"/>
        <d v="2015-09-08T00:00:00"/>
        <d v="2015-09-09T00:00:00"/>
        <d v="2015-09-10T00:00:00"/>
        <d v="2015-09-11T00:00:00"/>
        <d v="2015-09-12T00:00:00"/>
        <d v="2015-09-13T00:00:00"/>
        <d v="2015-09-14T00:00:00"/>
        <d v="2015-09-15T00:00:00"/>
        <d v="2015-09-16T00:00:00"/>
        <d v="2015-09-17T00:00:00"/>
        <d v="2015-09-18T00:00:00"/>
        <d v="2015-09-19T00:00:00"/>
        <d v="2015-09-20T00:00:00"/>
        <d v="2015-09-21T00:00:00"/>
        <d v="2015-09-22T00:00:00"/>
        <d v="2015-09-23T00:00:00"/>
        <d v="2015-09-24T00:00:00"/>
        <d v="2015-09-25T00:00:00"/>
        <d v="2015-09-26T00:00:00"/>
        <d v="2015-09-27T00:00:00"/>
        <d v="2015-09-28T00:00:00"/>
        <d v="2015-09-29T00:00:00"/>
        <d v="2015-09-30T00:00:00"/>
        <d v="2015-10-01T00:00:00"/>
        <d v="2015-10-02T00:00:00"/>
        <d v="2015-10-03T00:00:00"/>
        <d v="2015-10-04T00:00:00"/>
        <d v="2015-10-05T00:00:00"/>
        <d v="2015-10-06T00:00:00"/>
        <d v="2015-10-07T00:00:00"/>
        <d v="2015-10-08T00:00:00"/>
        <d v="2015-10-09T00:00:00"/>
        <d v="2015-10-10T00:00:00"/>
        <d v="2015-10-11T00:00:00"/>
        <d v="2015-10-12T00:00:00"/>
        <d v="2015-10-13T00:00:00"/>
        <d v="2015-10-14T00:00:00"/>
        <d v="2015-10-15T00:00:00"/>
        <d v="2015-10-16T00:00:00"/>
        <d v="2015-10-17T00:00:00"/>
        <d v="2015-10-18T00:00:00"/>
        <d v="2015-10-19T00:00:00"/>
        <d v="2015-10-20T00:00:00"/>
        <d v="2015-10-21T00:00:00"/>
        <d v="2015-10-22T00:00:00"/>
        <d v="2015-10-23T00:00:00"/>
        <d v="2015-10-24T00:00:00"/>
        <d v="2015-10-25T00:00:00"/>
        <d v="2015-10-26T00:00:00"/>
        <d v="2015-10-27T00:00:00"/>
        <d v="2015-10-28T00:00:00"/>
        <d v="2015-10-29T00:00:00"/>
        <d v="2015-10-30T00:00:00"/>
        <d v="2015-10-31T00:00:00"/>
        <d v="2015-11-01T00:00:00"/>
        <d v="2015-11-02T00:00:00"/>
        <d v="2015-11-03T00:00:00"/>
        <d v="2015-11-04T00:00:00"/>
        <d v="2015-11-05T00:00:00"/>
        <d v="2015-11-06T00:00:00"/>
        <d v="2015-11-07T00:00:00"/>
        <d v="2015-11-08T00:00:00"/>
        <d v="2015-11-09T00:00:00"/>
        <d v="2015-11-10T00:00:00"/>
        <d v="2015-11-11T00:00:00"/>
        <d v="2015-11-12T00:00:00"/>
        <d v="2015-11-13T00:00:00"/>
        <d v="2015-11-14T00:00:00"/>
        <d v="2015-11-15T00:00:00"/>
        <d v="2015-11-16T00:00:00"/>
        <d v="2015-11-17T00:00:00"/>
        <d v="2015-11-18T00:00:00"/>
        <d v="2015-11-19T00:00:00"/>
        <d v="2015-11-20T00:00:00"/>
        <d v="2015-11-21T00:00:00"/>
        <d v="2015-11-22T00:00:00"/>
        <d v="2015-11-23T00:00:00"/>
        <d v="2015-11-24T00:00:00"/>
        <d v="2015-11-25T00:00:00"/>
        <d v="2015-11-26T00:00:00"/>
        <d v="2015-11-27T00:00:00"/>
        <d v="2015-11-28T00:00:00"/>
        <d v="2015-11-29T00:00:00"/>
        <d v="2015-11-30T00:00:00"/>
        <d v="2015-12-01T00:00:00"/>
        <d v="2015-12-02T00:00:00"/>
        <d v="2015-12-03T00:00:00"/>
        <d v="2015-12-04T00:00:00"/>
        <d v="2015-12-05T00:00:00"/>
        <d v="2015-12-06T00:00:00"/>
        <d v="2015-12-07T00:00:00"/>
        <d v="2015-12-08T00:00:00"/>
        <d v="2015-12-09T00:00:00"/>
        <d v="2015-12-10T00:00:00"/>
        <d v="2015-12-11T00:00:00"/>
        <d v="2015-12-12T00:00:00"/>
        <d v="2015-12-13T00:00:00"/>
        <d v="2015-12-14T00:00:00"/>
        <d v="2015-12-15T00:00:00"/>
        <d v="2015-12-16T00:00:00"/>
        <d v="2015-12-17T00:00:00"/>
        <d v="2015-12-18T00:00:00"/>
        <d v="2015-12-19T00:00:00"/>
        <d v="2015-12-20T00:00:00"/>
        <d v="2015-12-21T00:00:00"/>
        <d v="2015-12-22T00:00:00"/>
        <d v="2015-12-23T00:00:00"/>
        <d v="2015-12-24T00:00:00"/>
        <d v="2015-12-25T00:00:00"/>
        <d v="2015-12-26T00:00:00"/>
        <d v="2015-12-27T00:00:00"/>
        <d v="2015-12-28T00:00:00"/>
        <d v="2015-12-29T00:00:00"/>
        <d v="2015-12-30T00:00:00"/>
        <d v="2015-12-31T00:00:00"/>
        <d v="2016-01-01T00:00:00"/>
        <d v="2016-01-02T00:00:00"/>
        <d v="2016-01-03T00:00:00"/>
        <d v="2016-01-04T00:00:00"/>
        <d v="2016-01-05T00:00:00"/>
        <d v="2016-01-06T00:00:00"/>
        <d v="2016-01-07T00:00:00"/>
        <d v="2016-01-08T00:00:00"/>
        <d v="2016-01-09T00:00:00"/>
        <d v="2016-01-10T00:00:00"/>
        <d v="2016-01-11T00:00:00"/>
        <d v="2016-01-12T00:00:00"/>
        <d v="2016-01-13T00:00:00"/>
        <d v="2016-01-14T00:00:00"/>
        <d v="2016-01-15T00:00:00"/>
        <d v="2016-01-16T00:00:00"/>
        <d v="2016-01-17T00:00:00"/>
        <d v="2016-01-18T00:00:00"/>
        <d v="2016-01-19T00:00:00"/>
        <d v="2016-01-20T00:00:00"/>
        <d v="2016-01-21T00:00:00"/>
        <d v="2016-01-22T00:00:00"/>
        <d v="2016-01-23T00:00:00"/>
        <d v="2016-01-24T00:00:00"/>
        <d v="2016-01-25T00:00:00"/>
        <d v="2016-01-26T00:00:00"/>
        <d v="2016-01-27T00:00:00"/>
        <d v="2016-01-28T00:00:00"/>
        <d v="2016-01-29T00:00:00"/>
        <d v="2016-01-30T00:00:00"/>
        <d v="2016-01-31T00:00:00"/>
        <d v="2016-02-01T00:00:00"/>
        <d v="2016-02-02T00:00:00"/>
        <d v="2016-02-03T00:00:00"/>
        <d v="2016-02-04T00:00:00"/>
        <d v="2016-02-05T00:00:00"/>
        <d v="2016-02-06T00:00:00"/>
        <d v="2016-02-07T00:00:00"/>
        <d v="2016-02-08T00:00:00"/>
        <d v="2016-02-09T00:00:00"/>
        <d v="2016-02-10T00:00:00"/>
        <d v="2016-02-11T00:00:00"/>
        <d v="2016-02-12T00:00:00"/>
        <d v="2016-02-13T00:00:00"/>
        <d v="2016-02-14T00:00:00"/>
        <d v="2016-02-15T00:00:00"/>
        <d v="2016-02-16T00:00:00"/>
        <d v="2016-02-17T00:00:00"/>
        <d v="2016-02-18T00:00:00"/>
        <d v="2016-02-19T00:00:00"/>
        <d v="2016-02-20T00:00:00"/>
        <d v="2016-02-21T00:00:00"/>
        <d v="2016-02-22T00:00:00"/>
        <d v="2016-02-23T00:00:00"/>
        <d v="2016-02-24T00:00:00"/>
        <d v="2016-02-25T00:00:00"/>
        <d v="2016-02-26T00:00:00"/>
        <d v="2016-02-27T00:00:00"/>
        <d v="2016-02-28T00:00:00"/>
        <d v="2016-02-29T00:00:00"/>
        <d v="2016-03-01T00:00:00"/>
        <d v="2016-03-02T00:00:00"/>
        <d v="2016-03-03T00:00:00"/>
        <d v="2016-03-04T00:00:00"/>
        <d v="2016-03-05T00:00:00"/>
        <d v="2016-03-06T00:00:00"/>
        <d v="2016-03-07T00:00:00"/>
        <d v="2016-03-08T00:00:00"/>
        <d v="2016-03-09T00:00:00"/>
        <d v="2016-03-10T00:00:00"/>
        <d v="2016-03-11T00:00:00"/>
        <d v="2016-03-12T00:00:00"/>
        <d v="2016-03-13T00:00:00"/>
        <d v="2016-03-14T00:00:00"/>
        <d v="2016-03-15T00:00:00"/>
        <d v="2016-03-16T00:00:00"/>
        <d v="2016-03-17T00:00:00"/>
        <d v="2016-03-18T00:00:00"/>
        <d v="2016-03-19T00:00:00"/>
        <d v="2016-03-20T00:00:00"/>
        <d v="2016-03-21T00:00:00"/>
        <d v="2016-03-22T00:00:00"/>
        <d v="2016-03-23T00:00:00"/>
        <d v="2016-03-24T00:00:00"/>
        <d v="2016-03-25T00:00:00"/>
        <d v="2016-03-26T00:00:00"/>
        <d v="2016-03-27T00:00:00"/>
        <d v="2016-03-28T00:00:00"/>
        <d v="2016-03-29T00:00:00"/>
        <d v="2016-03-30T00:00:00"/>
        <d v="2016-03-31T00:00:00"/>
        <d v="2016-04-01T00:00:00"/>
        <d v="2016-04-02T00:00:00"/>
        <d v="2016-04-03T00:00:00"/>
        <d v="2016-04-04T00:00:00"/>
        <d v="2016-04-05T00:00:00"/>
        <d v="2016-04-06T00:00:00"/>
        <d v="2016-04-07T00:00:00"/>
        <d v="2016-04-08T00:00:00"/>
        <d v="2016-04-09T00:00:00"/>
        <d v="2016-04-10T00:00:00"/>
        <d v="2016-04-11T00:00:00"/>
        <d v="2016-04-12T00:00:00"/>
        <d v="2016-04-13T00:00:00"/>
        <d v="2016-04-14T00:00:00"/>
        <d v="2016-04-15T00:00:00"/>
        <d v="2016-04-16T00:00:00"/>
        <d v="2016-04-17T00:00:00"/>
        <d v="2016-04-18T00:00:00"/>
        <d v="2016-04-19T00:00:00"/>
        <d v="2016-04-20T00:00:00"/>
        <d v="2016-04-21T00:00:00"/>
        <d v="2016-04-22T00:00:00"/>
        <d v="2016-04-23T00:00:00"/>
        <d v="2016-04-24T00:00:00"/>
        <d v="2016-04-25T00:00:00"/>
        <d v="2016-04-26T00:00:00"/>
        <d v="2016-04-27T00:00:00"/>
        <d v="2016-04-28T00:00:00"/>
        <d v="2016-04-29T00:00:00"/>
        <d v="2016-04-30T00:00:00"/>
        <d v="2016-05-01T00:00:00"/>
        <d v="2016-05-02T00:00:00"/>
        <d v="2016-05-03T00:00:00"/>
        <d v="2016-05-04T00:00:00"/>
        <d v="2016-05-05T00:00:00"/>
        <d v="2016-05-06T00:00:00"/>
        <d v="2016-05-07T00:00:00"/>
        <d v="2016-05-08T00:00:00"/>
        <d v="2016-05-09T00:00:00"/>
        <d v="2016-05-10T00:00:00"/>
        <d v="2016-05-11T00:00:00"/>
        <d v="2016-05-12T00:00:00"/>
        <d v="2016-05-13T00:00:00"/>
        <d v="2016-05-14T00:00:00"/>
        <d v="2016-05-15T00:00:00"/>
        <d v="2016-05-16T00:00:00"/>
        <d v="2016-05-17T00:00:00"/>
        <d v="2016-05-18T00:00:00"/>
        <d v="2016-05-19T00:00:00"/>
        <d v="2016-05-20T00:00:00"/>
        <d v="2016-05-21T00:00:00"/>
        <d v="2016-05-22T00:00:00"/>
        <d v="2016-05-23T00:00:00"/>
        <d v="2016-05-24T00:00:00"/>
        <d v="2016-05-25T00:00:00"/>
        <d v="2016-05-26T00:00:00"/>
        <d v="2016-05-27T00:00:00"/>
        <d v="2016-05-28T00:00:00"/>
        <d v="2016-05-29T00:00:00"/>
        <d v="2016-05-30T00:00:00"/>
        <d v="2016-05-31T00:00:00"/>
        <d v="2016-06-01T00:00:00"/>
        <d v="2016-06-02T00:00:00"/>
        <d v="2016-06-03T00:00:00"/>
        <d v="2016-06-04T00:00:00"/>
        <d v="2016-06-05T00:00:00"/>
        <d v="2016-06-06T00:00:00"/>
        <d v="2016-06-07T00:00:00"/>
        <d v="2016-06-08T00:00:00"/>
        <d v="2016-06-09T00:00:00"/>
        <d v="2016-06-10T00:00:00"/>
        <d v="2016-06-11T00:00:00"/>
        <d v="2016-06-12T00:00:00"/>
        <d v="2016-06-13T00:00:00"/>
        <d v="2016-06-14T00:00:00"/>
        <d v="2016-06-15T00:00:00"/>
        <d v="2016-06-16T00:00:00"/>
        <d v="2016-06-17T00:00:00"/>
        <d v="2016-06-18T00:00:00"/>
        <d v="2016-06-19T00:00:00"/>
        <d v="2016-06-20T00:00:00"/>
        <d v="2016-06-21T00:00:00"/>
        <d v="2016-06-22T00:00:00"/>
        <d v="2016-06-23T00:00:00"/>
        <d v="2016-06-24T00:00:00"/>
        <d v="2016-06-25T00:00:00"/>
        <d v="2016-06-26T00:00:00"/>
        <d v="2016-06-27T00:00:00"/>
        <d v="2016-06-28T00:00:00"/>
        <d v="2016-06-29T00:00:00"/>
        <d v="2016-06-30T00:00:00"/>
        <d v="2016-07-01T00:00:00"/>
        <d v="2016-07-02T00:00:00"/>
        <d v="2016-07-03T00:00:00"/>
        <d v="2016-07-04T00:00:00"/>
        <d v="2016-07-05T00:00:00"/>
        <d v="2016-07-06T00:00:00"/>
        <d v="2016-07-07T00:00:00"/>
        <d v="2016-07-08T00:00:00"/>
        <d v="2016-07-09T00:00:00"/>
        <d v="2016-07-10T00:00:00"/>
        <d v="2016-07-11T00:00:00"/>
        <d v="2016-07-12T00:00:00"/>
        <d v="2016-07-13T00:00:00"/>
        <d v="2016-07-14T00:00:00"/>
        <d v="2016-07-15T00:00:00"/>
        <d v="2016-07-16T00:00:00"/>
        <d v="2016-07-17T00:00:00"/>
        <d v="2016-07-18T00:00:00"/>
        <d v="2016-07-19T00:00:00"/>
        <d v="2016-07-20T00:00:00"/>
        <d v="2016-07-21T00:00:00"/>
        <d v="2016-07-22T00:00:00"/>
        <d v="2016-07-23T00:00:00"/>
        <d v="2016-07-24T00:00:00"/>
        <d v="2016-07-25T00:00:00"/>
        <d v="2016-07-26T00:00:00"/>
        <d v="2016-07-27T00:00:00"/>
        <d v="2016-07-28T00:00:00"/>
        <d v="2016-07-29T00:00:00"/>
        <d v="2016-07-30T00:00:00"/>
        <d v="2016-07-31T00:00:00"/>
        <d v="2016-08-01T00:00:00"/>
        <d v="2016-08-02T00:00:00"/>
        <d v="2016-08-03T00:00:00"/>
        <d v="2016-08-04T00:00:00"/>
        <d v="2016-08-05T00:00:00"/>
        <d v="2016-08-06T00:00:00"/>
        <d v="2016-08-07T00:00:00"/>
        <d v="2016-08-08T00:00:00"/>
        <d v="2016-08-09T00:00:00"/>
        <d v="2016-08-10T00:00:00"/>
        <d v="2016-08-11T00:00:00"/>
        <d v="2016-08-12T00:00:00"/>
        <d v="2016-08-13T00:00:00"/>
        <d v="2016-08-14T00:00:00"/>
        <d v="2016-08-15T00:00:00"/>
        <d v="2016-08-16T00:00:00"/>
        <d v="2016-08-17T00:00:00"/>
        <d v="2016-08-18T00:00:00"/>
        <d v="2016-08-19T00:00:00"/>
        <d v="2016-08-20T00:00:00"/>
        <d v="2016-08-21T00:00:00"/>
        <d v="2016-08-22T00:00:00"/>
        <d v="2016-08-23T00:00:00"/>
        <d v="2016-08-24T00:00:00"/>
        <d v="2016-08-25T00:00:00"/>
        <d v="2016-08-26T00:00:00"/>
        <d v="2016-08-27T00:00:00"/>
        <d v="2016-08-28T00:00:00"/>
        <d v="2016-08-29T00:00:00"/>
        <d v="2016-08-30T00:00:00"/>
        <d v="2016-08-31T00:00:00"/>
        <d v="2016-09-01T00:00:00"/>
        <d v="2016-09-02T00:00:00"/>
        <d v="2016-09-03T00:00:00"/>
        <d v="2016-09-04T00:00:00"/>
        <d v="2016-09-05T00:00:00"/>
        <d v="2016-09-06T00:00:00"/>
        <d v="2016-09-07T00:00:00"/>
        <d v="2016-09-08T00:00:00"/>
        <d v="2016-09-09T00:00:00"/>
        <d v="2016-09-10T00:00:00"/>
        <d v="2016-09-11T00:00:00"/>
        <d v="2016-09-12T00:00:00"/>
        <d v="2016-09-13T00:00:00"/>
        <d v="2016-09-14T00:00:00"/>
        <d v="2016-09-15T00:00:00"/>
        <d v="2016-09-16T00:00:00"/>
        <d v="2016-09-17T00:00:00"/>
        <d v="2016-09-18T00:00:00"/>
        <d v="2016-09-19T00:00:00"/>
        <d v="2016-09-20T00:00:00"/>
        <d v="2016-09-21T00:00:00"/>
        <d v="2016-09-22T00:00:00"/>
        <d v="2016-09-23T00:00:00"/>
        <d v="2016-09-24T00:00:00"/>
        <d v="2016-09-25T00:00:00"/>
        <d v="2016-09-26T00:00:00"/>
        <d v="2016-09-27T00:00:00"/>
        <d v="2016-09-28T00:00:00"/>
        <d v="2016-09-29T00:00:00"/>
        <d v="2016-09-30T00:00:00"/>
        <d v="2016-10-01T00:00:00"/>
        <d v="2016-10-02T00:00:00"/>
        <d v="2016-10-03T00:00:00"/>
        <d v="2016-10-04T00:00:00"/>
        <d v="2016-10-05T00:00:00"/>
        <d v="2016-10-06T00:00:00"/>
        <d v="2016-10-07T00:00:00"/>
        <d v="2016-10-08T00:00:00"/>
        <d v="2016-10-09T00:00:00"/>
        <d v="2016-10-10T00:00:00"/>
        <d v="2016-10-11T00:00:00"/>
        <d v="2016-10-12T00:00:00"/>
        <d v="2016-10-13T00:00:00"/>
        <d v="2016-10-14T00:00:00"/>
        <d v="2016-10-15T00:00:00"/>
        <d v="2016-10-16T00:00:00"/>
        <d v="2016-10-17T00:00:00"/>
        <d v="2016-10-18T00:00:00"/>
        <d v="2016-10-19T00:00:00"/>
        <d v="2016-10-20T00:00:00"/>
        <d v="2016-10-21T00:00:00"/>
        <d v="2016-10-22T00:00:00"/>
        <d v="2016-10-23T00:00:00"/>
        <d v="2016-10-24T00:00:00"/>
        <d v="2016-10-25T00:00:00"/>
        <d v="2016-10-26T00:00:00"/>
        <d v="2016-10-27T00:00:00"/>
        <d v="2016-10-28T00:00:00"/>
        <d v="2016-10-29T00:00:00"/>
        <d v="2016-10-30T00:00:00"/>
        <d v="2016-10-31T00:00:00"/>
        <d v="2016-11-01T00:00:00"/>
        <d v="2016-11-02T00:00:00"/>
        <d v="2016-11-03T00:00:00"/>
        <d v="2016-11-04T00:00:00"/>
        <d v="2016-11-05T00:00:00"/>
        <d v="2016-11-06T00:00:00"/>
        <d v="2016-11-07T00:00:00"/>
        <d v="2016-11-08T00:00:00"/>
        <d v="2016-11-09T00:00:00"/>
        <d v="2016-11-10T00:00:00"/>
        <d v="2016-11-11T00:00:00"/>
        <d v="2016-11-12T00:00:00"/>
        <d v="2016-11-13T00:00:00"/>
        <d v="2016-11-14T00:00:00"/>
        <d v="2016-11-15T00:00:00"/>
        <d v="2016-11-16T00:00:00"/>
        <d v="2016-11-17T00:00:00"/>
        <d v="2016-11-18T00:00:00"/>
        <d v="2016-11-19T00:00:00"/>
        <d v="2016-11-20T00:00:00"/>
        <d v="2016-11-21T00:00:00"/>
        <d v="2016-11-22T00:00:00"/>
        <d v="2016-11-23T00:00:00"/>
        <d v="2016-11-24T00:00:00"/>
        <d v="2016-11-25T00:00:00"/>
        <d v="2016-11-26T00:00:00"/>
        <d v="2016-11-27T00:00:00"/>
        <d v="2016-11-28T00:00:00"/>
        <d v="2016-11-29T00:00:00"/>
        <d v="2016-11-30T00:00:00"/>
        <d v="2016-12-01T00:00:00"/>
        <d v="2016-12-02T00:00:00"/>
        <d v="2016-12-03T00:00:00"/>
        <d v="2016-12-04T00:00:00"/>
        <d v="2016-12-05T00:00:00"/>
        <d v="2016-12-06T00:00:00"/>
        <d v="2016-12-07T00:00:00"/>
        <d v="2016-12-08T00:00:00"/>
        <d v="2016-12-09T00:00:00"/>
        <d v="2016-12-10T00:00:00"/>
        <d v="2016-12-11T00:00:00"/>
        <d v="2016-12-12T00:00:00"/>
        <d v="2016-12-13T00:00:00"/>
        <d v="2016-12-14T00:00:00"/>
        <d v="2016-12-15T00:00:00"/>
        <d v="2016-12-16T00:00:00"/>
        <d v="2016-12-17T00:00:00"/>
        <d v="2016-12-18T00:00:00"/>
        <d v="2016-12-19T00:00:00"/>
        <d v="2016-12-20T00:00:00"/>
        <d v="2016-12-21T00:00:00"/>
        <d v="2016-12-22T00:00:00"/>
        <d v="2016-12-23T00:00:00"/>
        <d v="2016-12-24T00:00:00"/>
        <d v="2016-12-25T00:00:00"/>
        <d v="2016-12-26T00:00:00"/>
        <d v="2016-12-27T00:00:00"/>
        <d v="2016-12-28T00:00:00"/>
        <d v="2016-12-29T00:00:00"/>
        <d v="2016-12-30T00:00:00"/>
        <d v="2016-12-31T00:00:00"/>
        <d v="2017-01-01T00:00:00"/>
        <d v="2017-01-02T00:00:00"/>
        <d v="2017-01-03T00:00:00"/>
        <d v="2017-01-04T00:00:00"/>
        <d v="2017-01-05T00:00:00"/>
        <d v="2017-01-06T00:00:00"/>
        <d v="2017-01-07T00:00:00"/>
        <d v="2017-01-08T00:00:00"/>
        <d v="2017-01-09T00:00:00"/>
        <d v="2017-01-10T00:00:00"/>
        <d v="2017-01-11T00:00:00"/>
        <d v="2017-01-12T00:00:00"/>
        <d v="2017-01-13T00:00:00"/>
        <d v="2017-01-14T00:00:00"/>
        <d v="2017-01-15T00:00:00"/>
        <d v="2017-01-16T00:00:00"/>
        <d v="2017-01-17T00:00:00"/>
        <d v="2017-01-18T00:00:00"/>
        <d v="2017-01-19T00:00:00"/>
        <d v="2017-01-20T00:00:00"/>
        <d v="2017-01-21T00:00:00"/>
        <d v="2017-01-22T00:00:00"/>
        <d v="2017-01-23T00:00:00"/>
        <d v="2017-01-24T00:00:00"/>
        <d v="2017-01-25T00:00:00"/>
        <d v="2017-01-26T00:00:00"/>
        <d v="2017-01-27T00:00:00"/>
        <d v="2017-01-28T00:00:00"/>
        <d v="2017-01-29T00:00:00"/>
        <d v="2017-01-30T00:00:00"/>
        <d v="2017-01-31T00:00:00"/>
        <d v="2017-02-01T00:00:00"/>
        <d v="2017-02-02T00:00:00"/>
        <d v="2017-02-03T00:00:00"/>
        <d v="2017-02-04T00:00:00"/>
        <d v="2017-02-05T00:00:00"/>
        <d v="2017-02-06T00:00:00"/>
        <d v="2017-02-07T00:00:00"/>
        <d v="2017-02-08T00:00:00"/>
        <d v="2017-02-09T00:00:00"/>
        <d v="2017-02-10T00:00:00"/>
        <d v="2017-02-11T00:00:00"/>
        <d v="2017-02-12T00:00:00"/>
        <d v="2017-02-13T00:00:00"/>
        <d v="2017-02-14T00:00:00"/>
        <d v="2017-02-15T00:00:00"/>
        <d v="2017-02-16T00:00:00"/>
        <d v="2017-02-17T00:00:00"/>
        <d v="2017-02-18T00:00:00"/>
        <d v="2017-02-19T00:00:00"/>
        <d v="2017-02-20T00:00:00"/>
        <d v="2017-02-21T00:00:00"/>
        <d v="2017-02-22T00:00:00"/>
        <d v="2017-02-23T00:00:00"/>
        <d v="2017-02-24T00:00:00"/>
        <d v="2017-02-25T00:00:00"/>
        <d v="2017-02-26T00:00:00"/>
        <d v="2017-02-27T00:00:00"/>
        <d v="2017-02-28T00:00:00"/>
        <d v="2017-03-01T00:00:00"/>
        <d v="2017-03-02T00:00:00"/>
        <d v="2017-03-03T00:00:00"/>
        <d v="2017-03-04T00:00:00"/>
        <d v="2017-03-05T00:00:00"/>
        <d v="2017-03-06T00:00:00"/>
        <d v="2017-03-07T00:00:00"/>
        <d v="2017-03-08T00:00:00"/>
        <d v="2017-03-09T00:00:00"/>
        <d v="2017-03-10T00:00:00"/>
        <d v="2017-03-11T00:00:00"/>
        <d v="2017-03-12T00:00:00"/>
        <d v="2017-03-13T00:00:00"/>
        <d v="2017-03-14T00:00:00"/>
        <d v="2017-03-15T00:00:00"/>
        <d v="2017-03-16T00:00:00"/>
        <d v="2017-03-17T00:00:00"/>
        <d v="2017-03-18T00:00:00"/>
        <d v="2017-03-19T00:00:00"/>
        <d v="2017-03-20T00:00:00"/>
        <d v="2017-03-21T00:00:00"/>
        <d v="2017-03-22T00:00:00"/>
        <d v="2017-03-23T00:00:00"/>
        <d v="2017-03-24T00:00:00"/>
        <d v="2017-03-25T00:00:00"/>
        <d v="2017-03-26T00:00:00"/>
        <d v="2017-03-27T00:00:00"/>
        <d v="2017-03-28T00:00:00"/>
        <d v="2017-03-29T00:00:00"/>
        <d v="2017-03-30T00:00:00"/>
        <d v="2017-03-31T00:00:00"/>
        <d v="2017-04-01T00:00:00"/>
        <d v="2017-04-02T00:00:00"/>
        <d v="2017-04-03T00:00:00"/>
        <d v="2017-04-04T00:00:00"/>
        <d v="2017-04-05T00:00:00"/>
        <d v="2017-04-06T00:00:00"/>
        <d v="2017-04-07T00:00:00"/>
        <d v="2017-04-08T00:00:00"/>
        <d v="2017-04-09T00:00:00"/>
        <d v="2017-04-10T00:00:00"/>
        <d v="2017-04-11T00:00:00"/>
        <d v="2017-04-12T00:00:00"/>
        <d v="2017-04-13T00:00:00"/>
        <d v="2017-04-14T00:00:00"/>
        <d v="2017-04-15T00:00:00"/>
        <d v="2017-04-16T00:00:00"/>
        <d v="2017-04-17T00:00:00"/>
        <d v="2017-04-18T00:00:00"/>
        <d v="2017-04-19T00:00:00"/>
        <d v="2017-04-20T00:00:00"/>
        <d v="2017-04-21T00:00:00"/>
        <d v="2017-04-22T00:00:00"/>
        <d v="2017-04-23T00:00:00"/>
        <d v="2017-04-24T00:00:00"/>
        <d v="2017-04-25T00:00:00"/>
        <d v="2017-04-26T00:00:00"/>
        <d v="2017-04-27T00:00:00"/>
        <d v="2017-04-28T00:00:00"/>
        <d v="2017-04-29T00:00:00"/>
        <d v="2017-04-30T00:00:00"/>
        <d v="2017-05-01T00:00:00"/>
        <d v="2017-05-02T00:00:00"/>
        <d v="2017-05-03T00:00:00"/>
        <d v="2017-05-04T00:00:00"/>
        <d v="2017-05-05T00:00:00"/>
        <d v="2017-05-06T00:00:00"/>
        <d v="2017-05-07T00:00:00"/>
        <d v="2017-05-08T00:00:00"/>
        <d v="2017-05-09T00:00:00"/>
        <d v="2017-05-10T00:00:00"/>
        <d v="2017-05-11T00:00:00"/>
        <d v="2017-05-12T00:00:00"/>
        <d v="2017-05-13T00:00:00"/>
        <d v="2017-05-14T00:00:00"/>
        <d v="2017-05-15T00:00:00"/>
        <d v="2017-05-16T00:00:00"/>
        <d v="2017-05-17T00:00:00"/>
        <d v="2017-05-18T00:00:00"/>
        <d v="2017-05-19T00:00:00"/>
        <d v="2017-05-20T00:00:00"/>
        <d v="2017-05-21T00:00:00"/>
        <d v="2017-05-22T00:00:00"/>
        <d v="2017-05-23T00:00:00"/>
        <d v="2017-05-24T00:00:00"/>
        <d v="2017-05-25T00:00:00"/>
        <d v="2017-05-26T00:00:00"/>
        <d v="2017-05-27T00:00:00"/>
        <d v="2017-05-28T00:00:00"/>
        <d v="2017-05-29T00:00:00"/>
        <d v="2017-05-30T00:00:00"/>
        <d v="2017-05-31T00:00:00"/>
        <d v="2017-06-01T00:00:00"/>
        <d v="2017-06-02T00:00:00"/>
        <d v="2017-06-03T00:00:00"/>
        <d v="2017-06-04T00:00:00"/>
        <d v="2017-06-05T00:00:00"/>
        <d v="2017-06-06T00:00:00"/>
        <d v="2017-06-07T00:00:00"/>
        <d v="2017-06-08T00:00:00"/>
        <d v="2017-06-09T00:00:00"/>
        <d v="2017-06-10T00:00:00"/>
        <d v="2017-06-11T00:00:00"/>
        <d v="2017-06-12T00:00:00"/>
        <d v="2017-06-13T00:00:00"/>
        <d v="2017-06-14T00:00:00"/>
        <d v="2017-06-15T00:00:00"/>
        <d v="2017-06-16T00:00:00"/>
        <d v="2017-06-17T00:00:00"/>
        <d v="2017-06-18T00:00:00"/>
        <d v="2017-06-19T00:00:00"/>
        <d v="2017-06-20T00:00:00"/>
        <d v="2017-06-21T00:00:00"/>
        <d v="2017-06-22T00:00:00"/>
        <d v="2017-06-23T00:00:00"/>
        <d v="2017-06-24T00:00:00"/>
        <d v="2017-06-25T00:00:00"/>
        <d v="2017-06-26T00:00:00"/>
        <d v="2017-06-27T00:00:00"/>
        <d v="2017-06-28T00:00:00"/>
        <d v="2017-06-29T00:00:00"/>
        <d v="2017-06-30T00:00:00"/>
        <d v="2017-07-01T00:00:00"/>
        <d v="2017-07-02T00:00:00"/>
        <d v="2017-07-03T00:00:00"/>
        <d v="2017-07-04T00:00:00"/>
        <d v="2017-07-05T00:00:00"/>
        <d v="2017-07-06T00:00:00"/>
        <d v="2017-07-07T00:00:00"/>
        <d v="2017-07-08T00:00:00"/>
        <d v="2017-07-09T00:00:00"/>
        <d v="2017-07-10T00:00:00"/>
        <d v="2017-07-11T00:00:00"/>
        <d v="2017-07-12T00:00:00"/>
        <d v="2017-07-13T00:00:00"/>
        <d v="2017-07-14T00:00:00"/>
        <d v="2017-07-15T00:00:00"/>
        <d v="2017-07-16T00:00:00"/>
        <d v="2017-07-17T00:00:00"/>
        <d v="2017-07-18T00:00:00"/>
        <d v="2017-07-19T00:00:00"/>
        <d v="2017-07-20T00:00:00"/>
        <d v="2017-07-21T00:00:00"/>
        <d v="2017-07-22T00:00:00"/>
        <d v="2017-07-23T00:00:00"/>
        <d v="2017-07-24T00:00:00"/>
        <d v="2017-07-25T00:00:00"/>
        <d v="2017-07-26T00:00:00"/>
        <d v="2017-07-27T00:00:00"/>
        <d v="2017-07-28T00:00:00"/>
        <d v="2017-07-29T00:00:00"/>
        <d v="2017-07-30T00:00:00"/>
        <d v="2017-07-31T00:00:00"/>
        <d v="2017-08-01T00:00:00"/>
        <d v="2017-08-02T00:00:00"/>
        <d v="2017-08-03T00:00:00"/>
        <d v="2017-08-04T00:00:00"/>
        <d v="2017-08-05T00:00:00"/>
        <d v="2017-08-06T00:00:00"/>
        <d v="2017-08-07T00:00:00"/>
        <d v="2017-08-08T00:00:00"/>
        <d v="2017-08-09T00:00:00"/>
        <d v="2017-08-10T00:00:00"/>
        <d v="2017-08-11T00:00:00"/>
        <d v="2017-08-12T00:00:00"/>
        <d v="2017-08-13T00:00:00"/>
        <d v="2017-08-14T00:00:00"/>
        <d v="2017-08-15T00:00:00"/>
        <d v="2017-08-16T00:00:00"/>
        <d v="2017-08-17T00:00:00"/>
        <d v="2017-08-18T00:00:00"/>
        <d v="2017-08-19T00:00:00"/>
        <d v="2017-08-20T00:00:00"/>
        <d v="2017-08-21T00:00:00"/>
        <d v="2017-08-22T00:00:00"/>
        <d v="2017-08-23T00:00:00"/>
        <d v="2017-08-24T00:00:00"/>
        <d v="2017-08-25T00:00:00"/>
        <d v="2017-08-26T00:00:00"/>
        <d v="2017-08-27T00:00:00"/>
        <d v="2017-08-28T00:00:00"/>
        <d v="2017-08-29T00:00:00"/>
        <d v="2017-08-30T00:00:00"/>
        <d v="2017-08-31T00:00:00"/>
        <d v="2017-09-01T00:00:00"/>
        <d v="2017-09-02T00:00:00"/>
        <d v="2017-09-03T00:00:00"/>
        <d v="2017-09-04T00:00:00"/>
        <d v="2017-09-05T00:00:00"/>
        <d v="2017-09-06T00:00:00"/>
        <d v="2017-09-07T00:00:00"/>
        <d v="2017-09-08T00:00:00"/>
        <d v="2017-09-09T00:00:00"/>
        <d v="2017-09-10T00:00:00"/>
        <d v="2017-09-11T00:00:00"/>
        <d v="2017-09-12T00:00:00"/>
        <d v="2017-09-13T00:00:00"/>
        <d v="2017-09-14T00:00:00"/>
        <d v="2017-09-15T00:00:00"/>
        <d v="2017-09-16T00:00:00"/>
        <d v="2017-09-17T00:00:00"/>
        <d v="2017-09-18T00:00:00"/>
        <d v="2017-09-19T00:00:00"/>
        <d v="2017-09-20T00:00:00"/>
        <d v="2017-09-21T00:00:00"/>
        <d v="2017-09-22T00:00:00"/>
        <d v="2017-09-23T00:00:00"/>
        <d v="2017-09-24T00:00:00"/>
        <d v="2017-09-25T00:00:00"/>
        <d v="2017-09-26T00:00:00"/>
        <d v="2017-09-27T00:00:00"/>
        <d v="2017-09-28T00:00:00"/>
        <d v="2017-09-29T00:00:00"/>
        <d v="2017-09-30T00:00:00"/>
        <d v="2017-10-01T00:00:00"/>
        <d v="2017-10-02T00:00:00"/>
        <d v="2017-10-03T00:00:00"/>
        <d v="2017-10-04T00:00:00"/>
        <d v="2017-10-05T00:00:00"/>
        <d v="2017-10-06T00:00:00"/>
        <d v="2017-10-07T00:00:00"/>
        <d v="2017-10-08T00:00:00"/>
        <d v="2017-10-09T00:00:00"/>
        <d v="2017-10-10T00:00:00"/>
        <d v="2017-10-11T00:00:00"/>
        <d v="2017-10-12T00:00:00"/>
        <d v="2017-10-13T00:00:00"/>
        <d v="2017-10-14T00:00:00"/>
        <d v="2017-10-15T00:00:00"/>
        <d v="2017-10-16T00:00:00"/>
        <d v="2017-10-17T00:00:00"/>
        <d v="2017-10-18T00:00:00"/>
        <d v="2017-10-19T00:00:00"/>
        <d v="2017-10-20T00:00:00"/>
        <d v="2017-10-21T00:00:00"/>
        <d v="2017-10-22T00:00:00"/>
        <d v="2017-10-23T00:00:00"/>
        <d v="2017-10-24T00:00:00"/>
        <d v="2017-10-25T00:00:00"/>
        <d v="2017-10-26T00:00:00"/>
        <d v="2017-10-27T00:00:00"/>
        <d v="2017-10-28T00:00:00"/>
        <d v="2017-10-29T00:00:00"/>
        <d v="2017-10-30T00:00:00"/>
        <d v="2017-10-31T00:00:00"/>
        <d v="2017-11-01T00:00:00"/>
        <d v="2017-11-02T00:00:00"/>
        <d v="2017-11-03T00:00:00"/>
        <d v="2017-11-04T00:00:00"/>
        <d v="2017-11-05T00:00:00"/>
        <d v="2017-11-06T00:00:00"/>
        <d v="2017-11-07T00:00:00"/>
        <d v="2017-11-08T00:00:00"/>
        <d v="2017-11-09T00:00:00"/>
        <d v="2017-11-10T00:00:00"/>
        <d v="2017-11-11T00:00:00"/>
        <d v="2017-11-12T00:00:00"/>
        <d v="2017-11-13T00:00:00"/>
        <d v="2017-11-14T00:00:00"/>
        <d v="2017-11-15T00:00:00"/>
        <d v="2017-11-16T00:00:00"/>
        <d v="2017-11-17T00:00:00"/>
        <d v="2017-11-18T00:00:00"/>
        <d v="2017-11-19T00:00:00"/>
        <d v="2017-11-20T00:00:00"/>
        <d v="2017-11-21T00:00:00"/>
        <d v="2017-11-22T00:00:00"/>
        <d v="2017-11-23T00:00:00"/>
        <d v="2017-11-24T00:00:00"/>
        <d v="2017-11-25T00:00:00"/>
        <d v="2017-11-26T00:00:00"/>
        <d v="2017-11-27T00:00:00"/>
        <d v="2017-11-28T00:00:00"/>
        <d v="2017-11-29T00:00:00"/>
        <d v="2017-11-30T00:00:00"/>
        <d v="2017-12-01T00:00:00"/>
        <d v="2017-12-02T00:00:00"/>
        <d v="2017-12-03T00:00:00"/>
        <d v="2017-12-04T00:00:00"/>
        <d v="2017-12-05T00:00:00"/>
        <d v="2017-12-06T00:00:00"/>
        <d v="2017-12-07T00:00:00"/>
        <d v="2017-12-08T00:00:00"/>
        <d v="2017-12-09T00:00:00"/>
        <d v="2017-12-10T00:00:00"/>
        <d v="2017-12-11T00:00:00"/>
        <d v="2017-12-12T00:00:00"/>
        <d v="2017-12-13T00:00:00"/>
        <d v="2017-12-14T00:00:00"/>
        <d v="2017-12-15T00:00:00"/>
        <d v="2017-12-16T00:00:00"/>
        <d v="2017-12-17T00:00:00"/>
        <d v="2017-12-18T00:00:00"/>
        <d v="2017-12-19T00:00:00"/>
        <d v="2017-12-20T00:00:00"/>
        <d v="2017-12-21T00:00:00"/>
        <d v="2017-12-22T00:00:00"/>
        <d v="2017-12-23T00:00:00"/>
        <d v="2017-12-24T00:00:00"/>
        <d v="2017-12-25T00:00:00"/>
        <d v="2017-12-26T00:00:00"/>
        <d v="2017-12-27T00:00:00"/>
        <d v="2017-12-28T00:00:00"/>
        <d v="2017-12-29T00:00:00"/>
        <d v="2017-12-30T00:00:00"/>
        <d v="2017-12-31T00:00:00"/>
        <d v="2018-01-01T00:00:00"/>
        <d v="2018-01-02T00:00:00"/>
        <d v="2018-01-03T00:00:00"/>
        <d v="2018-01-04T00:00:00"/>
        <d v="2018-01-05T00:00:00"/>
        <d v="2018-01-06T00:00:00"/>
        <d v="2018-01-07T00:00:00"/>
        <d v="2018-01-08T00:00:00"/>
        <d v="2018-01-09T00:00:00"/>
        <d v="2018-01-10T00:00:00"/>
        <d v="2018-01-11T00:00:00"/>
        <d v="2018-01-12T00:00:00"/>
        <d v="2018-01-13T00:00:00"/>
        <d v="2018-01-14T00:00:00"/>
        <d v="2018-01-15T00:00:00"/>
        <d v="2018-01-16T00:00:00"/>
        <d v="2018-01-17T00:00:00"/>
        <d v="2018-01-18T00:00:00"/>
        <d v="2018-01-19T00:00:00"/>
        <d v="2018-01-20T00:00:00"/>
        <d v="2018-01-21T00:00:00"/>
        <d v="2018-01-22T00:00:00"/>
        <d v="2018-01-23T00:00:00"/>
        <d v="2018-01-24T00:00:00"/>
        <d v="2018-01-25T00:00:00"/>
        <d v="2018-01-26T00:00:00"/>
        <d v="2018-01-27T00:00:00"/>
        <d v="2018-01-28T00:00:00"/>
        <d v="2018-01-29T00:00:00"/>
        <d v="2018-01-30T00:00:00"/>
        <d v="2018-01-31T00:00:00"/>
        <d v="2018-02-01T00:00:00"/>
        <d v="2018-02-02T00:00:00"/>
        <d v="2018-02-03T00:00:00"/>
        <d v="2018-02-04T00:00:00"/>
        <d v="2018-02-05T00:00:00"/>
        <d v="2018-02-06T00:00:00"/>
        <d v="2018-02-07T00:00:00"/>
        <d v="2018-02-08T00:00:00"/>
        <d v="2018-02-09T00:00:00"/>
        <d v="2018-02-10T00:00:00"/>
        <d v="2018-02-11T00:00:00"/>
        <d v="2018-02-12T00:00:00"/>
        <d v="2018-02-13T00:00:00"/>
        <d v="2018-02-14T00:00:00"/>
        <d v="2018-02-15T00:00:00"/>
        <d v="2018-02-16T00:00:00"/>
        <d v="2018-02-17T00:00:00"/>
        <d v="2018-02-18T00:00:00"/>
        <d v="2018-02-19T00:00:00"/>
        <d v="2018-02-20T00:00:00"/>
        <d v="2018-02-21T00:00:00"/>
        <d v="2018-02-22T00:00:00"/>
        <d v="2018-02-23T00:00:00"/>
        <d v="2018-02-24T00:00:00"/>
        <d v="2018-02-25T00:00:00"/>
        <d v="2018-02-26T00:00:00"/>
        <d v="2018-02-27T00:00:00"/>
        <d v="2018-02-28T00:00:00"/>
        <d v="2018-03-01T00:00:00"/>
        <d v="2018-03-02T00:00:00"/>
        <d v="2018-03-03T00:00:00"/>
        <d v="2018-03-04T00:00:00"/>
        <d v="2018-03-05T00:00:00"/>
        <d v="2018-03-06T00:00:00"/>
        <d v="2018-03-07T00:00:00"/>
        <d v="2018-03-08T00:00:00"/>
        <d v="2018-03-09T00:00:00"/>
        <d v="2018-03-10T00:00:00"/>
        <d v="2018-03-11T00:00:00"/>
        <d v="2018-03-12T00:00:00"/>
        <d v="2018-03-13T00:00:00"/>
        <d v="2018-03-14T00:00:00"/>
        <d v="2018-03-15T00:00:00"/>
        <d v="2018-03-16T00:00:00"/>
        <d v="2018-03-17T00:00:00"/>
        <d v="2018-03-18T00:00:00"/>
        <d v="2018-03-19T00:00:00"/>
        <d v="2018-03-20T00:00:00"/>
        <d v="2018-03-21T00:00:00"/>
        <d v="2018-03-22T00:00:00"/>
        <d v="2018-03-23T00:00:00"/>
        <d v="2018-03-24T00:00:00"/>
        <d v="2018-03-25T00:00:00"/>
        <d v="2018-03-26T00:00:00"/>
        <d v="2018-03-27T00:00:00"/>
        <d v="2018-03-28T00:00:00"/>
        <d v="2018-03-29T00:00:00"/>
        <d v="2018-03-30T00:00:00"/>
        <d v="2018-03-31T00:00:00"/>
        <d v="2018-04-01T00:00:00"/>
        <d v="2018-04-02T00:00:00"/>
        <d v="2018-04-03T00:00:00"/>
        <d v="2018-04-04T00:00:00"/>
        <d v="2018-04-05T00:00:00"/>
        <d v="2018-04-06T00:00:00"/>
        <d v="2018-04-07T00:00:00"/>
        <d v="2018-04-08T00:00:00"/>
        <d v="2018-04-09T00:00:00"/>
        <d v="2018-04-10T00:00:00"/>
        <d v="2018-04-11T00:00:00"/>
        <d v="2018-04-12T00:00:00"/>
        <d v="2018-04-13T00:00:00"/>
        <d v="2018-04-14T00:00:00"/>
        <d v="2018-04-15T00:00:00"/>
        <d v="2018-04-16T00:00:00"/>
        <d v="2018-04-17T00:00:00"/>
        <d v="2018-04-18T00:00:00"/>
        <d v="2018-04-19T00:00:00"/>
        <d v="2018-04-20T00:00:00"/>
        <d v="2018-04-21T00:00:00"/>
        <d v="2018-04-22T00:00:00"/>
        <d v="2018-04-23T00:00:00"/>
        <d v="2018-04-24T00:00:00"/>
        <d v="2018-04-25T00:00:00"/>
        <d v="2018-04-26T00:00:00"/>
        <d v="2018-04-27T00:00:00"/>
        <d v="2018-04-28T00:00:00"/>
        <d v="2018-04-29T00:00:00"/>
        <d v="2018-04-30T00:00:00"/>
        <d v="2018-05-01T00:00:00"/>
        <d v="2018-05-02T00:00:00"/>
        <d v="2018-05-03T00:00:00"/>
        <d v="2018-05-04T00:00:00"/>
        <d v="2018-05-05T00:00:00"/>
        <d v="2018-05-06T00:00:00"/>
        <d v="2018-05-07T00:00:00"/>
        <d v="2018-05-08T00:00:00"/>
        <d v="2018-05-09T00:00:00"/>
        <d v="2018-05-10T00:00:00"/>
        <d v="2018-05-11T00:00:00"/>
        <d v="2018-05-12T00:00:00"/>
        <d v="2018-05-13T00:00:00"/>
        <d v="2018-05-14T00:00:00"/>
        <d v="2018-05-15T00:00:00"/>
        <d v="2018-05-16T00:00:00"/>
        <d v="2018-05-17T00:00:00"/>
        <d v="2018-05-18T00:00:00"/>
        <d v="2018-05-19T00:00:00"/>
        <d v="2018-05-20T00:00:00"/>
        <d v="2018-05-21T00:00:00"/>
        <d v="2018-05-22T00:00:00"/>
        <d v="2018-05-23T00:00:00"/>
        <d v="2018-05-24T00:00:00"/>
        <d v="2018-05-25T00:00:00"/>
        <d v="2018-05-26T00:00:00"/>
        <d v="2018-05-27T00:00:00"/>
        <d v="2018-05-28T00:00:00"/>
        <d v="2018-05-29T00:00:00"/>
        <d v="2018-05-30T00:00:00"/>
        <d v="2018-05-31T00:00:00"/>
        <d v="2018-06-01T00:00:00"/>
        <d v="2018-06-02T00:00:00"/>
        <d v="2018-06-03T00:00:00"/>
        <d v="2018-06-04T00:00:00"/>
        <d v="2018-06-05T00:00:00"/>
        <d v="2018-06-06T00:00:00"/>
        <d v="2018-06-07T00:00:00"/>
        <d v="2018-06-08T00:00:00"/>
        <d v="2018-06-09T00:00:00"/>
        <d v="2018-06-10T00:00:00"/>
        <d v="2018-06-11T00:00:00"/>
        <d v="2018-06-12T00:00:00"/>
        <d v="2018-06-13T00:00:00"/>
        <d v="2018-06-14T00:00:00"/>
        <d v="2018-06-15T00:00:00"/>
        <d v="2018-06-16T00:00:00"/>
        <d v="2018-06-17T00:00:00"/>
        <d v="2018-06-18T00:00:00"/>
        <d v="2018-06-19T00:00:00"/>
        <d v="2018-06-20T00:00:00"/>
        <d v="2018-06-21T00:00:00"/>
        <d v="2018-06-22T00:00:00"/>
        <d v="2018-06-23T00:00:00"/>
        <d v="2018-06-24T00:00:00"/>
        <d v="2018-06-25T00:00:00"/>
        <d v="2018-06-26T00:00:00"/>
        <d v="2018-06-27T00:00:00"/>
        <d v="2018-06-28T00:00:00"/>
        <d v="2018-06-29T00:00:00"/>
        <d v="2018-06-30T00:00:00"/>
        <d v="2018-07-01T00:00:00"/>
        <d v="2018-07-02T00:00:00"/>
        <d v="2018-07-03T00:00:00"/>
        <d v="2018-07-04T00:00:00"/>
        <d v="2018-07-05T00:00:00"/>
        <d v="2018-07-06T00:00:00"/>
        <d v="2018-07-07T00:00:00"/>
        <d v="2018-07-08T00:00:00"/>
        <d v="2018-07-09T00:00:00"/>
        <d v="2018-07-10T00:00:00"/>
        <d v="2018-07-11T00:00:00"/>
        <d v="2018-07-12T00:00:00"/>
        <d v="2018-07-13T00:00:00"/>
        <d v="2018-07-14T00:00:00"/>
        <d v="2018-07-15T00:00:00"/>
        <d v="2018-07-16T00:00:00"/>
        <d v="2018-07-17T00:00:00"/>
        <d v="2018-07-18T00:00:00"/>
        <d v="2018-07-19T00:00:00"/>
        <d v="2018-07-20T00:00:00"/>
        <d v="2018-07-21T00:00:00"/>
        <d v="2018-07-22T00:00:00"/>
        <d v="2018-07-23T00:00:00"/>
        <d v="2018-07-24T00:00:00"/>
        <d v="2018-07-25T00:00:00"/>
        <d v="2018-07-26T00:00:00"/>
        <d v="2018-07-27T00:00:00"/>
        <d v="2018-07-28T00:00:00"/>
        <d v="2018-07-29T00:00:00"/>
        <d v="2018-07-30T00:00:00"/>
        <d v="2018-07-31T00:00:00"/>
        <d v="2018-08-01T00:00:00"/>
        <d v="2018-08-02T00:00:00"/>
        <d v="2018-08-03T00:00:00"/>
        <d v="2018-08-04T00:00:00"/>
        <d v="2018-08-05T00:00:00"/>
        <d v="2018-08-06T00:00:00"/>
        <d v="2018-08-07T00:00:00"/>
        <d v="2018-08-08T00:00:00"/>
        <d v="2018-08-09T00:00:00"/>
        <d v="2018-08-10T00:00:00"/>
        <d v="2018-08-11T00:00:00"/>
        <d v="2018-08-12T00:00:00"/>
        <d v="2018-08-13T00:00:00"/>
        <d v="2018-08-14T00:00:00"/>
        <d v="2018-08-15T00:00:00"/>
        <d v="2018-08-16T00:00:00"/>
        <d v="2018-08-17T00:00:00"/>
        <d v="2018-08-18T00:00:00"/>
        <d v="2018-08-19T00:00:00"/>
        <d v="2018-08-20T00:00:00"/>
        <d v="2018-08-21T00:00:00"/>
        <d v="2018-08-22T00:00:00"/>
        <d v="2018-08-23T00:00:00"/>
        <d v="2018-08-24T00:00:00"/>
        <d v="2018-08-25T00:00:00"/>
        <d v="2018-08-26T00:00:00"/>
        <d v="2018-08-27T00:00:00"/>
        <d v="2018-08-28T00:00:00"/>
        <d v="2018-08-29T00:00:00"/>
        <d v="2018-08-30T00:00:00"/>
        <d v="2018-08-31T00:00:00"/>
        <d v="2018-09-01T00:00:00"/>
        <d v="2018-09-02T00:00:00"/>
        <d v="2018-09-03T00:00:00"/>
        <d v="2018-09-04T00:00:00"/>
        <d v="2018-09-05T00:00:00"/>
        <d v="2018-09-06T00:00:00"/>
        <d v="2018-09-07T00:00:00"/>
        <d v="2018-09-08T00:00:00"/>
        <d v="2018-09-09T00:00:00"/>
        <d v="2018-09-10T00:00:00"/>
        <d v="2018-09-11T00:00:00"/>
        <d v="2018-09-12T00:00:00"/>
        <d v="2018-09-13T00:00:00"/>
        <d v="2018-09-14T00:00:00"/>
        <d v="2018-09-15T00:00:00"/>
        <d v="2018-09-16T00:00:00"/>
        <d v="2018-09-17T00:00:00"/>
        <d v="2018-09-18T00:00:00"/>
        <d v="2018-09-19T00:00:00"/>
        <d v="2018-09-20T00:00:00"/>
        <d v="2018-09-21T00:00:00"/>
        <d v="2018-09-22T00:00:00"/>
        <d v="2018-09-23T00:00:00"/>
        <d v="2018-09-24T00:00:00"/>
        <d v="2018-09-25T00:00:00"/>
        <d v="2018-09-26T00:00:00"/>
        <d v="2018-09-27T00:00:00"/>
        <d v="2018-09-28T00:00:00"/>
        <d v="2018-09-29T00:00:00"/>
        <d v="2018-09-30T00:00:00"/>
        <d v="2018-10-01T00:00:00"/>
        <d v="2018-10-02T00:00:00"/>
        <d v="2018-10-03T00:00:00"/>
        <d v="2018-10-04T00:00:00"/>
        <d v="2018-10-05T00:00:00"/>
        <d v="2018-10-06T00:00:00"/>
        <d v="2018-10-07T00:00:00"/>
        <d v="2018-10-08T00:00:00"/>
        <d v="2018-10-09T00:00:00"/>
        <d v="2018-10-10T00:00:00"/>
        <d v="2018-10-11T00:00:00"/>
        <d v="2018-10-12T00:00:00"/>
        <d v="2018-10-13T00:00:00"/>
        <d v="2018-10-14T00:00:00"/>
        <d v="2018-10-15T00:00:00"/>
        <d v="2018-10-16T00:00:00"/>
        <d v="2018-10-17T00:00:00"/>
        <d v="2018-10-18T00:00:00"/>
        <d v="2018-10-19T00:00:00"/>
        <d v="2018-10-20T00:00:00"/>
        <d v="2018-10-21T00:00:00"/>
        <d v="2018-10-22T00:00:00"/>
        <d v="2018-10-23T00:00:00"/>
        <d v="2018-10-24T00:00:00"/>
        <d v="2018-10-25T00:00:00"/>
        <d v="2018-10-26T00:00:00"/>
        <d v="2018-10-27T00:00:00"/>
        <d v="2018-10-28T00:00:00"/>
        <d v="2018-10-29T00:00:00"/>
        <d v="2018-10-30T00:00:00"/>
        <d v="2018-10-31T00:00:00"/>
        <d v="2018-11-01T00:00:00"/>
        <d v="2018-11-02T00:00:00"/>
        <d v="2018-11-03T00:00:00"/>
        <d v="2018-11-04T00:00:00"/>
        <d v="2018-11-05T00:00:00"/>
        <d v="2018-11-06T00:00:00"/>
        <d v="2018-11-07T00:00:00"/>
        <d v="2018-11-08T00:00:00"/>
        <d v="2018-11-09T00:00:00"/>
        <d v="2018-11-10T00:00:00"/>
        <d v="2018-11-11T00:00:00"/>
        <d v="2018-11-12T00:00:00"/>
        <d v="2018-11-13T00:00:00"/>
        <d v="2018-11-14T00:00:00"/>
        <d v="2018-11-15T00:00:00"/>
        <d v="2018-11-16T00:00:00"/>
        <d v="2018-11-17T00:00:00"/>
        <d v="2018-11-18T00:00:00"/>
        <d v="2018-11-19T00:00:00"/>
        <d v="2018-11-20T00:00:00"/>
        <d v="2018-11-21T00:00:00"/>
        <d v="2018-11-22T00:00:00"/>
        <d v="2018-11-23T00:00:00"/>
        <d v="2018-11-24T00:00:00"/>
        <d v="2018-11-25T00:00:00"/>
        <d v="2018-11-26T00:00:00"/>
        <d v="2018-11-27T00:00:00"/>
        <d v="2018-11-28T00:00:00"/>
        <d v="2018-11-29T00:00:00"/>
        <d v="2018-11-30T00:00:00"/>
        <d v="2018-12-01T00:00:00"/>
        <d v="2018-12-02T00:00:00"/>
        <d v="2018-12-03T00:00:00"/>
        <d v="2018-12-04T00:00:00"/>
        <d v="2018-12-05T00:00:00"/>
        <d v="2018-12-06T00:00:00"/>
        <d v="2018-12-07T00:00:00"/>
        <d v="2018-12-08T00:00:00"/>
        <d v="2018-12-09T00:00:00"/>
        <d v="2018-12-10T00:00:00"/>
        <d v="2018-12-11T00:00:00"/>
        <d v="2018-12-12T00:00:00"/>
        <d v="2018-12-13T00:00:00"/>
        <d v="2018-12-14T00:00:00"/>
        <d v="2018-12-15T00:00:00"/>
        <d v="2018-12-16T00:00:00"/>
        <d v="2018-12-17T00:00:00"/>
        <d v="2018-12-18T00:00:00"/>
        <d v="2018-12-19T00:00:00"/>
        <d v="2018-12-20T00:00:00"/>
        <d v="2018-12-21T00:00:00"/>
        <d v="2018-12-22T00:00:00"/>
        <d v="2018-12-23T00:00:00"/>
        <d v="2018-12-24T00:00:00"/>
        <d v="2018-12-25T00:00:00"/>
        <d v="2018-12-26T00:00:00"/>
        <d v="2018-12-27T00:00:00"/>
        <d v="2018-12-28T00:00:00"/>
        <d v="2018-12-29T00:00:00"/>
        <d v="2018-12-30T00:00:00"/>
        <d v="2018-12-31T00:00:00"/>
        <d v="2019-01-01T00:00:00"/>
        <d v="2019-01-02T00:00:00"/>
        <d v="2019-01-03T00:00:00"/>
        <d v="2019-01-04T00:00:00"/>
        <d v="2019-01-05T00:00:00"/>
        <d v="2019-01-06T00:00:00"/>
        <d v="2019-01-07T00:00:00"/>
        <d v="2019-01-08T00:00:00"/>
        <d v="2019-01-09T00:00:00"/>
        <d v="2019-01-10T00:00:00"/>
        <d v="2019-01-11T00:00:00"/>
        <d v="2019-01-12T00:00:00"/>
        <d v="2019-01-13T00:00:00"/>
        <d v="2019-01-14T00:00:00"/>
        <d v="2019-01-15T00:00:00"/>
        <d v="2019-01-16T00:00:00"/>
        <d v="2019-01-17T00:00:00"/>
        <d v="2019-01-18T00:00:00"/>
        <d v="2019-01-19T00:00:00"/>
        <d v="2019-01-20T00:00:00"/>
        <d v="2019-01-21T00:00:00"/>
        <d v="2019-01-22T00:00:00"/>
        <d v="2019-01-23T00:00:00"/>
        <d v="2019-01-24T00:00:00"/>
        <d v="2019-01-25T00:00:00"/>
        <d v="2019-01-26T00:00:00"/>
        <d v="2019-01-27T00:00:00"/>
        <d v="2019-01-28T00:00:00"/>
        <d v="2019-01-29T00:00:00"/>
        <d v="2019-01-30T00:00:00"/>
        <d v="2019-01-31T00:00:00"/>
        <d v="2019-02-01T00:00:00"/>
        <d v="2019-02-02T00:00:00"/>
        <d v="2019-02-03T00:00:00"/>
        <d v="2019-02-04T00:00:00"/>
        <d v="2019-02-05T00:00:00"/>
        <d v="2019-02-06T00:00:00"/>
        <d v="2019-02-07T00:00:00"/>
        <d v="2019-02-08T00:00:00"/>
        <d v="2019-02-09T00:00:00"/>
        <d v="2019-02-10T00:00:00"/>
        <d v="2019-02-11T00:00:00"/>
        <d v="2019-02-12T00:00:00"/>
        <d v="2019-02-13T00:00:00"/>
        <d v="2019-02-14T00:00:00"/>
        <d v="2019-02-15T00:00:00"/>
        <d v="2019-02-16T00:00:00"/>
        <d v="2019-02-17T00:00:00"/>
        <d v="2019-02-18T00:00:00"/>
        <d v="2019-02-19T00:00:00"/>
        <d v="2019-02-20T00:00:00"/>
        <d v="2019-02-21T00:00:00"/>
        <d v="2019-02-22T00:00:00"/>
        <d v="2019-02-23T00:00:00"/>
        <d v="2019-02-24T00:00:00"/>
        <d v="2019-02-25T00:00:00"/>
        <d v="2019-02-26T00:00:00"/>
        <d v="2019-02-27T00:00:00"/>
        <d v="2019-02-28T00:00:00"/>
        <d v="2019-03-01T00:00:00"/>
        <d v="2019-03-02T00:00:00"/>
        <d v="2019-03-03T00:00:00"/>
        <d v="2019-03-04T00:00:00"/>
        <d v="2019-03-05T00:00:00"/>
        <d v="2019-03-06T00:00:00"/>
        <d v="2019-03-07T00:00:00"/>
        <d v="2019-03-08T00:00:00"/>
        <d v="2019-03-09T00:00:00"/>
        <d v="2019-03-10T00:00:00"/>
        <d v="2019-03-11T00:00:00"/>
        <d v="2019-03-12T00:00:00"/>
        <d v="2019-03-13T00:00:00"/>
        <d v="2019-03-14T00:00:00"/>
        <d v="2019-03-15T00:00:00"/>
        <d v="2019-03-16T00:00:00"/>
        <d v="2019-03-17T00:00:00"/>
        <d v="2019-03-18T00:00:00"/>
        <d v="2019-03-19T00:00:00"/>
        <d v="2019-03-20T00:00:00"/>
        <d v="2019-03-21T00:00:00"/>
        <d v="2019-03-22T00:00:00"/>
        <d v="2019-03-23T00:00:00"/>
        <d v="2019-03-24T00:00:00"/>
        <d v="2019-03-25T00:00:00"/>
        <d v="2019-03-26T00:00:00"/>
        <d v="2019-03-27T00:00:00"/>
        <d v="2019-03-28T00:00:00"/>
        <d v="2019-03-29T00:00:00"/>
        <d v="2019-03-30T00:00:00"/>
        <d v="2019-03-31T00:00:00"/>
        <d v="2019-04-01T00:00:00"/>
        <d v="2019-04-02T00:00:00"/>
        <d v="2019-04-03T00:00:00"/>
        <d v="2019-04-04T00:00:00"/>
        <d v="2019-04-05T00:00:00"/>
        <d v="2019-04-06T00:00:00"/>
        <d v="2019-04-07T00:00:00"/>
        <d v="2019-04-08T00:00:00"/>
        <d v="2019-04-09T00:00:00"/>
        <d v="2019-04-10T00:00:00"/>
        <d v="2019-04-11T00:00:00"/>
        <d v="2019-04-12T00:00:00"/>
        <d v="2019-04-13T00:00:00"/>
        <d v="2019-04-14T00:00:00"/>
        <d v="2019-04-15T00:00:00"/>
        <d v="2019-04-16T00:00:00"/>
        <d v="2019-04-17T00:00:00"/>
        <d v="2019-04-18T00:00:00"/>
        <d v="2019-04-19T00:00:00"/>
        <d v="2019-04-20T00:00:00"/>
        <d v="2019-04-21T00:00:00"/>
        <d v="2019-04-22T00:00:00"/>
        <d v="2019-04-23T00:00:00"/>
        <d v="2019-04-24T00:00:00"/>
        <d v="2019-04-25T00:00:00"/>
        <d v="2019-04-26T00:00:00"/>
        <d v="2019-04-27T00:00:00"/>
        <d v="2019-04-28T00:00:00"/>
        <d v="2019-04-29T00:00:00"/>
        <d v="2019-04-30T00:00:00"/>
        <d v="2019-05-01T00:00:00"/>
        <d v="2019-05-02T00:00:00"/>
        <d v="2019-05-03T00:00:00"/>
        <d v="2019-05-04T00:00:00"/>
        <d v="2019-05-05T00:00:00"/>
        <d v="2019-05-06T00:00:00"/>
        <d v="2019-05-07T00:00:00"/>
        <d v="2019-05-08T00:00:00"/>
        <d v="2019-05-09T00:00:00"/>
        <d v="2019-05-10T00:00:00"/>
        <d v="2019-05-11T00:00:00"/>
        <d v="2019-05-12T00:00:00"/>
        <d v="2019-05-13T00:00:00"/>
        <d v="2019-05-14T00:00:00"/>
        <d v="2019-05-15T00:00:00"/>
        <d v="2019-05-16T00:00:00"/>
        <d v="2019-05-17T00:00:00"/>
        <d v="2019-05-18T00:00:00"/>
        <d v="2019-05-19T00:00:00"/>
        <d v="2019-05-20T00:00:00"/>
        <d v="2019-05-21T00:00:00"/>
        <d v="2019-05-22T00:00:00"/>
        <d v="2019-05-23T00:00:00"/>
        <d v="2019-05-24T00:00:00"/>
        <d v="2019-05-25T00:00:00"/>
        <d v="2019-05-26T00:00:00"/>
        <d v="2019-05-27T00:00:00"/>
        <d v="2019-05-28T00:00:00"/>
        <d v="2019-05-29T00:00:00"/>
        <d v="2019-05-30T00:00:00"/>
        <d v="2019-05-31T00:00:00"/>
        <d v="2019-06-01T00:00:00"/>
        <d v="2019-06-02T00:00:00"/>
        <d v="2019-06-03T00:00:00"/>
        <d v="2019-06-04T00:00:00"/>
        <d v="2019-06-05T00:00:00"/>
        <d v="2019-06-06T00:00:00"/>
        <d v="2019-06-07T00:00:00"/>
        <d v="2019-06-08T00:00:00"/>
        <d v="2019-06-09T00:00:00"/>
        <d v="2019-06-10T00:00:00"/>
        <d v="2019-06-11T00:00:00"/>
        <d v="2019-06-12T00:00:00"/>
        <d v="2019-06-13T00:00:00"/>
        <d v="2019-06-14T00:00:00"/>
        <d v="2019-06-15T00:00:00"/>
        <d v="2019-06-16T00:00:00"/>
        <d v="2019-06-17T00:00:00"/>
        <d v="2019-06-18T00:00:00"/>
        <d v="2019-06-19T00:00:00"/>
        <d v="2019-06-20T00:00:00"/>
        <d v="2019-06-21T00:00:00"/>
        <d v="2019-06-22T00:00:00"/>
        <d v="2019-06-23T00:00:00"/>
        <d v="2019-06-24T00:00:00"/>
        <d v="2019-06-25T00:00:00"/>
        <d v="2019-06-26T00:00:00"/>
        <d v="2019-06-27T00:00:00"/>
        <d v="2019-06-28T00:00:00"/>
        <d v="2019-06-29T00:00:00"/>
        <d v="2019-06-30T00:00:00"/>
        <d v="2019-07-01T00:00:00"/>
        <d v="2019-07-02T00:00:00"/>
        <d v="2019-07-03T00:00:00"/>
        <d v="2019-07-04T00:00:00"/>
        <d v="2019-07-05T00:00:00"/>
        <d v="2019-07-06T00:00:00"/>
        <d v="2019-07-07T00:00:00"/>
        <d v="2019-07-08T00:00:00"/>
        <d v="2019-07-09T00:00:00"/>
        <d v="2019-07-10T00:00:00"/>
        <d v="2019-07-11T00:00:00"/>
        <d v="2019-07-12T00:00:00"/>
        <d v="2019-07-13T00:00:00"/>
        <d v="2019-07-14T00:00:00"/>
        <d v="2019-07-15T00:00:00"/>
        <d v="2019-07-16T00:00:00"/>
        <d v="2019-07-17T00:00:00"/>
        <d v="2019-07-18T00:00:00"/>
        <d v="2019-07-19T00:00:00"/>
        <d v="2019-07-20T00:00:00"/>
        <d v="2019-07-21T00:00:00"/>
        <d v="2019-07-22T00:00:00"/>
        <d v="2019-07-23T00:00:00"/>
        <d v="2019-07-24T00:00:00"/>
        <d v="2019-07-25T00:00:00"/>
        <d v="2019-07-26T00:00:00"/>
        <d v="2019-07-27T00:00:00"/>
        <d v="2019-07-28T00:00:00"/>
        <d v="2019-07-29T00:00:00"/>
        <d v="2019-07-30T00:00:00"/>
        <d v="2019-07-31T00:00:00"/>
        <d v="2019-08-01T00:00:00"/>
        <d v="2019-08-02T00:00:00"/>
        <d v="2019-08-03T00:00:00"/>
        <d v="2019-08-04T00:00:00"/>
        <d v="2019-08-05T00:00:00"/>
        <d v="2019-08-06T00:00:00"/>
        <d v="2019-08-07T00:00:00"/>
        <d v="2019-08-08T00:00:00"/>
        <d v="2019-08-09T00:00:00"/>
        <d v="2019-08-10T00:00:00"/>
        <d v="2019-08-11T00:00:00"/>
        <d v="2019-08-12T00:00:00"/>
        <d v="2019-08-13T00:00:00"/>
        <d v="2019-08-14T00:00:00"/>
        <d v="2019-08-15T00:00:00"/>
        <d v="2019-08-16T00:00:00"/>
        <d v="2019-08-17T00:00:00"/>
        <d v="2019-08-18T00:00:00"/>
        <d v="2019-08-19T00:00:00"/>
        <d v="2019-08-20T00:00:00"/>
        <d v="2019-08-21T00:00:00"/>
        <d v="2019-08-22T00:00:00"/>
        <d v="2019-08-23T00:00:00"/>
        <d v="2019-08-24T00:00:00"/>
        <d v="2019-08-25T00:00:00"/>
        <d v="2019-08-26T00:00:00"/>
        <d v="2019-08-27T00:00:00"/>
        <d v="2019-08-28T00:00:00"/>
        <d v="2019-08-29T00:00:00"/>
        <d v="2019-08-30T00:00:00"/>
        <d v="2019-08-31T00:00:00"/>
        <m/>
      </sharedItems>
      <fieldGroup par="6" base="0">
        <rangePr groupBy="months" startDate="2009-01-01T00:00:00" endDate="2019-09-01T00:00:00"/>
        <groupItems count="14">
          <s v="(空白)"/>
          <s v="1月"/>
          <s v="2月"/>
          <s v="3月"/>
          <s v="4月"/>
          <s v="5月"/>
          <s v="6月"/>
          <s v="7月"/>
          <s v="8月"/>
          <s v="9月"/>
          <s v="10月"/>
          <s v="11月"/>
          <s v="12月"/>
          <s v="&gt;2019/9/1"/>
        </groupItems>
      </fieldGroup>
    </cacheField>
    <cacheField name="demand" numFmtId="0">
      <sharedItems containsString="0" containsBlank="1" containsNumber="1" containsInteger="1" minValue="12034" maxValue="35250"/>
    </cacheField>
    <cacheField name="SARIMA" numFmtId="0">
      <sharedItems containsString="0" containsBlank="1" containsNumber="1" minValue="11311.96" maxValue="33135"/>
    </cacheField>
    <cacheField name="HOLT" numFmtId="0">
      <sharedItems containsString="0" containsBlank="1" containsNumber="1" minValue="15754.21391928859" maxValue="32132.05326263871"/>
    </cacheField>
    <cacheField name="分解法" numFmtId="0">
      <sharedItems containsString="0" containsBlank="1" containsNumber="1" minValue="22240.127983847025" maxValue="22384.811958125785"/>
    </cacheField>
    <cacheField name="季" numFmtId="0" databaseField="0">
      <fieldGroup base="0">
        <rangePr groupBy="quarters" startDate="2009-01-01T00:00:00" endDate="2019-09-01T00:00:00"/>
        <groupItems count="6">
          <s v="&lt;2009/1/1"/>
          <s v="第一季"/>
          <s v="第二季"/>
          <s v="第三季"/>
          <s v="第四季"/>
          <s v="&gt;2019/9/1"/>
        </groupItems>
      </fieldGroup>
    </cacheField>
    <cacheField name="年" numFmtId="0" databaseField="0">
      <fieldGroup base="0">
        <rangePr groupBy="years" startDate="2009-01-01T00:00:00" endDate="2019-09-01T00:00:00"/>
        <groupItems count="13">
          <s v="&lt;2009/1/1"/>
          <s v="2009年"/>
          <s v="2010年"/>
          <s v="2011年"/>
          <s v="2012年"/>
          <s v="2013年"/>
          <s v="2014年"/>
          <s v="2015年"/>
          <s v="2016年"/>
          <s v="2017年"/>
          <s v="2018年"/>
          <s v="2019年"/>
          <s v="&gt;2019/9/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896">
  <r>
    <x v="0"/>
    <n v="16846"/>
    <n v="15835.24"/>
    <n v="15936.444796160613"/>
    <n v="22240.127983847025"/>
  </r>
  <r>
    <x v="1"/>
    <n v="19423"/>
    <n v="18257.62"/>
    <n v="17103.916347300285"/>
    <n v="22251.174545343518"/>
  </r>
  <r>
    <x v="2"/>
    <n v="15958"/>
    <n v="15000.519999999999"/>
    <n v="19607.527495499777"/>
    <n v="22270.279391195934"/>
  </r>
  <r>
    <x v="3"/>
    <n v="18187"/>
    <n v="17095.78"/>
    <n v="16846.432746103339"/>
    <n v="22281.52799206847"/>
  </r>
  <r>
    <x v="4"/>
    <n v="17899"/>
    <n v="16825.059999999998"/>
    <n v="19644.749846500134"/>
    <n v="22240.234046016649"/>
  </r>
  <r>
    <x v="5"/>
    <n v="17642"/>
    <n v="16583.48"/>
    <n v="15936.444796160613"/>
    <n v="22251.280660067183"/>
  </r>
  <r>
    <x v="6"/>
    <n v="16760"/>
    <n v="15754.4"/>
    <n v="17103.916347300285"/>
    <n v="22270.385596903016"/>
  </r>
  <r>
    <x v="7"/>
    <n v="16114"/>
    <n v="15147.16"/>
    <n v="19607.527495499777"/>
    <n v="22281.634251292809"/>
  </r>
  <r>
    <x v="8"/>
    <n v="23027"/>
    <n v="21645.379999999997"/>
    <n v="15754.21391928859"/>
    <n v="22240.340108186272"/>
  </r>
  <r>
    <x v="9"/>
    <n v="18923"/>
    <n v="17787.62"/>
    <n v="17711.854579970855"/>
    <n v="22251.386774790844"/>
  </r>
  <r>
    <x v="10"/>
    <n v="17717"/>
    <n v="16653.98"/>
    <n v="20503.515705006263"/>
    <n v="22270.491802610097"/>
  </r>
  <r>
    <x v="11"/>
    <n v="19017"/>
    <n v="17875.98"/>
    <n v="16752.825141565245"/>
    <n v="22281.740510517149"/>
  </r>
  <r>
    <x v="12"/>
    <n v="18330"/>
    <n v="17230.2"/>
    <n v="17899.186859056164"/>
    <n v="22240.446170355892"/>
  </r>
  <r>
    <x v="13"/>
    <n v="17326"/>
    <n v="16286.439999999999"/>
    <n v="20517.460422874196"/>
    <n v="22251.492889514506"/>
  </r>
  <r>
    <x v="14"/>
    <n v="18036"/>
    <n v="16953.84"/>
    <n v="16794.818837775812"/>
    <n v="22270.598008317178"/>
  </r>
  <r>
    <x v="15"/>
    <n v="19624"/>
    <n v="18446.559999999998"/>
    <n v="17757.042258349968"/>
    <n v="22281.846769741485"/>
  </r>
  <r>
    <x v="16"/>
    <n v="21032"/>
    <n v="19770.079999999998"/>
    <n v="20523.903287012839"/>
    <n v="22240.552232525515"/>
  </r>
  <r>
    <x v="17"/>
    <n v="16045"/>
    <n v="15082.3"/>
    <n v="17311.04709409819"/>
    <n v="22251.599004238167"/>
  </r>
  <r>
    <x v="18"/>
    <n v="19892"/>
    <n v="18698.48"/>
    <n v="17932.583336681808"/>
    <n v="22270.704214024259"/>
  </r>
  <r>
    <x v="19"/>
    <n v="20825"/>
    <n v="19575.5"/>
    <n v="20710.5886369326"/>
    <n v="22281.953028965825"/>
  </r>
  <r>
    <x v="20"/>
    <n v="22465"/>
    <n v="21117.1"/>
    <n v="17391.132570928647"/>
    <n v="22240.658294695135"/>
  </r>
  <r>
    <x v="21"/>
    <n v="16147"/>
    <n v="15178.179999999998"/>
    <n v="19022.051035780478"/>
    <n v="22251.705118961829"/>
  </r>
  <r>
    <x v="22"/>
    <n v="23402"/>
    <n v="21997.879999999997"/>
    <n v="21128.485825797459"/>
    <n v="22270.810419731344"/>
  </r>
  <r>
    <x v="23"/>
    <n v="22758"/>
    <n v="21392.52"/>
    <n v="18085.368981437612"/>
    <n v="22282.059288190161"/>
  </r>
  <r>
    <x v="24"/>
    <n v="20681"/>
    <n v="19440.14"/>
    <n v="19543.907332538838"/>
    <n v="22240.764356864758"/>
  </r>
  <r>
    <x v="25"/>
    <n v="22711"/>
    <n v="21348.34"/>
    <n v="22471.05301824052"/>
    <n v="22251.81123368549"/>
  </r>
  <r>
    <x v="26"/>
    <n v="19444"/>
    <n v="18277.36"/>
    <n v="19019.597506378617"/>
    <n v="22270.916625438425"/>
  </r>
  <r>
    <x v="27"/>
    <n v="21700"/>
    <n v="20398"/>
    <n v="19820.881443906892"/>
    <n v="22282.165547414501"/>
  </r>
  <r>
    <x v="28"/>
    <n v="13982"/>
    <n v="13143.08"/>
    <n v="22888.912855106926"/>
    <n v="22240.870419034381"/>
  </r>
  <r>
    <x v="29"/>
    <n v="21842"/>
    <n v="20531.48"/>
    <n v="18274.370812165991"/>
    <n v="22251.917348409155"/>
  </r>
  <r>
    <x v="30"/>
    <n v="21414"/>
    <n v="20129.16"/>
    <n v="19536.261794237314"/>
    <n v="22271.022831145507"/>
  </r>
  <r>
    <x v="31"/>
    <n v="24218"/>
    <n v="22764.92"/>
    <n v="22367.727824758666"/>
    <n v="22282.271806638841"/>
  </r>
  <r>
    <x v="32"/>
    <n v="19526"/>
    <n v="18354.439999999999"/>
    <n v="19330.399373944165"/>
    <n v="22240.976481203998"/>
  </r>
  <r>
    <x v="33"/>
    <n v="23843"/>
    <n v="22412.42"/>
    <n v="20101.639471512797"/>
    <n v="22252.023463132817"/>
  </r>
  <r>
    <x v="34"/>
    <n v="21367"/>
    <n v="20084.98"/>
    <n v="23301.096235636644"/>
    <n v="22271.129036852584"/>
  </r>
  <r>
    <x v="35"/>
    <n v="15276"/>
    <n v="14359.439999999999"/>
    <n v="19642.487434506216"/>
    <n v="22282.37806586318"/>
  </r>
  <r>
    <x v="36"/>
    <n v="23851"/>
    <n v="22419.94"/>
    <n v="19808.743918857806"/>
    <n v="22241.082543373621"/>
  </r>
  <r>
    <x v="37"/>
    <n v="21297"/>
    <n v="20019.18"/>
    <n v="22913.670359749402"/>
    <n v="22252.129577856478"/>
  </r>
  <r>
    <x v="38"/>
    <n v="26400"/>
    <n v="24816"/>
    <n v="19301.877401500722"/>
    <n v="22271.235242559665"/>
  </r>
  <r>
    <x v="39"/>
    <n v="21428"/>
    <n v="20142.32"/>
    <n v="21313.135174736672"/>
    <n v="22282.48432508752"/>
  </r>
  <r>
    <x v="40"/>
    <n v="16942"/>
    <n v="15925.48"/>
    <n v="23864.039267733395"/>
    <n v="22241.188605543244"/>
  </r>
  <r>
    <x v="41"/>
    <n v="25659"/>
    <n v="24119.46"/>
    <n v="19608.569446534075"/>
    <n v="22252.235692580143"/>
  </r>
  <r>
    <x v="42"/>
    <n v="15155"/>
    <n v="14245.699999999999"/>
    <n v="21351.353133320124"/>
    <n v="22271.341448266747"/>
  </r>
  <r>
    <x v="43"/>
    <n v="22762"/>
    <n v="21396.28"/>
    <n v="22778.378577522275"/>
    <n v="22282.59058431186"/>
  </r>
  <r>
    <x v="44"/>
    <n v="19248"/>
    <n v="18093.12"/>
    <n v="19724.58096310094"/>
    <n v="22241.294667712864"/>
  </r>
  <r>
    <x v="45"/>
    <n v="27205"/>
    <n v="25572.699999999997"/>
    <n v="20291.095594549148"/>
    <n v="22252.341807303805"/>
  </r>
  <r>
    <x v="46"/>
    <n v="18403"/>
    <n v="17298.82"/>
    <n v="23802.591623454507"/>
    <n v="22271.447653973832"/>
  </r>
  <r>
    <x v="47"/>
    <n v="19399"/>
    <n v="18235.059999999998"/>
    <n v="19938.824787828689"/>
    <n v="22282.696843536196"/>
  </r>
  <r>
    <x v="48"/>
    <n v="17925"/>
    <n v="16849.5"/>
    <n v="20626.636065085127"/>
    <n v="22241.400729882487"/>
  </r>
  <r>
    <x v="49"/>
    <n v="19725"/>
    <n v="18541.5"/>
    <n v="22426.902803645015"/>
    <n v="22252.447922027462"/>
  </r>
  <r>
    <x v="50"/>
    <n v="19562"/>
    <n v="18388.28"/>
    <n v="19149.466455317001"/>
    <n v="22271.553859680913"/>
  </r>
  <r>
    <x v="51"/>
    <n v="23768"/>
    <n v="22341.919999999998"/>
    <n v="19911.275421343504"/>
    <n v="22282.803102760536"/>
  </r>
  <r>
    <x v="52"/>
    <n v="20773"/>
    <n v="19526.62"/>
    <n v="22674.508187864263"/>
    <n v="22241.506792052111"/>
  </r>
  <r>
    <x v="53"/>
    <n v="25513"/>
    <n v="23982.219999999998"/>
    <n v="19512.229328807516"/>
    <n v="22252.554036751128"/>
  </r>
  <r>
    <x v="54"/>
    <n v="18348"/>
    <n v="17247.12"/>
    <n v="21173.985934580709"/>
    <n v="22271.660065387994"/>
  </r>
  <r>
    <x v="55"/>
    <n v="22946"/>
    <n v="21569.239999999998"/>
    <n v="22909.706038951215"/>
    <n v="22282.909361984872"/>
  </r>
  <r>
    <x v="56"/>
    <n v="19128"/>
    <n v="17980.32"/>
    <n v="20088.659689937529"/>
    <n v="22241.61285422173"/>
  </r>
  <r>
    <x v="57"/>
    <n v="19116"/>
    <n v="17969.039999999997"/>
    <n v="20588.023314820897"/>
    <n v="22252.660151474789"/>
  </r>
  <r>
    <x v="58"/>
    <n v="22202"/>
    <n v="20869.879999999997"/>
    <n v="22529.880577600914"/>
    <n v="22271.766271095075"/>
  </r>
  <r>
    <x v="59"/>
    <n v="17985"/>
    <n v="16905.899999999998"/>
    <n v="19693.251080227787"/>
    <n v="22283.015621209212"/>
  </r>
  <r>
    <x v="60"/>
    <n v="21908"/>
    <n v="20593.52"/>
    <n v="20061.688260517181"/>
    <n v="22241.718916391354"/>
  </r>
  <r>
    <x v="61"/>
    <n v="19513"/>
    <n v="18342.219999999998"/>
    <n v="22493.402341265846"/>
    <n v="22252.76626619845"/>
  </r>
  <r>
    <x v="62"/>
    <n v="22214"/>
    <n v="20881.16"/>
    <n v="19305.623707024624"/>
    <n v="22271.872476802153"/>
  </r>
  <r>
    <x v="63"/>
    <n v="14466"/>
    <n v="13598.039999999999"/>
    <n v="20403.588876935166"/>
    <n v="22283.121880433551"/>
  </r>
  <r>
    <x v="64"/>
    <n v="24317"/>
    <n v="22857.98"/>
    <n v="21559.404650838889"/>
    <n v="22241.824978560973"/>
  </r>
  <r>
    <x v="65"/>
    <n v="19388"/>
    <n v="18224.719999999998"/>
    <n v="19298.106008640629"/>
    <n v="22252.872380922112"/>
  </r>
  <r>
    <x v="66"/>
    <n v="22672"/>
    <n v="21311.68"/>
    <n v="19824.834857888429"/>
    <n v="22271.978682509234"/>
  </r>
  <r>
    <x v="67"/>
    <n v="16872"/>
    <n v="15859.679999999998"/>
    <n v="22468.169916243896"/>
    <n v="22283.228139657891"/>
  </r>
  <r>
    <x v="68"/>
    <n v="27590"/>
    <n v="25934.6"/>
    <n v="19010.341574919046"/>
    <n v="22241.931040730593"/>
  </r>
  <r>
    <x v="69"/>
    <n v="22388"/>
    <n v="21044.719999999998"/>
    <n v="20820.73902759681"/>
    <n v="22252.978495645777"/>
  </r>
  <r>
    <x v="70"/>
    <n v="17847"/>
    <n v="16776.18"/>
    <n v="23210.887354446597"/>
    <n v="22272.084888216319"/>
  </r>
  <r>
    <x v="71"/>
    <n v="24056"/>
    <n v="22612.639999999999"/>
    <n v="19923.96602590763"/>
    <n v="22283.334398882231"/>
  </r>
  <r>
    <x v="72"/>
    <n v="24637"/>
    <n v="23158.78"/>
    <n v="20981.894793366337"/>
    <n v="22242.037102900216"/>
  </r>
  <r>
    <x v="73"/>
    <n v="21951"/>
    <n v="20633.939999999999"/>
    <n v="23588.699405959451"/>
    <n v="22253.084610369438"/>
  </r>
  <r>
    <x v="74"/>
    <n v="25306"/>
    <n v="23787.64"/>
    <n v="20889.147728188935"/>
    <n v="22272.1910939234"/>
  </r>
  <r>
    <x v="75"/>
    <n v="27098"/>
    <n v="25472.12"/>
    <n v="21998.719373234879"/>
    <n v="22283.44065810657"/>
  </r>
  <r>
    <x v="76"/>
    <n v="24912"/>
    <n v="23417.279999999999"/>
    <n v="24826.893533793194"/>
    <n v="22242.143165069836"/>
  </r>
  <r>
    <x v="77"/>
    <n v="16542"/>
    <n v="15549.48"/>
    <n v="22322.011848423423"/>
    <n v="22253.1907250931"/>
  </r>
  <r>
    <x v="78"/>
    <n v="24776"/>
    <n v="23289.439999999999"/>
    <n v="21984.642733656521"/>
    <n v="22272.297299630482"/>
  </r>
  <r>
    <x v="79"/>
    <n v="23557"/>
    <n v="22143.579999999998"/>
    <n v="24359.13378887728"/>
    <n v="22283.546917330907"/>
  </r>
  <r>
    <x v="80"/>
    <n v="28066"/>
    <n v="26382.039999999997"/>
    <n v="21685.547715172655"/>
    <n v="22242.249227239459"/>
  </r>
  <r>
    <x v="81"/>
    <n v="28628"/>
    <n v="26910.32"/>
    <n v="23264.415517632144"/>
    <n v="22253.296839816761"/>
  </r>
  <r>
    <x v="82"/>
    <n v="26727"/>
    <n v="25123.379999999997"/>
    <n v="26079.838373145816"/>
    <n v="22272.403505337563"/>
  </r>
  <r>
    <x v="83"/>
    <n v="24401"/>
    <n v="22936.94"/>
    <n v="23536.974447194112"/>
    <n v="22283.653176555243"/>
  </r>
  <r>
    <x v="84"/>
    <n v="18737"/>
    <n v="17612.78"/>
    <n v="24336.131330467906"/>
    <n v="22242.355289409083"/>
  </r>
  <r>
    <x v="85"/>
    <n v="23953"/>
    <n v="22515.82"/>
    <n v="25459.523573263439"/>
    <n v="22253.402954540423"/>
  </r>
  <r>
    <x v="86"/>
    <n v="24241"/>
    <n v="22786.539999999997"/>
    <n v="22707.639022784439"/>
    <n v="22272.509711044644"/>
  </r>
  <r>
    <x v="87"/>
    <n v="27069"/>
    <n v="25444.859999999997"/>
    <n v="23469.599746618078"/>
    <n v="22283.759435779582"/>
  </r>
  <r>
    <x v="88"/>
    <n v="24320"/>
    <n v="22860.799999999999"/>
    <n v="26020.839601239899"/>
    <n v="22242.461351578702"/>
  </r>
  <r>
    <x v="89"/>
    <n v="25668"/>
    <n v="24127.919999999998"/>
    <n v="23238.339840324759"/>
    <n v="22253.509069264084"/>
  </r>
  <r>
    <x v="90"/>
    <n v="24689"/>
    <n v="23207.66"/>
    <n v="24178.31703322793"/>
    <n v="22272.615916751725"/>
  </r>
  <r>
    <x v="91"/>
    <n v="19679"/>
    <n v="18498.259999999998"/>
    <n v="26214.087141742839"/>
    <n v="22283.865695003922"/>
  </r>
  <r>
    <x v="92"/>
    <n v="24314"/>
    <n v="22855.16"/>
    <n v="22857.869293588275"/>
    <n v="22242.567413748326"/>
  </r>
  <r>
    <x v="93"/>
    <n v="23501"/>
    <n v="22090.94"/>
    <n v="23612.594851558344"/>
    <n v="22253.615183987749"/>
  </r>
  <r>
    <x v="94"/>
    <n v="23896"/>
    <n v="22462.239999999998"/>
    <n v="25383.607526386226"/>
    <n v="22272.722122458807"/>
  </r>
  <r>
    <x v="95"/>
    <n v="24325"/>
    <n v="22865.5"/>
    <n v="22884.585452646355"/>
    <n v="22283.971954228262"/>
  </r>
  <r>
    <x v="96"/>
    <n v="24790"/>
    <n v="23302.6"/>
    <n v="23609.979363670049"/>
    <n v="22242.673475917945"/>
  </r>
  <r>
    <x v="97"/>
    <n v="26186"/>
    <n v="24614.84"/>
    <n v="25554.851058097614"/>
    <n v="22253.721298711411"/>
  </r>
  <r>
    <x v="98"/>
    <n v="21360"/>
    <n v="20078.399999999998"/>
    <n v="23363.836380046883"/>
    <n v="22272.828328165888"/>
  </r>
  <r>
    <x v="99"/>
    <n v="27695"/>
    <n v="26033.3"/>
    <n v="23592.744082643869"/>
    <n v="22284.078213452602"/>
  </r>
  <r>
    <x v="100"/>
    <n v="28973"/>
    <n v="27234.62"/>
    <n v="25972.83436542999"/>
    <n v="22242.779538087565"/>
  </r>
  <r>
    <x v="101"/>
    <n v="23546"/>
    <n v="22133.239999999998"/>
    <n v="24006.046884294279"/>
    <n v="22253.827413435072"/>
  </r>
  <r>
    <x v="102"/>
    <n v="29909"/>
    <n v="28114.46"/>
    <n v="24582.818789519377"/>
    <n v="22272.934533872969"/>
  </r>
  <r>
    <x v="103"/>
    <n v="28900"/>
    <n v="27166"/>
    <n v="27197.564507696778"/>
    <n v="22284.184472676941"/>
  </r>
  <r>
    <x v="104"/>
    <n v="27322"/>
    <n v="25682.68"/>
    <n v="24894.298345106421"/>
    <n v="22242.885600257188"/>
  </r>
  <r>
    <x v="105"/>
    <n v="22289"/>
    <n v="20951.66"/>
    <n v="26020.304653427716"/>
    <n v="22253.933528158737"/>
  </r>
  <r>
    <x v="106"/>
    <n v="29706"/>
    <n v="27923.64"/>
    <n v="27284.749167041569"/>
    <n v="22273.04073958005"/>
  </r>
  <r>
    <x v="107"/>
    <n v="28391"/>
    <n v="26687.539999999997"/>
    <n v="25081.122906479963"/>
    <n v="22284.290731901281"/>
  </r>
  <r>
    <x v="108"/>
    <n v="29707"/>
    <n v="27924.579999999998"/>
    <n v="26232.373001818141"/>
    <n v="22242.991662426812"/>
  </r>
  <r>
    <x v="109"/>
    <n v="28976"/>
    <n v="27237.439999999999"/>
    <n v="28727.365552135256"/>
    <n v="22254.039642882395"/>
  </r>
  <r>
    <x v="110"/>
    <n v="29034"/>
    <n v="27291.96"/>
    <n v="26128.327933563287"/>
    <n v="22273.146945287132"/>
  </r>
  <r>
    <x v="111"/>
    <n v="27891"/>
    <n v="26217.539999999997"/>
    <n v="27248.454542529922"/>
    <n v="22284.396991125617"/>
  </r>
  <r>
    <x v="112"/>
    <n v="23888"/>
    <n v="22454.719999999998"/>
    <n v="29324.036278116477"/>
    <n v="22243.097724596431"/>
  </r>
  <r>
    <x v="113"/>
    <n v="29434"/>
    <n v="27667.96"/>
    <n v="25979.302247556923"/>
    <n v="22254.145757606057"/>
  </r>
  <r>
    <x v="114"/>
    <n v="27356"/>
    <n v="25714.639999999999"/>
    <n v="27135.550602190251"/>
    <n v="22273.253150994213"/>
  </r>
  <r>
    <x v="115"/>
    <n v="26208"/>
    <n v="24635.519999999997"/>
    <n v="29030.800681957317"/>
    <n v="22284.503250349953"/>
  </r>
  <r>
    <x v="116"/>
    <n v="26515"/>
    <n v="24924.1"/>
    <n v="26196.336869972049"/>
    <n v="22243.203786766055"/>
  </r>
  <r>
    <x v="117"/>
    <n v="25678"/>
    <n v="24137.32"/>
    <n v="26843.008043335121"/>
    <n v="22254.251872329722"/>
  </r>
  <r>
    <x v="118"/>
    <n v="25249"/>
    <n v="23734.059999999998"/>
    <n v="28454.604046072913"/>
    <n v="22273.359356701294"/>
  </r>
  <r>
    <x v="119"/>
    <n v="16424"/>
    <n v="15438.56"/>
    <n v="25668.248961972171"/>
    <n v="22284.609509574293"/>
  </r>
  <r>
    <x v="120"/>
    <n v="24790"/>
    <n v="23302.6"/>
    <n v="24884.303266083083"/>
    <n v="22243.309848935674"/>
  </r>
  <r>
    <x v="121"/>
    <n v="24780"/>
    <n v="23293.199999999997"/>
    <n v="26495.77748245058"/>
    <n v="22254.357987053383"/>
  </r>
  <r>
    <x v="122"/>
    <n v="24916"/>
    <n v="23421.039999999997"/>
    <n v="23956.745175795179"/>
    <n v="22273.465562408379"/>
  </r>
  <r>
    <x v="123"/>
    <n v="24953"/>
    <n v="23455.82"/>
    <n v="24782.701994756681"/>
    <n v="22284.715768798633"/>
  </r>
  <r>
    <x v="124"/>
    <n v="26095"/>
    <n v="24529.3"/>
    <n v="26399.625631284576"/>
    <n v="22243.415911105298"/>
  </r>
  <r>
    <x v="125"/>
    <n v="25264"/>
    <n v="23748.16"/>
    <n v="24096.327576089923"/>
    <n v="22254.464101777045"/>
  </r>
  <r>
    <x v="126"/>
    <n v="21346"/>
    <n v="20065.239999999998"/>
    <n v="24942.643675273539"/>
    <n v="22273.571768115457"/>
  </r>
  <r>
    <x v="127"/>
    <n v="27496"/>
    <n v="25846.239999999998"/>
    <n v="25990.066401908425"/>
    <n v="22284.822028022973"/>
  </r>
  <r>
    <x v="128"/>
    <n v="26418"/>
    <n v="24832.92"/>
    <n v="23982.578850553102"/>
    <n v="22243.521973274917"/>
  </r>
  <r>
    <x v="129"/>
    <n v="28360"/>
    <n v="26658.399999999998"/>
    <n v="24927.195885611134"/>
    <n v="22254.57021650071"/>
  </r>
  <r>
    <x v="130"/>
    <n v="27806"/>
    <n v="26137.64"/>
    <n v="27135.578018389737"/>
    <n v="22273.677973822538"/>
  </r>
  <r>
    <x v="131"/>
    <n v="27885"/>
    <n v="26211.899999999998"/>
    <n v="24940.237920532782"/>
    <n v="22284.928287247312"/>
  </r>
  <r>
    <x v="132"/>
    <n v="28583"/>
    <n v="26868.019999999997"/>
    <n v="25998.395489785009"/>
    <n v="22243.628035444537"/>
  </r>
  <r>
    <x v="133"/>
    <n v="18511"/>
    <n v="17400.34"/>
    <n v="28096.527074464513"/>
    <n v="22254.676331224371"/>
  </r>
  <r>
    <x v="134"/>
    <n v="29038"/>
    <n v="27295.719999999998"/>
    <n v="24519.896823530205"/>
    <n v="22273.784179529619"/>
  </r>
  <r>
    <x v="135"/>
    <n v="26653"/>
    <n v="25053.82"/>
    <n v="25789.385902075192"/>
    <n v="22285.034546471652"/>
  </r>
  <r>
    <x v="136"/>
    <n v="20105"/>
    <n v="18898.7"/>
    <n v="27394.991033889946"/>
    <n v="22243.73409761416"/>
  </r>
  <r>
    <x v="137"/>
    <n v="22450"/>
    <n v="21103"/>
    <n v="24402.6700174787"/>
    <n v="22254.782445948033"/>
  </r>
  <r>
    <x v="138"/>
    <n v="18227"/>
    <n v="17133.379999999997"/>
    <n v="24661.61168519234"/>
    <n v="22273.8903852367"/>
  </r>
  <r>
    <x v="139"/>
    <n v="22682"/>
    <n v="21321.079999999998"/>
    <n v="24968.485731752698"/>
    <n v="22285.140805695992"/>
  </r>
  <r>
    <x v="140"/>
    <n v="18072"/>
    <n v="16987.68"/>
    <n v="22893.954399919709"/>
    <n v="22243.840159783784"/>
  </r>
  <r>
    <x v="141"/>
    <n v="24558"/>
    <n v="23084.52"/>
    <n v="22626.569700591222"/>
    <n v="22254.888560671694"/>
  </r>
  <r>
    <x v="142"/>
    <n v="20595"/>
    <n v="19359.3"/>
    <n v="24157.210939343364"/>
    <n v="22273.996590943781"/>
  </r>
  <r>
    <x v="143"/>
    <n v="25013"/>
    <n v="23512.219999999998"/>
    <n v="21924.045521510754"/>
    <n v="22285.247064920328"/>
  </r>
  <r>
    <x v="144"/>
    <n v="19835"/>
    <n v="18644.899999999998"/>
    <n v="22906.545963159308"/>
    <n v="22243.946221953403"/>
  </r>
  <r>
    <x v="145"/>
    <n v="15744"/>
    <n v="14799.359999999999"/>
    <n v="23604.17730581963"/>
    <n v="22254.994675395355"/>
  </r>
  <r>
    <x v="146"/>
    <n v="18367"/>
    <n v="17264.98"/>
    <n v="20947.566882811072"/>
    <n v="22274.102796650866"/>
  </r>
  <r>
    <x v="147"/>
    <n v="15747"/>
    <n v="14802.179999999998"/>
    <n v="20978.7904309568"/>
    <n v="22285.353324144664"/>
  </r>
  <r>
    <x v="148"/>
    <n v="17993"/>
    <n v="16913.419999999998"/>
    <n v="21177.20435298319"/>
    <n v="22244.052284123027"/>
  </r>
  <r>
    <x v="149"/>
    <n v="18184"/>
    <n v="17092.96"/>
    <n v="19382.754671428509"/>
    <n v="22255.100790119017"/>
  </r>
  <r>
    <x v="150"/>
    <n v="19289"/>
    <n v="18131.66"/>
    <n v="19539.356009070631"/>
    <n v="22274.209002357948"/>
  </r>
  <r>
    <x v="151"/>
    <n v="19226"/>
    <n v="18072.439999999999"/>
    <n v="20451.095623900044"/>
    <n v="22285.459583369004"/>
  </r>
  <r>
    <x v="152"/>
    <n v="20040"/>
    <n v="18837.599999999999"/>
    <n v="18994.831129477501"/>
    <n v="22244.15834629265"/>
  </r>
  <r>
    <x v="153"/>
    <n v="18329"/>
    <n v="17229.259999999998"/>
    <n v="19486.862095444743"/>
    <n v="22255.206904842682"/>
  </r>
  <r>
    <x v="154"/>
    <n v="17370"/>
    <n v="16327.8"/>
    <n v="20243.743045233463"/>
    <n v="22274.315208065029"/>
  </r>
  <r>
    <x v="155"/>
    <n v="22435"/>
    <n v="21088.899999999998"/>
    <n v="18617.362955174602"/>
    <n v="22285.565842593343"/>
  </r>
  <r>
    <x v="156"/>
    <n v="20003"/>
    <n v="18802.82"/>
    <n v="19466.428928036526"/>
    <n v="22244.264408462266"/>
  </r>
  <r>
    <x v="157"/>
    <n v="21015"/>
    <n v="19754.099999999999"/>
    <n v="20445.3421560631"/>
    <n v="22255.313019566343"/>
  </r>
  <r>
    <x v="158"/>
    <n v="21702"/>
    <n v="20399.879999999997"/>
    <n v="19382.153412069736"/>
    <n v="22274.421413772106"/>
  </r>
  <r>
    <x v="159"/>
    <n v="21658"/>
    <n v="20358.52"/>
    <n v="19967.229235145755"/>
    <n v="22285.672101817683"/>
  </r>
  <r>
    <x v="160"/>
    <n v="23220"/>
    <n v="21826.799999999999"/>
    <n v="21141.494204849103"/>
    <n v="22244.370470631889"/>
  </r>
  <r>
    <x v="161"/>
    <n v="17780"/>
    <n v="16713.2"/>
    <n v="20273.998224242987"/>
    <n v="22255.419134290005"/>
  </r>
  <r>
    <x v="162"/>
    <n v="21653"/>
    <n v="20353.82"/>
    <n v="20163.607108942953"/>
    <n v="22274.527619479188"/>
  </r>
  <r>
    <x v="163"/>
    <n v="20284"/>
    <n v="19066.96"/>
    <n v="21321.784721264812"/>
    <n v="22285.778361042023"/>
  </r>
  <r>
    <x v="164"/>
    <n v="20793"/>
    <n v="19545.419999999998"/>
    <n v="19947.656305569872"/>
    <n v="22244.476532801509"/>
  </r>
  <r>
    <x v="165"/>
    <n v="19521"/>
    <n v="18349.739999999998"/>
    <n v="20384.898340387383"/>
    <n v="22255.52524901367"/>
  </r>
  <r>
    <x v="166"/>
    <n v="19711"/>
    <n v="18528.34"/>
    <n v="21157.628489156457"/>
    <n v="22274.633825186269"/>
  </r>
  <r>
    <x v="167"/>
    <n v="19582"/>
    <n v="18407.079999999998"/>
    <n v="19769.195190774601"/>
    <n v="22285.884620266363"/>
  </r>
  <r>
    <x v="168"/>
    <n v="16961"/>
    <n v="15943.339999999998"/>
    <n v="20024.772998341268"/>
    <n v="22244.582594971132"/>
  </r>
  <r>
    <x v="169"/>
    <n v="20806"/>
    <n v="19557.64"/>
    <n v="20444.778941009878"/>
    <n v="22255.631363737331"/>
  </r>
  <r>
    <x v="170"/>
    <n v="24381"/>
    <n v="22918.14"/>
    <n v="19359.695939912988"/>
    <n v="22274.740030893354"/>
  </r>
  <r>
    <x v="171"/>
    <n v="19774"/>
    <n v="18587.559999999998"/>
    <n v="20310.89281121597"/>
    <n v="22285.990879490702"/>
  </r>
  <r>
    <x v="172"/>
    <n v="21426"/>
    <n v="20140.439999999999"/>
    <n v="21183.033714394158"/>
    <n v="22244.688657140756"/>
  </r>
  <r>
    <x v="173"/>
    <n v="20403"/>
    <n v="19178.82"/>
    <n v="20121.505649186038"/>
    <n v="22255.737478460989"/>
  </r>
  <r>
    <x v="174"/>
    <n v="24712"/>
    <n v="23229.279999999999"/>
    <n v="20300.942747403547"/>
    <n v="22274.846236600435"/>
  </r>
  <r>
    <x v="175"/>
    <n v="16442"/>
    <n v="15455.48"/>
    <n v="21925.444733038072"/>
    <n v="22286.097138715035"/>
  </r>
  <r>
    <x v="176"/>
    <n v="25003"/>
    <n v="23502.82"/>
    <n v="20052.2258187591"/>
    <n v="22244.794719310376"/>
  </r>
  <r>
    <x v="177"/>
    <n v="19056"/>
    <n v="17912.64"/>
    <n v="20972.454346839488"/>
    <n v="22255.843593184654"/>
  </r>
  <r>
    <x v="178"/>
    <n v="19004"/>
    <n v="17863.759999999998"/>
    <n v="21508.515451961954"/>
    <n v="22274.952442307516"/>
  </r>
  <r>
    <x v="179"/>
    <n v="19407"/>
    <n v="18242.579999999998"/>
    <n v="20232.825355989007"/>
    <n v="22286.203397939375"/>
  </r>
  <r>
    <x v="180"/>
    <n v="19441"/>
    <n v="18274.539999999997"/>
    <n v="20207.174068306114"/>
    <n v="22244.900781479999"/>
  </r>
  <r>
    <x v="181"/>
    <n v="19611"/>
    <n v="18434.34"/>
    <n v="20874.410362340146"/>
    <n v="22255.949707908316"/>
  </r>
  <r>
    <x v="182"/>
    <n v="16035"/>
    <n v="15072.9"/>
    <n v="19822.028017791497"/>
    <n v="22275.058648014598"/>
  </r>
  <r>
    <x v="183"/>
    <n v="20224"/>
    <n v="19010.559999999998"/>
    <n v="19371.414513920809"/>
    <n v="22286.309657163714"/>
  </r>
  <r>
    <x v="184"/>
    <n v="20649"/>
    <n v="19410.059999999998"/>
    <n v="20238.057878235111"/>
    <n v="22245.006843649622"/>
  </r>
  <r>
    <x v="185"/>
    <n v="20719"/>
    <n v="19475.86"/>
    <n v="19395.662972066679"/>
    <n v="22256.055822631977"/>
  </r>
  <r>
    <x v="186"/>
    <n v="20896"/>
    <n v="19642.239999999998"/>
    <n v="19756.865831093266"/>
    <n v="22275.164853721679"/>
  </r>
  <r>
    <x v="187"/>
    <n v="20423"/>
    <n v="19197.62"/>
    <n v="20672.254756212242"/>
    <n v="22286.415916388054"/>
  </r>
  <r>
    <x v="188"/>
    <n v="18212"/>
    <n v="17119.28"/>
    <n v="19736.741825937472"/>
    <n v="22245.112905819238"/>
  </r>
  <r>
    <x v="189"/>
    <n v="14006"/>
    <n v="13165.64"/>
    <n v="19687.813071567096"/>
    <n v="22256.161937355642"/>
  </r>
  <r>
    <x v="190"/>
    <n v="17301"/>
    <n v="16262.939999999999"/>
    <n v="19568.036203868291"/>
    <n v="22275.271059428756"/>
  </r>
  <r>
    <x v="191"/>
    <n v="19442"/>
    <n v="18275.48"/>
    <n v="18384.617413375909"/>
    <n v="22286.522175612394"/>
  </r>
  <r>
    <x v="192"/>
    <n v="20069"/>
    <n v="18864.86"/>
    <n v="18623.302801811238"/>
    <n v="22245.218967988862"/>
  </r>
  <r>
    <x v="193"/>
    <n v="19778"/>
    <n v="18591.32"/>
    <n v="19579.954640171276"/>
    <n v="22256.268052079304"/>
  </r>
  <r>
    <x v="194"/>
    <n v="26389"/>
    <n v="24805.66"/>
    <n v="18788.389556697228"/>
    <n v="22275.377265135841"/>
  </r>
  <r>
    <x v="195"/>
    <n v="18816"/>
    <n v="17687.039999999997"/>
    <n v="19972.991382637207"/>
    <n v="22286.628434836734"/>
  </r>
  <r>
    <x v="196"/>
    <n v="17675"/>
    <n v="16614.5"/>
    <n v="20573.871017242382"/>
    <n v="22245.325030158485"/>
  </r>
  <r>
    <x v="197"/>
    <n v="20278"/>
    <n v="19061.32"/>
    <n v="19441.887242821911"/>
    <n v="22256.374166802965"/>
  </r>
  <r>
    <x v="198"/>
    <n v="25293"/>
    <n v="23775.42"/>
    <n v="19511.830536789708"/>
    <n v="22275.483470842923"/>
  </r>
  <r>
    <x v="199"/>
    <n v="20947"/>
    <n v="19690.18"/>
    <n v="21091.061779305761"/>
    <n v="22286.734694061073"/>
  </r>
  <r>
    <x v="200"/>
    <n v="21341"/>
    <n v="20060.539999999997"/>
    <n v="20384.961106983425"/>
    <n v="22245.431092328105"/>
  </r>
  <r>
    <x v="201"/>
    <n v="20082"/>
    <n v="18877.079999999998"/>
    <n v="20554.868806709263"/>
    <n v="22256.48028152663"/>
  </r>
  <r>
    <x v="202"/>
    <n v="21335"/>
    <n v="20054.899999999998"/>
    <n v="21141.80863451583"/>
    <n v="22275.589676550004"/>
  </r>
  <r>
    <x v="203"/>
    <n v="17065"/>
    <n v="16041.099999999999"/>
    <n v="20499.467681153867"/>
    <n v="22286.840953285409"/>
  </r>
  <r>
    <x v="204"/>
    <n v="22406"/>
    <n v="21061.64"/>
    <n v="20018.530976437385"/>
    <n v="22245.537154497728"/>
  </r>
  <r>
    <x v="205"/>
    <n v="18345"/>
    <n v="17244.3"/>
    <n v="21020.843466424769"/>
    <n v="22256.586396250288"/>
  </r>
  <r>
    <x v="206"/>
    <n v="23021"/>
    <n v="21639.739999999998"/>
    <n v="19923.88643849338"/>
    <n v="22275.695882257085"/>
  </r>
  <r>
    <x v="207"/>
    <n v="22741"/>
    <n v="21376.539999999997"/>
    <n v="20476.220075862304"/>
    <n v="22286.947212509745"/>
  </r>
  <r>
    <x v="208"/>
    <n v="19908"/>
    <n v="18713.52"/>
    <n v="21383.946516820044"/>
    <n v="22245.643216667351"/>
  </r>
  <r>
    <x v="209"/>
    <n v="22004"/>
    <n v="20683.759999999998"/>
    <n v="20539.182527683533"/>
    <n v="22256.69251097395"/>
  </r>
  <r>
    <x v="210"/>
    <n v="24187"/>
    <n v="22735.78"/>
    <n v="20845.35797318002"/>
    <n v="22275.802087964166"/>
  </r>
  <r>
    <x v="211"/>
    <n v="22197"/>
    <n v="20865.18"/>
    <n v="21853.798670342174"/>
    <n v="22287.053471734085"/>
  </r>
  <r>
    <x v="212"/>
    <n v="27472"/>
    <n v="25823.68"/>
    <n v="21298.051288200058"/>
    <n v="22245.749278836971"/>
  </r>
  <r>
    <x v="213"/>
    <n v="26711"/>
    <n v="25108.34"/>
    <n v="22315.340839861652"/>
    <n v="22256.798625697615"/>
  </r>
  <r>
    <x v="214"/>
    <n v="31448"/>
    <n v="29561.119999999999"/>
    <n v="23457.290166562758"/>
    <n v="22275.908293671248"/>
  </r>
  <r>
    <x v="215"/>
    <n v="26239"/>
    <n v="24664.66"/>
    <n v="24025.826965756823"/>
    <n v="22287.159730958425"/>
  </r>
  <r>
    <x v="216"/>
    <n v="30659"/>
    <n v="28819.46"/>
    <n v="24455.217047222548"/>
    <n v="22245.855341006594"/>
  </r>
  <r>
    <x v="217"/>
    <n v="17894"/>
    <n v="16820.36"/>
    <n v="25968.145948761601"/>
    <n v="22256.904740421276"/>
  </r>
  <r>
    <x v="218"/>
    <n v="24086"/>
    <n v="22640.84"/>
    <n v="24143.883428277753"/>
    <n v="22276.014499378332"/>
  </r>
  <r>
    <x v="219"/>
    <n v="22487"/>
    <n v="21137.78"/>
    <n v="24312.895729239364"/>
    <n v="22287.265990182765"/>
  </r>
  <r>
    <x v="220"/>
    <n v="18715"/>
    <n v="17592.099999999999"/>
    <n v="24407.501806945362"/>
    <n v="22245.96140317621"/>
  </r>
  <r>
    <x v="221"/>
    <n v="23273"/>
    <n v="21876.62"/>
    <n v="23084.692070004399"/>
    <n v="22257.010855144938"/>
  </r>
  <r>
    <x v="222"/>
    <n v="22008"/>
    <n v="20687.52"/>
    <n v="23251.756214073899"/>
    <n v="22276.12070508541"/>
  </r>
  <r>
    <x v="223"/>
    <n v="21827"/>
    <n v="20517.379999999997"/>
    <n v="23348.007765223159"/>
    <n v="22287.372249407104"/>
  </r>
  <r>
    <x v="224"/>
    <n v="19092"/>
    <n v="17946.48"/>
    <n v="22727.866582957686"/>
    <n v="22246.067465345834"/>
  </r>
  <r>
    <x v="225"/>
    <n v="21314"/>
    <n v="20035.16"/>
    <n v="22320.356196621124"/>
    <n v="22257.116969868603"/>
  </r>
  <r>
    <x v="226"/>
    <n v="16466"/>
    <n v="15478.039999999999"/>
    <n v="22435.244178306191"/>
    <n v="22276.226910792491"/>
  </r>
  <r>
    <x v="227"/>
    <n v="21441"/>
    <n v="20154.539999999997"/>
    <n v="21172.047914288847"/>
    <n v="22287.478508631444"/>
  </r>
  <r>
    <x v="228"/>
    <n v="20530"/>
    <n v="19298.199999999997"/>
    <n v="21359.959309086789"/>
    <n v="22246.173527515457"/>
  </r>
  <r>
    <x v="229"/>
    <n v="20868"/>
    <n v="19615.919999999998"/>
    <n v="21403.272120691454"/>
    <n v="22257.223084592264"/>
  </r>
  <r>
    <x v="230"/>
    <n v="20913"/>
    <n v="19658.219999999998"/>
    <n v="21024.685671700499"/>
    <n v="22276.333116499572"/>
  </r>
  <r>
    <x v="231"/>
    <n v="16928"/>
    <n v="15912.32"/>
    <n v="21138.012305608005"/>
    <n v="22287.584767855784"/>
  </r>
  <r>
    <x v="232"/>
    <n v="20240"/>
    <n v="19025.599999999999"/>
    <n v="20699.116592616556"/>
    <n v="22246.279589685077"/>
  </r>
  <r>
    <x v="233"/>
    <n v="21980"/>
    <n v="20661.199999999997"/>
    <n v="20348.191626970605"/>
    <n v="22257.329199315926"/>
  </r>
  <r>
    <x v="234"/>
    <n v="23521"/>
    <n v="22109.739999999998"/>
    <n v="20636.049706967733"/>
    <n v="22276.439322206654"/>
  </r>
  <r>
    <x v="235"/>
    <n v="22830"/>
    <n v="21460.199999999997"/>
    <n v="21279.807284084207"/>
    <n v="22287.69102708012"/>
  </r>
  <r>
    <x v="236"/>
    <n v="23390"/>
    <n v="21986.6"/>
    <n v="21240.503995631705"/>
    <n v="22246.3856518547"/>
  </r>
  <r>
    <x v="237"/>
    <n v="22360"/>
    <n v="21018.399999999998"/>
    <n v="21626.25152241025"/>
    <n v="22257.435314039587"/>
  </r>
  <r>
    <x v="238"/>
    <n v="18363"/>
    <n v="17261.219999999998"/>
    <n v="21946.254469251602"/>
    <n v="22276.545527913735"/>
  </r>
  <r>
    <x v="239"/>
    <n v="22715"/>
    <n v="21352.1"/>
    <n v="21186.000193479867"/>
    <n v="22287.797286304456"/>
  </r>
  <r>
    <x v="240"/>
    <n v="22176"/>
    <n v="20845.439999999999"/>
    <n v="21458.325316913932"/>
    <n v="22246.491714024323"/>
  </r>
  <r>
    <x v="241"/>
    <n v="20346"/>
    <n v="19125.239999999998"/>
    <n v="21698.841698714852"/>
    <n v="22257.541428763248"/>
  </r>
  <r>
    <x v="242"/>
    <n v="18997"/>
    <n v="17857.18"/>
    <n v="21343.580599172292"/>
    <n v="22276.651733620816"/>
  </r>
  <r>
    <x v="243"/>
    <n v="19976"/>
    <n v="18777.439999999999"/>
    <n v="21048.537873411406"/>
    <n v="22287.903545528796"/>
  </r>
  <r>
    <x v="244"/>
    <n v="20700"/>
    <n v="19458"/>
    <n v="20994.680676837015"/>
    <n v="22246.597776193943"/>
  </r>
  <r>
    <x v="245"/>
    <n v="15661"/>
    <n v="14721.339999999998"/>
    <n v="20776.933883974587"/>
    <n v="22257.64754348691"/>
  </r>
  <r>
    <x v="246"/>
    <n v="19810"/>
    <n v="18621.399999999998"/>
    <n v="20106.286169285318"/>
    <n v="22276.757939327901"/>
  </r>
  <r>
    <x v="247"/>
    <n v="18957"/>
    <n v="17819.579999999998"/>
    <n v="20172.169723153176"/>
    <n v="22288.009804753136"/>
  </r>
  <r>
    <x v="248"/>
    <n v="18646"/>
    <n v="17527.239999999998"/>
    <n v="19748.626940872789"/>
    <n v="22246.703838363566"/>
  </r>
  <r>
    <x v="249"/>
    <n v="17941"/>
    <n v="16864.539999999997"/>
    <n v="19730.759654486548"/>
    <n v="22257.753658210575"/>
  </r>
  <r>
    <x v="250"/>
    <n v="18840"/>
    <n v="17709.599999999999"/>
    <n v="19565.021406227679"/>
    <n v="22276.864145034979"/>
  </r>
  <r>
    <x v="251"/>
    <n v="18756"/>
    <n v="17630.64"/>
    <n v="19219.590131377194"/>
    <n v="22288.116063977475"/>
  </r>
  <r>
    <x v="252"/>
    <n v="16020"/>
    <n v="15058.8"/>
    <n v="19277.853111723802"/>
    <n v="22246.809900533186"/>
  </r>
  <r>
    <x v="253"/>
    <n v="20103"/>
    <n v="18896.82"/>
    <n v="18917.666186881997"/>
    <n v="22257.859772934236"/>
  </r>
  <r>
    <x v="254"/>
    <n v="20132"/>
    <n v="18924.079999999998"/>
    <n v="18853.514410640306"/>
    <n v="22276.97035074206"/>
  </r>
  <r>
    <x v="255"/>
    <n v="20454"/>
    <n v="19226.759999999998"/>
    <n v="19110.066554273504"/>
    <n v="22288.222323201815"/>
  </r>
  <r>
    <x v="256"/>
    <n v="22123"/>
    <n v="20795.62"/>
    <n v="19487.711126283069"/>
    <n v="22246.915962702806"/>
  </r>
  <r>
    <x v="257"/>
    <n v="22391"/>
    <n v="21047.539999999997"/>
    <n v="19622.465077209861"/>
    <n v="22257.965887657898"/>
  </r>
  <r>
    <x v="258"/>
    <n v="22159"/>
    <n v="20829.46"/>
    <n v="20096.090002742585"/>
    <n v="22277.076556449141"/>
  </r>
  <r>
    <x v="259"/>
    <n v="17563"/>
    <n v="16509.219999999998"/>
    <n v="20609.06982539023"/>
    <n v="22288.328582426155"/>
  </r>
  <r>
    <x v="260"/>
    <n v="15206"/>
    <n v="14293.64"/>
    <n v="19932.009969139228"/>
    <n v="22247.022024872429"/>
  </r>
  <r>
    <x v="261"/>
    <n v="14769"/>
    <n v="13882.859999999999"/>
    <n v="19321.845887312422"/>
    <n v="22258.072002381563"/>
  </r>
  <r>
    <x v="262"/>
    <n v="23021"/>
    <n v="21639.739999999998"/>
    <n v="18791.240523497501"/>
    <n v="22277.182762156222"/>
  </r>
  <r>
    <x v="263"/>
    <n v="23045"/>
    <n v="21662.3"/>
    <n v="19129.554952893614"/>
    <n v="22288.434841650494"/>
  </r>
  <r>
    <x v="264"/>
    <n v="25600"/>
    <n v="24064"/>
    <n v="19753.29644487744"/>
    <n v="22247.128087042049"/>
  </r>
  <r>
    <x v="265"/>
    <n v="22435"/>
    <n v="21088.899999999998"/>
    <n v="20883.326312668152"/>
    <n v="22258.178117105224"/>
  </r>
  <r>
    <x v="266"/>
    <n v="20405"/>
    <n v="19180.7"/>
    <n v="20809.547855253786"/>
    <n v="22277.288967863304"/>
  </r>
  <r>
    <x v="267"/>
    <n v="22043"/>
    <n v="20720.419999999998"/>
    <n v="20851.41652252942"/>
    <n v="22288.541100874827"/>
  </r>
  <r>
    <x v="268"/>
    <n v="24191"/>
    <n v="22739.539999999997"/>
    <n v="21246.900144360097"/>
    <n v="22247.234149211672"/>
  </r>
  <r>
    <x v="269"/>
    <n v="22296"/>
    <n v="20958.239999999998"/>
    <n v="21329.480165815556"/>
    <n v="22258.284231828882"/>
  </r>
  <r>
    <x v="270"/>
    <n v="22445"/>
    <n v="21098.3"/>
    <n v="21598.606253071652"/>
    <n v="22277.395173570389"/>
  </r>
  <r>
    <x v="271"/>
    <n v="25020"/>
    <n v="23518.799999999999"/>
    <n v="21982.338426507933"/>
    <n v="22288.647360099167"/>
  </r>
  <r>
    <x v="272"/>
    <n v="17272"/>
    <n v="16235.679999999998"/>
    <n v="22032.035599629038"/>
    <n v="22247.340211381295"/>
  </r>
  <r>
    <x v="273"/>
    <n v="19823"/>
    <n v="18633.62"/>
    <n v="21481.820550461722"/>
    <n v="22258.390346552547"/>
  </r>
  <r>
    <x v="274"/>
    <n v="18789"/>
    <n v="17661.66"/>
    <n v="21538.503946179972"/>
    <n v="22277.50137927747"/>
  </r>
  <r>
    <x v="275"/>
    <n v="16396"/>
    <n v="15412.24"/>
    <n v="20656.542020231096"/>
    <n v="22288.753619323506"/>
  </r>
  <r>
    <x v="276"/>
    <n v="19617"/>
    <n v="18439.98"/>
    <n v="20220.386942279325"/>
    <n v="22247.446273550915"/>
  </r>
  <r>
    <x v="277"/>
    <n v="20718"/>
    <n v="19474.919999999998"/>
    <n v="20393.913402490936"/>
    <n v="22258.496461276209"/>
  </r>
  <r>
    <x v="278"/>
    <n v="18617"/>
    <n v="17499.98"/>
    <n v="19938.023830888287"/>
    <n v="22277.607584984551"/>
  </r>
  <r>
    <x v="279"/>
    <n v="21485"/>
    <n v="20195.899999999998"/>
    <n v="19981.414353932742"/>
    <n v="22288.859878547846"/>
  </r>
  <r>
    <x v="280"/>
    <n v="15896"/>
    <n v="14942.24"/>
    <n v="20472.306439389278"/>
    <n v="22247.552335720538"/>
  </r>
  <r>
    <x v="281"/>
    <n v="19435"/>
    <n v="18268.899999999998"/>
    <n v="19305.433783221168"/>
    <n v="22258.60257599987"/>
  </r>
  <r>
    <x v="282"/>
    <n v="23789"/>
    <n v="22361.66"/>
    <n v="19598.424893378426"/>
    <n v="22277.713790691629"/>
  </r>
  <r>
    <x v="283"/>
    <n v="19883"/>
    <n v="18690.02"/>
    <n v="20364.570425638594"/>
    <n v="22288.966137772186"/>
  </r>
  <r>
    <x v="284"/>
    <n v="25352"/>
    <n v="23830.879999999997"/>
    <n v="19850.529199204673"/>
    <n v="22247.658397890158"/>
  </r>
  <r>
    <x v="285"/>
    <n v="20355"/>
    <n v="19133.7"/>
    <n v="21000.497041170285"/>
    <n v="22258.708690723535"/>
  </r>
  <r>
    <x v="286"/>
    <n v="20605"/>
    <n v="19368.699999999997"/>
    <n v="20999.226912990485"/>
    <n v="22277.81999639871"/>
  </r>
  <r>
    <x v="287"/>
    <n v="18841"/>
    <n v="17710.539999999997"/>
    <n v="20586.160675386931"/>
    <n v="22289.072396996526"/>
  </r>
  <r>
    <x v="288"/>
    <n v="21049"/>
    <n v="19786.059999999998"/>
    <n v="20591.909455803299"/>
    <n v="22247.764460059778"/>
  </r>
  <r>
    <x v="289"/>
    <n v="24476"/>
    <n v="23007.439999999999"/>
    <n v="20751.066925143867"/>
    <n v="22258.814805447197"/>
  </r>
  <r>
    <x v="290"/>
    <n v="22219"/>
    <n v="20885.86"/>
    <n v="20895.24804532115"/>
    <n v="22277.926202105791"/>
  </r>
  <r>
    <x v="291"/>
    <n v="24660"/>
    <n v="23180.399999999998"/>
    <n v="21387.683187142971"/>
    <n v="22289.178656220865"/>
  </r>
  <r>
    <x v="292"/>
    <n v="22518"/>
    <n v="21166.92"/>
    <n v="22011.541245815944"/>
    <n v="22247.870522229401"/>
  </r>
  <r>
    <x v="293"/>
    <n v="20297"/>
    <n v="19079.18"/>
    <n v="21640.379044203644"/>
    <n v="22258.920920170858"/>
  </r>
  <r>
    <x v="294"/>
    <n v="20561"/>
    <n v="19327.34"/>
    <n v="21790.454865518986"/>
    <n v="22278.032407812876"/>
  </r>
  <r>
    <x v="295"/>
    <n v="21388"/>
    <n v="20104.719999999998"/>
    <n v="21723.257005204421"/>
    <n v="22289.284915445205"/>
  </r>
  <r>
    <x v="296"/>
    <n v="28296"/>
    <n v="26598.239999999998"/>
    <n v="21208.932983387396"/>
    <n v="22247.976584399024"/>
  </r>
  <r>
    <x v="297"/>
    <n v="20174"/>
    <n v="18963.559999999998"/>
    <n v="22575.378879002856"/>
    <n v="22259.02703489452"/>
  </r>
  <r>
    <x v="298"/>
    <n v="18439"/>
    <n v="17332.66"/>
    <n v="22360.16725503642"/>
    <n v="22278.138613519957"/>
  </r>
  <r>
    <x v="299"/>
    <n v="18425"/>
    <n v="17319.5"/>
    <n v="21455.145386493044"/>
    <n v="22289.391174669538"/>
  </r>
  <r>
    <x v="300"/>
    <n v="21180"/>
    <n v="19909.199999999997"/>
    <n v="21203.469744800579"/>
    <n v="22248.082646568644"/>
  </r>
  <r>
    <x v="301"/>
    <n v="16479"/>
    <n v="15490.259999999998"/>
    <n v="21294.887229225988"/>
    <n v="22259.133149618181"/>
  </r>
  <r>
    <x v="302"/>
    <n v="21762"/>
    <n v="20456.28"/>
    <n v="20293.83482452641"/>
    <n v="22278.244819227039"/>
  </r>
  <r>
    <x v="303"/>
    <n v="19628"/>
    <n v="18450.32"/>
    <n v="20730.223927726234"/>
    <n v="22289.497433893877"/>
  </r>
  <r>
    <x v="304"/>
    <n v="22272"/>
    <n v="20935.68"/>
    <n v="20582.064010971695"/>
    <n v="22248.188708738267"/>
  </r>
  <r>
    <x v="305"/>
    <n v="20944"/>
    <n v="19687.36"/>
    <n v="20613.776053698984"/>
    <n v="22259.239264341842"/>
  </r>
  <r>
    <x v="306"/>
    <n v="20896"/>
    <n v="19642.239999999998"/>
    <n v="20844.570440725529"/>
    <n v="22278.35102493412"/>
  </r>
  <r>
    <x v="307"/>
    <n v="25646"/>
    <n v="24107.239999999998"/>
    <n v="20909.576231461648"/>
    <n v="22289.603693118217"/>
  </r>
  <r>
    <x v="308"/>
    <n v="17109"/>
    <n v="16082.46"/>
    <n v="21343.910657031931"/>
    <n v="22248.294770907891"/>
  </r>
  <r>
    <x v="309"/>
    <n v="27777"/>
    <n v="26110.379999999997"/>
    <n v="20919.696677089374"/>
    <n v="22259.345379065508"/>
  </r>
  <r>
    <x v="310"/>
    <n v="20419"/>
    <n v="19193.86"/>
    <n v="22040.104596268982"/>
    <n v="22278.457230641201"/>
  </r>
  <r>
    <x v="311"/>
    <n v="22152"/>
    <n v="20822.879999999997"/>
    <n v="21408.394624125558"/>
    <n v="22289.709952342557"/>
  </r>
  <r>
    <x v="312"/>
    <n v="17042"/>
    <n v="16019.48"/>
    <n v="21895.183283645489"/>
    <n v="22248.40083307751"/>
  </r>
  <r>
    <x v="313"/>
    <n v="17167"/>
    <n v="16136.98"/>
    <n v="21199.543360332824"/>
    <n v="22259.451493789169"/>
  </r>
  <r>
    <x v="314"/>
    <n v="29521"/>
    <n v="27749.739999999998"/>
    <n v="20283.967529120931"/>
    <n v="22278.563436348279"/>
  </r>
  <r>
    <x v="315"/>
    <n v="17558"/>
    <n v="16504.52"/>
    <n v="21883.187544768218"/>
    <n v="22289.816211566897"/>
  </r>
  <r>
    <x v="316"/>
    <n v="24020"/>
    <n v="22578.799999999999"/>
    <n v="21275.10596335727"/>
    <n v="22248.50689524713"/>
  </r>
  <r>
    <x v="317"/>
    <n v="24086"/>
    <n v="22640.84"/>
    <n v="21538.596317514875"/>
    <n v="22259.55760851283"/>
  </r>
  <r>
    <x v="318"/>
    <n v="26748"/>
    <n v="25143.119999999999"/>
    <n v="21948.018334004497"/>
    <n v="22278.669642055364"/>
  </r>
  <r>
    <x v="319"/>
    <n v="23751"/>
    <n v="22325.94"/>
    <n v="22770.875825434028"/>
    <n v="22289.922470791236"/>
  </r>
  <r>
    <x v="320"/>
    <n v="26574"/>
    <n v="24979.559999999998"/>
    <n v="22771.31382600484"/>
    <n v="22248.61295741675"/>
  </r>
  <r>
    <x v="321"/>
    <n v="23246"/>
    <n v="21851.239999999998"/>
    <n v="23401.191110729487"/>
    <n v="22259.663723236496"/>
  </r>
  <r>
    <x v="322"/>
    <n v="17631"/>
    <n v="16573.14"/>
    <n v="23453.637526946455"/>
    <n v="22278.775847762445"/>
  </r>
  <r>
    <x v="323"/>
    <n v="30660"/>
    <n v="28820.399999999998"/>
    <n v="22532.691165003613"/>
    <n v="22290.028730015576"/>
  </r>
  <r>
    <x v="324"/>
    <n v="20122"/>
    <n v="18914.68"/>
    <n v="23711.000522921375"/>
    <n v="22248.719019586373"/>
  </r>
  <r>
    <x v="325"/>
    <n v="22284"/>
    <n v="20946.96"/>
    <n v="23172.550479796322"/>
    <n v="22259.769837960157"/>
  </r>
  <r>
    <x v="326"/>
    <n v="17192"/>
    <n v="16160.48"/>
    <n v="23192.388768163208"/>
    <n v="22278.882053469526"/>
  </r>
  <r>
    <x v="327"/>
    <n v="22782"/>
    <n v="21415.079999999998"/>
    <n v="22164.472941559517"/>
    <n v="22290.134989239916"/>
  </r>
  <r>
    <x v="328"/>
    <n v="20793"/>
    <n v="19545.419999999998"/>
    <n v="22271.552983189991"/>
    <n v="22248.825081755997"/>
  </r>
  <r>
    <x v="329"/>
    <n v="18151"/>
    <n v="17061.939999999999"/>
    <n v="22112.776422613682"/>
    <n v="22259.875952683815"/>
  </r>
  <r>
    <x v="330"/>
    <n v="21116"/>
    <n v="19849.039999999997"/>
    <n v="21491.563884204679"/>
    <n v="22278.988259176607"/>
  </r>
  <r>
    <x v="331"/>
    <n v="20482"/>
    <n v="19253.079999999998"/>
    <n v="21421.295449122241"/>
    <n v="22290.241248464248"/>
  </r>
  <r>
    <x v="332"/>
    <n v="24678"/>
    <n v="23197.32"/>
    <n v="21294.497623682753"/>
    <n v="22248.931143925616"/>
  </r>
  <r>
    <x v="333"/>
    <n v="21011"/>
    <n v="19750.34"/>
    <n v="21782.446404952127"/>
    <n v="22259.98206740748"/>
  </r>
  <r>
    <x v="334"/>
    <n v="21433"/>
    <n v="20147.02"/>
    <n v="21645.593701631518"/>
    <n v="22279.094464883688"/>
  </r>
  <r>
    <x v="335"/>
    <n v="20646"/>
    <n v="19407.239999999998"/>
    <n v="21697.047357689236"/>
    <n v="22290.347507688588"/>
  </r>
  <r>
    <x v="336"/>
    <n v="17606"/>
    <n v="16549.64"/>
    <n v="21481.846288139681"/>
    <n v="22249.03720609524"/>
  </r>
  <r>
    <x v="337"/>
    <n v="19570"/>
    <n v="18395.8"/>
    <n v="20912.669126336725"/>
    <n v="22260.088182131141"/>
  </r>
  <r>
    <x v="338"/>
    <n v="19660"/>
    <n v="18480.399999999998"/>
    <n v="20785.673885215394"/>
    <n v="22279.20067059077"/>
  </r>
  <r>
    <x v="339"/>
    <n v="22338"/>
    <n v="20997.719999999998"/>
    <n v="20514.182031499735"/>
    <n v="22290.453766912928"/>
  </r>
  <r>
    <x v="340"/>
    <n v="24762"/>
    <n v="23276.28"/>
    <n v="20800.999927793371"/>
    <n v="22249.143268264863"/>
  </r>
  <r>
    <x v="341"/>
    <n v="24016"/>
    <n v="22575.039999999997"/>
    <n v="21435.885614766736"/>
    <n v="22260.194296854803"/>
  </r>
  <r>
    <x v="342"/>
    <n v="23469"/>
    <n v="22060.859999999997"/>
    <n v="21739.690382916033"/>
    <n v="22279.306876297855"/>
  </r>
  <r>
    <x v="343"/>
    <n v="18842"/>
    <n v="17711.48"/>
    <n v="22051.602971253655"/>
    <n v="22290.560026137267"/>
  </r>
  <r>
    <x v="344"/>
    <n v="20740"/>
    <n v="19495.599999999999"/>
    <n v="21639.947441499986"/>
    <n v="22249.249330434479"/>
  </r>
  <r>
    <x v="345"/>
    <n v="23238"/>
    <n v="21843.719999999998"/>
    <n v="21433.819983623656"/>
    <n v="22260.300411578468"/>
  </r>
  <r>
    <x v="346"/>
    <n v="19608"/>
    <n v="18431.52"/>
    <n v="21670.260039023968"/>
    <n v="22279.413082004932"/>
  </r>
  <r>
    <x v="347"/>
    <n v="24739"/>
    <n v="23254.66"/>
    <n v="21461.330364204245"/>
    <n v="22290.666285361607"/>
  </r>
  <r>
    <x v="348"/>
    <n v="21453"/>
    <n v="20165.82"/>
    <n v="21896.465121200126"/>
    <n v="22249.355392604102"/>
  </r>
  <r>
    <x v="349"/>
    <n v="20653"/>
    <n v="19413.82"/>
    <n v="21744.752520683764"/>
    <n v="22260.406526302129"/>
  </r>
  <r>
    <x v="350"/>
    <n v="17388"/>
    <n v="16344.72"/>
    <n v="21767.238419703077"/>
    <n v="22279.519287712013"/>
  </r>
  <r>
    <x v="351"/>
    <n v="22989"/>
    <n v="21609.66"/>
    <n v="21050.206525419067"/>
    <n v="22290.772544585947"/>
  </r>
  <r>
    <x v="352"/>
    <n v="19722"/>
    <n v="18538.68"/>
    <n v="21229.088698636893"/>
    <n v="22249.461454773726"/>
  </r>
  <r>
    <x v="353"/>
    <n v="22812"/>
    <n v="21443.279999999999"/>
    <n v="21130.304098540182"/>
    <n v="22260.512641025791"/>
  </r>
  <r>
    <x v="354"/>
    <n v="19682"/>
    <n v="18501.079999999998"/>
    <n v="21386.244797260493"/>
    <n v="22279.625493419095"/>
  </r>
  <r>
    <x v="355"/>
    <n v="22729"/>
    <n v="21365.26"/>
    <n v="20987.58604449929"/>
    <n v="22290.878803810287"/>
  </r>
  <r>
    <x v="356"/>
    <n v="21983"/>
    <n v="20664.02"/>
    <n v="21408.674228622858"/>
    <n v="22249.567516943345"/>
  </r>
  <r>
    <x v="357"/>
    <n v="16626"/>
    <n v="15628.439999999999"/>
    <n v="21447.74379769553"/>
    <n v="22260.618755749456"/>
  </r>
  <r>
    <x v="358"/>
    <n v="26394"/>
    <n v="24810.359999999997"/>
    <n v="20665.424177738336"/>
    <n v="22279.731699126176"/>
  </r>
  <r>
    <x v="359"/>
    <n v="22149"/>
    <n v="20820.059999999998"/>
    <n v="21636.291385533259"/>
    <n v="22290.985063034623"/>
  </r>
  <r>
    <x v="360"/>
    <n v="29540"/>
    <n v="27767.599999999999"/>
    <n v="21569.272925194658"/>
    <n v="22249.673579112969"/>
  </r>
  <r>
    <x v="361"/>
    <n v="22512"/>
    <n v="21161.279999999999"/>
    <n v="22797.26917255119"/>
    <n v="22260.724870473114"/>
  </r>
  <r>
    <x v="362"/>
    <n v="22770"/>
    <n v="21403.8"/>
    <n v="22824.111560671463"/>
    <n v="22279.837904833257"/>
  </r>
  <r>
    <x v="363"/>
    <n v="24537"/>
    <n v="23064.78"/>
    <n v="22797.234451686323"/>
    <n v="22291.091322258959"/>
  </r>
  <r>
    <x v="364"/>
    <n v="21477"/>
    <n v="20188.379999999997"/>
    <n v="22993.867195383929"/>
    <n v="22249.779641282588"/>
  </r>
  <r>
    <x v="365"/>
    <n v="21203"/>
    <n v="19930.82"/>
    <n v="22849.199436216873"/>
    <n v="22260.830985196775"/>
  </r>
  <r>
    <x v="366"/>
    <n v="22681"/>
    <n v="21320.14"/>
    <n v="22625.909416698018"/>
    <n v="22279.944110540338"/>
  </r>
  <r>
    <x v="367"/>
    <n v="23836"/>
    <n v="22405.84"/>
    <n v="22527.955713816191"/>
    <n v="22291.197581483299"/>
  </r>
  <r>
    <x v="368"/>
    <n v="23150"/>
    <n v="21761"/>
    <n v="22783.381376887282"/>
    <n v="22249.885703452212"/>
  </r>
  <r>
    <x v="369"/>
    <n v="30475"/>
    <n v="28646.5"/>
    <n v="22876.871096894669"/>
    <n v="22260.93709992044"/>
  </r>
  <r>
    <x v="370"/>
    <n v="23935"/>
    <n v="22498.899999999998"/>
    <n v="23870.755893759502"/>
    <n v="22280.050316247423"/>
  </r>
  <r>
    <x v="371"/>
    <n v="23602"/>
    <n v="22185.879999999997"/>
    <n v="23935.193578941711"/>
    <n v="22291.303840707638"/>
  </r>
  <r>
    <x v="372"/>
    <n v="28680"/>
    <n v="26959.199999999997"/>
    <n v="24055.16662846188"/>
    <n v="22249.991765621835"/>
  </r>
  <r>
    <x v="373"/>
    <n v="21251"/>
    <n v="19975.939999999999"/>
    <n v="24489.355756353612"/>
    <n v="22261.043214644102"/>
  </r>
  <r>
    <x v="374"/>
    <n v="30323"/>
    <n v="28503.62"/>
    <n v="24076.376015523936"/>
    <n v="22280.156521954505"/>
  </r>
  <r>
    <x v="375"/>
    <n v="22468"/>
    <n v="21119.919999999998"/>
    <n v="25229.258892778562"/>
    <n v="22291.410099931978"/>
  </r>
  <r>
    <x v="376"/>
    <n v="26356"/>
    <n v="24774.639999999999"/>
    <n v="24472.97580773423"/>
    <n v="22250.097827791451"/>
  </r>
  <r>
    <x v="377"/>
    <n v="21471"/>
    <n v="20182.739999999998"/>
    <n v="24956.755979789199"/>
    <n v="22261.149329367763"/>
  </r>
  <r>
    <x v="378"/>
    <n v="20840"/>
    <n v="19589.599999999999"/>
    <n v="24563.241472576916"/>
    <n v="22280.262727661582"/>
  </r>
  <r>
    <x v="379"/>
    <n v="18511"/>
    <n v="17400.34"/>
    <n v="23758.310194193011"/>
    <n v="22291.516359156318"/>
  </r>
  <r>
    <x v="380"/>
    <n v="21023"/>
    <n v="19761.62"/>
    <n v="23123.029211830552"/>
    <n v="22250.203889961074"/>
  </r>
  <r>
    <x v="381"/>
    <n v="16484"/>
    <n v="15494.96"/>
    <n v="22915.277268094829"/>
    <n v="22261.255444091428"/>
  </r>
  <r>
    <x v="382"/>
    <n v="23909"/>
    <n v="22474.46"/>
    <n v="21720.007579436391"/>
    <n v="22280.368933368663"/>
  </r>
  <r>
    <x v="383"/>
    <n v="19231"/>
    <n v="18077.14"/>
    <n v="22192.336379962198"/>
    <n v="22291.622618380658"/>
  </r>
  <r>
    <x v="384"/>
    <n v="25541"/>
    <n v="24008.539999999997"/>
    <n v="21781.853304793498"/>
    <n v="22250.309952130698"/>
  </r>
  <r>
    <x v="385"/>
    <n v="16850"/>
    <n v="15839"/>
    <n v="22185.142836932784"/>
    <n v="22261.36155881509"/>
  </r>
  <r>
    <x v="386"/>
    <n v="25789"/>
    <n v="24241.66"/>
    <n v="21492.823911431169"/>
    <n v="22280.475139075745"/>
  </r>
  <r>
    <x v="387"/>
    <n v="19891"/>
    <n v="18697.539999999997"/>
    <n v="22233.741029139481"/>
    <n v="22291.728877604997"/>
  </r>
  <r>
    <x v="388"/>
    <n v="24947"/>
    <n v="23450.18"/>
    <n v="21613.124774372609"/>
    <n v="22250.416014300317"/>
  </r>
  <r>
    <x v="389"/>
    <n v="26037"/>
    <n v="24474.78"/>
    <n v="22329.193600342915"/>
    <n v="22261.467673538751"/>
  </r>
  <r>
    <x v="390"/>
    <n v="20339"/>
    <n v="19118.66"/>
    <n v="22871.336432656353"/>
    <n v="22280.581344782826"/>
  </r>
  <r>
    <x v="391"/>
    <n v="28289"/>
    <n v="26591.66"/>
    <n v="22314.809626872731"/>
    <n v="22291.83513682933"/>
  </r>
  <r>
    <x v="392"/>
    <n v="16061"/>
    <n v="15097.339999999998"/>
    <n v="23423.558913590601"/>
    <n v="22250.522076469941"/>
  </r>
  <r>
    <x v="393"/>
    <n v="22401"/>
    <n v="21056.94"/>
    <n v="22281.276698935679"/>
    <n v="22261.573788262413"/>
  </r>
  <r>
    <x v="394"/>
    <n v="21517"/>
    <n v="20225.98"/>
    <n v="22246.353414956466"/>
    <n v="22280.687550489911"/>
  </r>
  <r>
    <x v="395"/>
    <n v="26177"/>
    <n v="24606.379999999997"/>
    <n v="22162.155760928359"/>
    <n v="22291.941396053669"/>
  </r>
  <r>
    <x v="396"/>
    <n v="20781"/>
    <n v="19534.14"/>
    <n v="22771.892875833197"/>
    <n v="22250.628138639564"/>
  </r>
  <r>
    <x v="397"/>
    <n v="26373"/>
    <n v="24790.62"/>
    <n v="22420.779135174238"/>
    <n v="22261.679902986074"/>
  </r>
  <r>
    <x v="398"/>
    <n v="22157"/>
    <n v="20827.579999999998"/>
    <n v="23088.024811474494"/>
    <n v="22280.793756196992"/>
  </r>
  <r>
    <x v="399"/>
    <n v="20862"/>
    <n v="19610.28"/>
    <n v="22888.052954105755"/>
    <n v="22292.047655278009"/>
  </r>
  <r>
    <x v="400"/>
    <n v="21428"/>
    <n v="20142.32"/>
    <n v="22633.104228286924"/>
    <n v="22250.734200809184"/>
  </r>
  <r>
    <x v="401"/>
    <n v="27097"/>
    <n v="25471.18"/>
    <n v="22480.193921645623"/>
    <n v="22261.786017709735"/>
  </r>
  <r>
    <x v="402"/>
    <n v="28124"/>
    <n v="26436.559999999998"/>
    <n v="23051.030280419367"/>
    <n v="22280.899961904073"/>
  </r>
  <r>
    <x v="403"/>
    <n v="26596"/>
    <n v="25000.239999999998"/>
    <n v="23824.697340693227"/>
    <n v="22292.153914502349"/>
  </r>
  <r>
    <x v="404"/>
    <n v="26191"/>
    <n v="24619.539999999997"/>
    <n v="24346.18567703872"/>
    <n v="22250.840262978807"/>
  </r>
  <r>
    <x v="405"/>
    <n v="26257"/>
    <n v="24681.579999999998"/>
    <n v="24522.076545243657"/>
    <n v="22261.892132433401"/>
  </r>
  <r>
    <x v="406"/>
    <n v="19735"/>
    <n v="18550.899999999998"/>
    <n v="24779.671324989678"/>
    <n v="22281.006167611155"/>
  </r>
  <r>
    <x v="407"/>
    <n v="25162"/>
    <n v="23652.28"/>
    <n v="24169.60318064977"/>
    <n v="22292.260173726689"/>
  </r>
  <r>
    <x v="408"/>
    <n v="25809"/>
    <n v="24260.46"/>
    <n v="24222.97906148808"/>
    <n v="22250.946325148423"/>
  </r>
  <r>
    <x v="409"/>
    <n v="25402"/>
    <n v="23877.879999999997"/>
    <n v="24341.214671431451"/>
    <n v="22261.998247157062"/>
  </r>
  <r>
    <x v="410"/>
    <n v="26124"/>
    <n v="24556.559999999998"/>
    <n v="24710.331088983814"/>
    <n v="22281.112373318232"/>
  </r>
  <r>
    <x v="411"/>
    <n v="26306"/>
    <n v="24727.64"/>
    <n v="24831.870958875388"/>
    <n v="22292.366432951028"/>
  </r>
  <r>
    <x v="412"/>
    <n v="26487"/>
    <n v="24897.78"/>
    <n v="24922.247461896433"/>
    <n v="22251.052387318046"/>
  </r>
  <r>
    <x v="413"/>
    <n v="22018"/>
    <n v="20696.919999999998"/>
    <n v="25374.881206872567"/>
    <n v="22262.104361880723"/>
  </r>
  <r>
    <x v="414"/>
    <n v="23255"/>
    <n v="21859.699999999997"/>
    <n v="24817.267203328716"/>
    <n v="22281.218579025313"/>
  </r>
  <r>
    <x v="415"/>
    <n v="27692"/>
    <n v="26030.48"/>
    <n v="24478.33586125974"/>
    <n v="22292.472692175368"/>
  </r>
  <r>
    <x v="416"/>
    <n v="27263"/>
    <n v="25627.219999999998"/>
    <n v="25078.598758151697"/>
    <n v="22251.15844948767"/>
  </r>
  <r>
    <x v="417"/>
    <n v="25733"/>
    <n v="24189.02"/>
    <n v="25340.634817714003"/>
    <n v="22262.210476604389"/>
  </r>
  <r>
    <x v="418"/>
    <n v="26347"/>
    <n v="24766.18"/>
    <n v="25360.626384627674"/>
    <n v="22281.324784732398"/>
  </r>
  <r>
    <x v="419"/>
    <n v="29842"/>
    <n v="28051.48"/>
    <n v="25627.625476226272"/>
    <n v="22292.578951399708"/>
  </r>
  <r>
    <x v="420"/>
    <n v="23574"/>
    <n v="22159.559999999998"/>
    <n v="26145.54538154446"/>
    <n v="22251.264511657289"/>
  </r>
  <r>
    <x v="421"/>
    <n v="29222"/>
    <n v="27468.679999999997"/>
    <n v="25752.75910670136"/>
    <n v="22262.31659132805"/>
  </r>
  <r>
    <x v="422"/>
    <n v="30794"/>
    <n v="28946.359999999997"/>
    <n v="26432.940673153917"/>
    <n v="22281.43099043948"/>
  </r>
  <r>
    <x v="423"/>
    <n v="31510"/>
    <n v="29619.399999999998"/>
    <n v="26848.174805916296"/>
    <n v="22292.68521062404"/>
  </r>
  <r>
    <x v="424"/>
    <n v="30288"/>
    <n v="28470.719999999998"/>
    <n v="27595.074567464479"/>
    <n v="22251.370573826913"/>
  </r>
  <r>
    <x v="425"/>
    <n v="28984"/>
    <n v="27244.959999999999"/>
    <n v="28190.862311852336"/>
    <n v="22262.422706051708"/>
  </r>
  <r>
    <x v="426"/>
    <n v="27076"/>
    <n v="25451.439999999999"/>
    <n v="28091.855926595868"/>
    <n v="22281.537196146561"/>
  </r>
  <r>
    <x v="427"/>
    <n v="22040"/>
    <n v="20717.599999999999"/>
    <n v="27995.277461489957"/>
    <n v="22292.79146984838"/>
  </r>
  <r>
    <x v="428"/>
    <n v="26083"/>
    <n v="24518.019999999997"/>
    <n v="27319.681300017881"/>
    <n v="22251.476635996536"/>
  </r>
  <r>
    <x v="429"/>
    <n v="27158"/>
    <n v="25528.519999999997"/>
    <n v="26910.089031826428"/>
    <n v="22262.528820775373"/>
  </r>
  <r>
    <x v="430"/>
    <n v="21555"/>
    <n v="20261.699999999997"/>
    <n v="26906.606083052568"/>
    <n v="22281.643401853642"/>
  </r>
  <r>
    <x v="431"/>
    <n v="21794"/>
    <n v="20486.36"/>
    <n v="26389.974479071261"/>
    <n v="22292.89772907272"/>
  </r>
  <r>
    <x v="432"/>
    <n v="25682"/>
    <n v="24141.079999999998"/>
    <n v="25537.761059242559"/>
    <n v="22251.582698166156"/>
  </r>
  <r>
    <x v="433"/>
    <n v="26585"/>
    <n v="24989.899999999998"/>
    <n v="25427.275178493896"/>
    <n v="22262.634935499034"/>
  </r>
  <r>
    <x v="434"/>
    <n v="20550"/>
    <n v="19317"/>
    <n v="25845.154984065834"/>
    <n v="22281.749607560723"/>
  </r>
  <r>
    <x v="435"/>
    <n v="25186"/>
    <n v="23674.84"/>
    <n v="24977.67842705061"/>
    <n v="22293.00398829706"/>
  </r>
  <r>
    <x v="436"/>
    <n v="24952"/>
    <n v="23454.879999999997"/>
    <n v="24896.18115029515"/>
    <n v="22251.688760335779"/>
  </r>
  <r>
    <x v="437"/>
    <n v="24948"/>
    <n v="23451.119999999999"/>
    <n v="25038.964149689084"/>
    <n v="22262.741050222696"/>
  </r>
  <r>
    <x v="438"/>
    <n v="24950"/>
    <n v="23453"/>
    <n v="25008.443069179411"/>
    <n v="22281.855813267801"/>
  </r>
  <r>
    <x v="439"/>
    <n v="25830"/>
    <n v="24280.199999999997"/>
    <n v="24886.330301656213"/>
    <n v="22293.110247521399"/>
  </r>
  <r>
    <x v="440"/>
    <n v="26393"/>
    <n v="24809.42"/>
    <n v="25153.764966313058"/>
    <n v="22251.794822505399"/>
  </r>
  <r>
    <x v="441"/>
    <n v="20538"/>
    <n v="19305.719999999998"/>
    <n v="25313.227125556659"/>
    <n v="22262.847164946357"/>
  </r>
  <r>
    <x v="442"/>
    <n v="26367"/>
    <n v="24784.98"/>
    <n v="24537.313860303566"/>
    <n v="22281.962018974886"/>
  </r>
  <r>
    <x v="443"/>
    <n v="28971"/>
    <n v="27232.739999999998"/>
    <n v="24934.710232511821"/>
    <n v="22293.216506745739"/>
  </r>
  <r>
    <x v="444"/>
    <n v="26479"/>
    <n v="24890.26"/>
    <n v="25386.009495607512"/>
    <n v="22251.900884675018"/>
  </r>
  <r>
    <x v="445"/>
    <n v="26795"/>
    <n v="25187.3"/>
    <n v="25561.151183880058"/>
    <n v="22262.953279670022"/>
  </r>
  <r>
    <x v="446"/>
    <n v="28038"/>
    <n v="26355.719999999998"/>
    <n v="25916.432757143979"/>
    <n v="22282.068224681967"/>
  </r>
  <r>
    <x v="447"/>
    <n v="27158"/>
    <n v="25528.519999999997"/>
    <n v="26039.419911992529"/>
    <n v="22293.322765970079"/>
  </r>
  <r>
    <x v="448"/>
    <n v="21615"/>
    <n v="20318.099999999999"/>
    <n v="26221.016088990738"/>
    <n v="22252.006946844642"/>
  </r>
  <r>
    <x v="449"/>
    <n v="26810"/>
    <n v="25201.399999999998"/>
    <n v="25757.189489274762"/>
    <n v="22263.059394393684"/>
  </r>
  <r>
    <x v="450"/>
    <n v="24835"/>
    <n v="23344.899999999998"/>
    <n v="25712.992859102102"/>
    <n v="22282.174430389048"/>
  </r>
  <r>
    <x v="451"/>
    <n v="27506"/>
    <n v="25855.64"/>
    <n v="25510.954321721176"/>
    <n v="22293.429025194419"/>
  </r>
  <r>
    <x v="452"/>
    <n v="26740"/>
    <n v="25135.599999999999"/>
    <n v="26089.359226465571"/>
    <n v="22252.113009014265"/>
  </r>
  <r>
    <x v="453"/>
    <n v="26426"/>
    <n v="24840.44"/>
    <n v="25952.145916895144"/>
    <n v="22263.165509117345"/>
  </r>
  <r>
    <x v="454"/>
    <n v="25958"/>
    <n v="24400.519999999997"/>
    <n v="25991.573665488031"/>
    <n v="22282.280636096129"/>
  </r>
  <r>
    <x v="455"/>
    <n v="20862"/>
    <n v="19610.28"/>
    <n v="26259.15122200541"/>
    <n v="22293.535284418751"/>
  </r>
  <r>
    <x v="456"/>
    <n v="24051"/>
    <n v="22607.94"/>
    <n v="25262.943330088667"/>
    <n v="22252.219071183885"/>
  </r>
  <r>
    <x v="457"/>
    <n v="24793"/>
    <n v="23305.42"/>
    <n v="25054.630369628765"/>
    <n v="22263.271623841007"/>
  </r>
  <r>
    <x v="458"/>
    <n v="24699"/>
    <n v="23217.059999999998"/>
    <n v="25187.686116248697"/>
    <n v="22282.386841803211"/>
  </r>
  <r>
    <x v="459"/>
    <n v="24806"/>
    <n v="23317.64"/>
    <n v="24965.091567632389"/>
    <n v="22293.641543643091"/>
  </r>
  <r>
    <x v="460"/>
    <n v="24113"/>
    <n v="22666.219999999998"/>
    <n v="24923.384252835222"/>
    <n v="22252.325133353508"/>
  </r>
  <r>
    <x v="461"/>
    <n v="21350"/>
    <n v="20069"/>
    <n v="24972.905370877623"/>
    <n v="22263.377738564668"/>
  </r>
  <r>
    <x v="462"/>
    <n v="20974"/>
    <n v="19715.559999999998"/>
    <n v="24313.022011493074"/>
    <n v="22282.493047510292"/>
  </r>
  <r>
    <x v="463"/>
    <n v="25247"/>
    <n v="23732.18"/>
    <n v="23808.032468038684"/>
    <n v="22293.74780286743"/>
  </r>
  <r>
    <x v="464"/>
    <n v="26119"/>
    <n v="24551.859999999997"/>
    <n v="24124.737742981164"/>
    <n v="22252.431195523128"/>
  </r>
  <r>
    <x v="465"/>
    <n v="26663"/>
    <n v="25063.219999999998"/>
    <n v="24269.328365238998"/>
    <n v="22263.48385328833"/>
  </r>
  <r>
    <x v="466"/>
    <n v="19422"/>
    <n v="18256.68"/>
    <n v="24665.759430681701"/>
    <n v="22282.599253217373"/>
  </r>
  <r>
    <x v="467"/>
    <n v="28948"/>
    <n v="27211.119999999999"/>
    <n v="24038.333807624218"/>
    <n v="22293.85406209177"/>
  </r>
  <r>
    <x v="468"/>
    <n v="25466"/>
    <n v="23938.039999999997"/>
    <n v="24603.264578271035"/>
    <n v="22252.537257692751"/>
  </r>
  <r>
    <x v="469"/>
    <n v="14998"/>
    <n v="14098.119999999999"/>
    <n v="24646.466532783361"/>
    <n v="22263.589968011995"/>
  </r>
  <r>
    <x v="470"/>
    <n v="27283"/>
    <n v="25646.019999999997"/>
    <n v="23557.206783517559"/>
    <n v="22282.705458924454"/>
  </r>
  <r>
    <x v="471"/>
    <n v="21537"/>
    <n v="20244.78"/>
    <n v="23889.484872674271"/>
    <n v="22293.96032131611"/>
  </r>
  <r>
    <x v="472"/>
    <n v="24548"/>
    <n v="23075.119999999999"/>
    <n v="23295.980184365093"/>
    <n v="22252.643319862371"/>
  </r>
  <r>
    <x v="473"/>
    <n v="22851"/>
    <n v="21479.94"/>
    <n v="23998.55260210923"/>
    <n v="22263.696082735656"/>
  </r>
  <r>
    <x v="474"/>
    <n v="28797"/>
    <n v="27069.179999999997"/>
    <n v="23534.528474348106"/>
    <n v="22282.811664631536"/>
  </r>
  <r>
    <x v="475"/>
    <n v="24493"/>
    <n v="23023.42"/>
    <n v="24082.277477014261"/>
    <n v="22294.06658054045"/>
  </r>
  <r>
    <x v="476"/>
    <n v="23564"/>
    <n v="22150.16"/>
    <n v="24636.551359759607"/>
    <n v="22252.749382031991"/>
  </r>
  <r>
    <x v="477"/>
    <n v="23011"/>
    <n v="21630.34"/>
    <n v="24285.686259896203"/>
    <n v="22263.802197459318"/>
  </r>
  <r>
    <x v="478"/>
    <n v="19575"/>
    <n v="18400.5"/>
    <n v="23820.859566852076"/>
    <n v="22282.917870338617"/>
  </r>
  <r>
    <x v="479"/>
    <n v="20060"/>
    <n v="18856.399999999998"/>
    <n v="23667.421528150931"/>
    <n v="22294.172839764789"/>
  </r>
  <r>
    <x v="480"/>
    <n v="18843"/>
    <n v="17712.419999999998"/>
    <n v="22962.371470334761"/>
    <n v="22252.855444201614"/>
  </r>
  <r>
    <x v="481"/>
    <n v="20274"/>
    <n v="19057.559999999998"/>
    <n v="22062.66267881052"/>
    <n v="22263.908312182983"/>
  </r>
  <r>
    <x v="482"/>
    <n v="18194"/>
    <n v="17102.36"/>
    <n v="22242.608702885642"/>
    <n v="22283.024076045698"/>
  </r>
  <r>
    <x v="483"/>
    <n v="14449"/>
    <n v="13582.06"/>
    <n v="21476.438544541023"/>
    <n v="22294.279098989125"/>
  </r>
  <r>
    <x v="484"/>
    <n v="18453"/>
    <n v="17345.82"/>
    <n v="20224.450971345257"/>
    <n v="22252.961506371237"/>
  </r>
  <r>
    <x v="485"/>
    <n v="19233"/>
    <n v="18079.02"/>
    <n v="20333.366314639319"/>
    <n v="22264.01442690664"/>
  </r>
  <r>
    <x v="486"/>
    <n v="18477"/>
    <n v="17368.379999999997"/>
    <n v="19946.369394604622"/>
    <n v="22283.130281752779"/>
  </r>
  <r>
    <x v="487"/>
    <n v="17209"/>
    <n v="16176.46"/>
    <n v="19582.012182503655"/>
    <n v="22294.385358213462"/>
  </r>
  <r>
    <x v="488"/>
    <n v="17958"/>
    <n v="16880.52"/>
    <n v="19603.59090964968"/>
    <n v="22253.067568540857"/>
  </r>
  <r>
    <x v="489"/>
    <n v="18226"/>
    <n v="17132.439999999999"/>
    <n v="19141.514901614511"/>
    <n v="22264.120541630302"/>
  </r>
  <r>
    <x v="490"/>
    <n v="15574"/>
    <n v="14639.56"/>
    <n v="18845.903863445903"/>
    <n v="22283.236487459861"/>
  </r>
  <r>
    <x v="491"/>
    <n v="18444"/>
    <n v="17337.36"/>
    <n v="18735.631963576448"/>
    <n v="22294.491617437801"/>
  </r>
  <r>
    <x v="492"/>
    <n v="19490"/>
    <n v="18320.599999999999"/>
    <n v="18486.29546007323"/>
    <n v="22253.17363071048"/>
  </r>
  <r>
    <x v="493"/>
    <n v="18548"/>
    <n v="17435.12"/>
    <n v="18426.174262879762"/>
    <n v="22264.226656353967"/>
  </r>
  <r>
    <x v="494"/>
    <n v="18981"/>
    <n v="17842.14"/>
    <n v="18853.864809055012"/>
    <n v="22283.342693166946"/>
  </r>
  <r>
    <x v="495"/>
    <n v="21035"/>
    <n v="19772.899999999998"/>
    <n v="18684.642991520603"/>
    <n v="22294.597876662141"/>
  </r>
  <r>
    <x v="496"/>
    <n v="19417"/>
    <n v="18251.98"/>
    <n v="18796.889543750556"/>
    <n v="22253.279692880104"/>
  </r>
  <r>
    <x v="497"/>
    <n v="15893"/>
    <n v="14939.419999999998"/>
    <n v="19305.470439517052"/>
    <n v="22264.332771077628"/>
  </r>
  <r>
    <x v="498"/>
    <n v="20235"/>
    <n v="19020.899999999998"/>
    <n v="18669.745576250189"/>
    <n v="22283.448898874027"/>
  </r>
  <r>
    <x v="499"/>
    <n v="19414"/>
    <n v="18249.16"/>
    <n v="18642.359657283047"/>
    <n v="22294.704135886481"/>
  </r>
  <r>
    <x v="500"/>
    <n v="19700"/>
    <n v="18518"/>
    <n v="19098.730220121652"/>
    <n v="22253.385755049723"/>
  </r>
  <r>
    <x v="501"/>
    <n v="18688"/>
    <n v="17566.719999999998"/>
    <n v="19119.413146121617"/>
    <n v="22264.43888580129"/>
  </r>
  <r>
    <x v="502"/>
    <n v="15877"/>
    <n v="14924.38"/>
    <n v="18791.655355579347"/>
    <n v="22283.555104581104"/>
  </r>
  <r>
    <x v="503"/>
    <n v="28134"/>
    <n v="26445.96"/>
    <n v="18712.389593965236"/>
    <n v="22294.810395110821"/>
  </r>
  <r>
    <x v="504"/>
    <n v="15901"/>
    <n v="14946.939999999999"/>
    <n v="19968.931075549775"/>
    <n v="22253.491817219343"/>
  </r>
  <r>
    <x v="505"/>
    <n v="21637"/>
    <n v="20338.78"/>
    <n v="19073.182240666778"/>
    <n v="22264.545000524955"/>
  </r>
  <r>
    <x v="506"/>
    <n v="20765"/>
    <n v="19519.099999999999"/>
    <n v="20009.752117409356"/>
    <n v="22283.661310288186"/>
  </r>
  <r>
    <x v="507"/>
    <n v="25198"/>
    <n v="23686.12"/>
    <n v="19797.318099325734"/>
    <n v="22294.91665433516"/>
  </r>
  <r>
    <x v="508"/>
    <n v="18930"/>
    <n v="17794.2"/>
    <n v="20352.045464941275"/>
    <n v="22253.597879388963"/>
  </r>
  <r>
    <x v="509"/>
    <n v="23612"/>
    <n v="22195.279999999999"/>
    <n v="20707.500222029372"/>
    <n v="22264.651115248616"/>
  </r>
  <r>
    <x v="510"/>
    <n v="18322"/>
    <n v="17222.68"/>
    <n v="20866.187401844945"/>
    <n v="22283.767515995267"/>
  </r>
  <r>
    <x v="511"/>
    <n v="15637"/>
    <n v="14698.779999999999"/>
    <n v="20172.719829114754"/>
    <n v="22295.0229135595"/>
  </r>
  <r>
    <x v="512"/>
    <n v="17751"/>
    <n v="16685.939999999999"/>
    <n v="20139.236183891873"/>
    <n v="22253.703941558586"/>
  </r>
  <r>
    <x v="513"/>
    <n v="18452"/>
    <n v="17344.879999999997"/>
    <n v="19471.255870030494"/>
    <n v="22264.757229972278"/>
  </r>
  <r>
    <x v="514"/>
    <n v="19121"/>
    <n v="17973.739999999998"/>
    <n v="18978.620882833435"/>
    <n v="22283.873721702348"/>
  </r>
  <r>
    <x v="515"/>
    <n v="16955"/>
    <n v="15937.699999999999"/>
    <n v="19633.475623451428"/>
    <n v="22295.129172783836"/>
  </r>
  <r>
    <x v="516"/>
    <n v="18928"/>
    <n v="17792.32"/>
    <n v="18955.431560723344"/>
    <n v="22253.810003728209"/>
  </r>
  <r>
    <x v="517"/>
    <n v="20084"/>
    <n v="18878.96"/>
    <n v="18630.31712645906"/>
    <n v="22264.863344695939"/>
  </r>
  <r>
    <x v="518"/>
    <n v="16332"/>
    <n v="15352.08"/>
    <n v="19417.448053194599"/>
    <n v="22283.979927409433"/>
  </r>
  <r>
    <x v="519"/>
    <n v="21161"/>
    <n v="19891.34"/>
    <n v="18730.14701295365"/>
    <n v="22295.235432008172"/>
  </r>
  <r>
    <x v="520"/>
    <n v="19656"/>
    <n v="18476.64"/>
    <n v="18778.832976718746"/>
    <n v="22253.916065897829"/>
  </r>
  <r>
    <x v="521"/>
    <n v="16070"/>
    <n v="15105.8"/>
    <n v="19405.238439166347"/>
    <n v="22264.969459419601"/>
  </r>
  <r>
    <x v="522"/>
    <n v="20422"/>
    <n v="19196.68"/>
    <n v="18776.785734315232"/>
    <n v="22284.086133116514"/>
  </r>
  <r>
    <x v="523"/>
    <n v="22346"/>
    <n v="21005.239999999998"/>
    <n v="18688.362937308058"/>
    <n v="22295.341691232512"/>
  </r>
  <r>
    <x v="524"/>
    <n v="22710"/>
    <n v="21347.399999999998"/>
    <n v="19643.523278354871"/>
    <n v="22254.022128067452"/>
  </r>
  <r>
    <x v="525"/>
    <n v="17489"/>
    <n v="16439.66"/>
    <n v="20009.030600490994"/>
    <n v="22265.075574143262"/>
  </r>
  <r>
    <x v="526"/>
    <n v="22777"/>
    <n v="21410.379999999997"/>
    <n v="19350.515924789932"/>
    <n v="22284.192338823595"/>
  </r>
  <r>
    <x v="527"/>
    <n v="31849"/>
    <n v="29938.059999999998"/>
    <n v="20273.739990387232"/>
    <n v="22295.447950456852"/>
  </r>
  <r>
    <x v="528"/>
    <n v="23896"/>
    <n v="22462.239999999998"/>
    <n v="21739.932101993945"/>
    <n v="22254.128190237076"/>
  </r>
  <r>
    <x v="529"/>
    <n v="25376"/>
    <n v="23853.439999999999"/>
    <n v="21824.552478502948"/>
    <n v="22265.181688866927"/>
  </r>
  <r>
    <x v="530"/>
    <n v="22095"/>
    <n v="20769.3"/>
    <n v="22959.688754175044"/>
    <n v="22284.298544530677"/>
  </r>
  <r>
    <x v="531"/>
    <n v="27678"/>
    <n v="26017.32"/>
    <n v="22477.984247063519"/>
    <n v="22295.554209681191"/>
  </r>
  <r>
    <x v="532"/>
    <n v="17330"/>
    <n v="16290.199999999999"/>
    <n v="23008.952001748115"/>
    <n v="22254.234252406692"/>
  </r>
  <r>
    <x v="533"/>
    <n v="27497"/>
    <n v="25847.18"/>
    <n v="22747.059191262513"/>
    <n v="22265.287803590589"/>
  </r>
  <r>
    <x v="534"/>
    <n v="19566"/>
    <n v="18392.039999999997"/>
    <n v="23160.876270756533"/>
    <n v="22284.404750237754"/>
  </r>
  <r>
    <x v="535"/>
    <n v="18999"/>
    <n v="17859.059999999998"/>
    <n v="22257.958153109921"/>
    <n v="22295.660468905531"/>
  </r>
  <r>
    <x v="536"/>
    <n v="18881"/>
    <n v="17748.14"/>
    <n v="22508.711467177047"/>
    <n v="22254.340314576315"/>
  </r>
  <r>
    <x v="537"/>
    <n v="20020"/>
    <n v="18818.8"/>
    <n v="21609.04965679457"/>
    <n v="22265.39391831425"/>
  </r>
  <r>
    <x v="538"/>
    <n v="19336"/>
    <n v="18175.84"/>
    <n v="21017.298029903173"/>
    <n v="22284.510955944836"/>
  </r>
  <r>
    <x v="539"/>
    <n v="12121"/>
    <n v="11393.74"/>
    <n v="21453.934698294492"/>
    <n v="22295.766728129871"/>
  </r>
  <r>
    <x v="540"/>
    <n v="19125"/>
    <n v="17977.5"/>
    <n v="19804.507808589471"/>
    <n v="22254.446376745938"/>
  </r>
  <r>
    <x v="541"/>
    <n v="18908"/>
    <n v="17773.52"/>
    <n v="19368.880178286512"/>
    <n v="22265.500033037915"/>
  </r>
  <r>
    <x v="542"/>
    <n v="18978"/>
    <n v="17839.32"/>
    <n v="19799.593711777234"/>
    <n v="22284.61716165192"/>
  </r>
  <r>
    <x v="543"/>
    <n v="26347"/>
    <n v="24766.18"/>
    <n v="19515.358230095491"/>
    <n v="22295.872987354211"/>
  </r>
  <r>
    <x v="544"/>
    <n v="20053"/>
    <n v="18849.82"/>
    <n v="20140.778109074585"/>
    <n v="22254.552438915558"/>
  </r>
  <r>
    <x v="545"/>
    <n v="22114"/>
    <n v="20787.16"/>
    <n v="20639.493765195984"/>
    <n v="22265.606147761577"/>
  </r>
  <r>
    <x v="546"/>
    <n v="17331"/>
    <n v="16291.14"/>
    <n v="20806.681056362853"/>
    <n v="22284.723367359002"/>
  </r>
  <r>
    <x v="547"/>
    <n v="28603"/>
    <n v="26886.82"/>
    <n v="19849.876649398477"/>
    <n v="22295.979246578547"/>
  </r>
  <r>
    <x v="548"/>
    <n v="21622"/>
    <n v="20324.68"/>
    <n v="21661.632341894168"/>
    <n v="22254.658501085181"/>
  </r>
  <r>
    <x v="549"/>
    <n v="26959"/>
    <n v="25341.46"/>
    <n v="21521.110730537264"/>
    <n v="22265.712262485235"/>
  </r>
  <r>
    <x v="550"/>
    <n v="20782"/>
    <n v="19535.079999999998"/>
    <n v="22011.076869473422"/>
    <n v="22284.829573066083"/>
  </r>
  <r>
    <x v="551"/>
    <n v="20547"/>
    <n v="19314.18"/>
    <n v="22259.228846311307"/>
    <n v="22296.085505802883"/>
  </r>
  <r>
    <x v="552"/>
    <n v="20172"/>
    <n v="18961.68"/>
    <n v="21970.848561228486"/>
    <n v="22254.764563254805"/>
  </r>
  <r>
    <x v="553"/>
    <n v="15204"/>
    <n v="14291.759999999998"/>
    <n v="21325.917845956239"/>
    <n v="22265.8183772089"/>
  </r>
  <r>
    <x v="554"/>
    <n v="19184"/>
    <n v="18032.96"/>
    <n v="20842.019124834529"/>
    <n v="22284.935778773164"/>
  </r>
  <r>
    <x v="555"/>
    <n v="21383"/>
    <n v="20100.02"/>
    <n v="20562.450869937762"/>
    <n v="22296.191765027223"/>
  </r>
  <r>
    <x v="556"/>
    <n v="20741"/>
    <n v="19496.539999999997"/>
    <n v="20233.470821218718"/>
    <n v="22254.870625424424"/>
  </r>
  <r>
    <x v="557"/>
    <n v="23154"/>
    <n v="21764.76"/>
    <n v="20770.510936525981"/>
    <n v="22265.924491932561"/>
  </r>
  <r>
    <x v="558"/>
    <n v="22224"/>
    <n v="20890.559999999998"/>
    <n v="21109.811306810578"/>
    <n v="22285.041984480245"/>
  </r>
  <r>
    <x v="559"/>
    <n v="22541"/>
    <n v="21188.539999999997"/>
    <n v="20804.691066452342"/>
    <n v="22296.298024251562"/>
  </r>
  <r>
    <x v="560"/>
    <n v="18114"/>
    <n v="17027.16"/>
    <n v="21566.643246095784"/>
    <n v="22254.976687594048"/>
  </r>
  <r>
    <x v="561"/>
    <n v="22887"/>
    <n v="21513.78"/>
    <n v="21051.937089946514"/>
    <n v="22266.030606656223"/>
  </r>
  <r>
    <x v="562"/>
    <n v="19683"/>
    <n v="18502.02"/>
    <n v="20859.432027166658"/>
    <n v="22285.148190187327"/>
  </r>
  <r>
    <x v="563"/>
    <n v="17096"/>
    <n v="16070.24"/>
    <n v="21107.296012307041"/>
    <n v="22296.404283475902"/>
  </r>
  <r>
    <x v="564"/>
    <n v="21987"/>
    <n v="20667.78"/>
    <n v="20602.332515733149"/>
    <n v="22255.082749763664"/>
  </r>
  <r>
    <x v="565"/>
    <n v="22535"/>
    <n v="21182.899999999998"/>
    <n v="20306.402797922186"/>
    <n v="22266.136721379888"/>
  </r>
  <r>
    <x v="566"/>
    <n v="22769"/>
    <n v="21402.86"/>
    <n v="20987.984567532782"/>
    <n v="22285.254395894408"/>
  </r>
  <r>
    <x v="567"/>
    <n v="18477"/>
    <n v="17368.379999999997"/>
    <n v="21407.791300436998"/>
    <n v="22296.510542700242"/>
  </r>
  <r>
    <x v="568"/>
    <n v="22472"/>
    <n v="21123.68"/>
    <n v="20506.776012218306"/>
    <n v="22255.188811933287"/>
  </r>
  <r>
    <x v="569"/>
    <n v="18965"/>
    <n v="17827.099999999999"/>
    <n v="21144.848601235943"/>
    <n v="22266.242836103549"/>
  </r>
  <r>
    <x v="570"/>
    <n v="16518"/>
    <n v="15526.919999999998"/>
    <n v="20915.889703365552"/>
    <n v="22285.360601601489"/>
  </r>
  <r>
    <x v="571"/>
    <n v="19538"/>
    <n v="18365.719999999998"/>
    <n v="19902.236307395531"/>
    <n v="22296.616801924582"/>
  </r>
  <r>
    <x v="572"/>
    <n v="21473"/>
    <n v="20184.62"/>
    <n v="20122.779556403293"/>
    <n v="22255.29487410291"/>
  </r>
  <r>
    <x v="573"/>
    <n v="21518"/>
    <n v="20226.919999999998"/>
    <n v="20355.4978664023"/>
    <n v="22266.348950827211"/>
  </r>
  <r>
    <x v="574"/>
    <n v="17250"/>
    <n v="16214.999999999998"/>
    <n v="20199.358422743833"/>
    <n v="22285.46680730857"/>
  </r>
  <r>
    <x v="575"/>
    <n v="21432"/>
    <n v="20146.079999999998"/>
    <n v="20079.753823752686"/>
    <n v="22296.723061148918"/>
  </r>
  <r>
    <x v="576"/>
    <n v="18011"/>
    <n v="16930.34"/>
    <n v="20309.239919048177"/>
    <n v="22255.40093627253"/>
  </r>
  <r>
    <x v="577"/>
    <n v="17343"/>
    <n v="16302.419999999998"/>
    <n v="19598.382029635737"/>
    <n v="22266.455065550876"/>
  </r>
  <r>
    <x v="578"/>
    <n v="21080"/>
    <n v="19815.199999999997"/>
    <n v="19643.225786292696"/>
    <n v="22285.573013015652"/>
  </r>
  <r>
    <x v="579"/>
    <n v="21377"/>
    <n v="20094.379999999997"/>
    <n v="19821.681054279412"/>
    <n v="22296.829320373254"/>
  </r>
  <r>
    <x v="580"/>
    <n v="21547"/>
    <n v="20254.18"/>
    <n v="19658.341258383181"/>
    <n v="22255.506998442153"/>
  </r>
  <r>
    <x v="581"/>
    <n v="17324"/>
    <n v="16284.56"/>
    <n v="20372.870242611538"/>
    <n v="22266.561180274533"/>
  </r>
  <r>
    <x v="582"/>
    <n v="22046"/>
    <n v="20723.239999999998"/>
    <n v="19913.496958618722"/>
    <n v="22285.679218722733"/>
  </r>
  <r>
    <x v="583"/>
    <n v="19895"/>
    <n v="18701.3"/>
    <n v="19834.967576978099"/>
    <n v="22296.935579597593"/>
  </r>
  <r>
    <x v="584"/>
    <n v="18397"/>
    <n v="17293.18"/>
    <n v="20200.286448300871"/>
    <n v="22255.613060611777"/>
  </r>
  <r>
    <x v="585"/>
    <n v="21423"/>
    <n v="20137.62"/>
    <n v="20007.602078538741"/>
    <n v="22266.667294998195"/>
  </r>
  <r>
    <x v="586"/>
    <n v="21600"/>
    <n v="20304"/>
    <n v="19791.976977133185"/>
    <n v="22285.785424429814"/>
  </r>
  <r>
    <x v="587"/>
    <n v="21084"/>
    <n v="19818.96"/>
    <n v="20377.260200020213"/>
    <n v="22297.041838821933"/>
  </r>
  <r>
    <x v="588"/>
    <n v="16628"/>
    <n v="15630.32"/>
    <n v="20601.140500330002"/>
    <n v="22255.719122781396"/>
  </r>
  <r>
    <x v="589"/>
    <n v="20862"/>
    <n v="19610.28"/>
    <n v="19627.731394362694"/>
    <n v="22266.77340972186"/>
  </r>
  <r>
    <x v="590"/>
    <n v="19035"/>
    <n v="17892.899999999998"/>
    <n v="20107.890425171609"/>
    <n v="22285.891630136895"/>
  </r>
  <r>
    <x v="591"/>
    <n v="17135"/>
    <n v="16106.9"/>
    <n v="19994.263012413659"/>
    <n v="22297.148098046273"/>
  </r>
  <r>
    <x v="592"/>
    <n v="17513"/>
    <n v="16462.219999999998"/>
    <n v="19275.440553591583"/>
    <n v="22255.82518495102"/>
  </r>
  <r>
    <x v="593"/>
    <n v="20833"/>
    <n v="19583.02"/>
    <n v="19277.747205284562"/>
    <n v="22266.879524445521"/>
  </r>
  <r>
    <x v="594"/>
    <n v="21351"/>
    <n v="20069.939999999999"/>
    <n v="19506.776434453121"/>
    <n v="22285.99783584398"/>
  </r>
  <r>
    <x v="595"/>
    <n v="17005"/>
    <n v="15984.699999999999"/>
    <n v="19473.554590921569"/>
    <n v="22297.254357270613"/>
  </r>
  <r>
    <x v="596"/>
    <n v="20503"/>
    <n v="19272.82"/>
    <n v="19434.271071114938"/>
    <n v="22255.931247120639"/>
  </r>
  <r>
    <x v="597"/>
    <n v="21170"/>
    <n v="19899.8"/>
    <n v="19598.540257733974"/>
    <n v="22266.985639169183"/>
  </r>
  <r>
    <x v="598"/>
    <n v="17625"/>
    <n v="16567.5"/>
    <n v="19450.770208188016"/>
    <n v="22286.104041551058"/>
  </r>
  <r>
    <x v="599"/>
    <n v="23715"/>
    <n v="22292.1"/>
    <n v="19566.248887109068"/>
    <n v="22297.360616494952"/>
  </r>
  <r>
    <x v="600"/>
    <n v="22349"/>
    <n v="21008.059999999998"/>
    <n v="20178.545339198081"/>
    <n v="22256.037309290259"/>
  </r>
  <r>
    <x v="601"/>
    <n v="25232"/>
    <n v="23718.079999999998"/>
    <n v="20043.192114109581"/>
    <n v="22267.091753892848"/>
  </r>
  <r>
    <x v="602"/>
    <n v="19580"/>
    <n v="18405.2"/>
    <n v="21300.131701169892"/>
    <n v="22286.210247258139"/>
  </r>
  <r>
    <x v="603"/>
    <n v="23584"/>
    <n v="22168.959999999999"/>
    <n v="21040.400471452966"/>
    <n v="22297.466875719292"/>
  </r>
  <r>
    <x v="604"/>
    <n v="25697"/>
    <n v="24155.18"/>
    <n v="20990.223820538566"/>
    <n v="22256.143371459882"/>
  </r>
  <r>
    <x v="605"/>
    <n v="19008"/>
    <n v="17867.52"/>
    <n v="22073.77007488603"/>
    <n v="22267.197868616509"/>
  </r>
  <r>
    <x v="606"/>
    <n v="30601"/>
    <n v="28764.94"/>
    <n v="21696.763415166708"/>
    <n v="22286.31645296522"/>
  </r>
  <r>
    <x v="607"/>
    <n v="23306"/>
    <n v="21907.64"/>
    <n v="22561.399825310204"/>
    <n v="22297.573134943628"/>
  </r>
  <r>
    <x v="608"/>
    <n v="24300"/>
    <n v="22842"/>
    <n v="22956.537729170683"/>
    <n v="22256.249433629502"/>
  </r>
  <r>
    <x v="609"/>
    <n v="18831"/>
    <n v="17701.14"/>
    <n v="23425.015855065358"/>
    <n v="22267.303983340171"/>
  </r>
  <r>
    <x v="610"/>
    <n v="26010"/>
    <n v="24449.399999999998"/>
    <n v="22232.570810705627"/>
    <n v="22286.422658672302"/>
  </r>
  <r>
    <x v="611"/>
    <n v="20158"/>
    <n v="18948.52"/>
    <n v="23071.426667958392"/>
    <n v="22297.679394167964"/>
  </r>
  <r>
    <x v="612"/>
    <n v="20090"/>
    <n v="18884.599999999999"/>
    <n v="22824.390667070042"/>
    <n v="22256.355495799125"/>
  </r>
  <r>
    <x v="613"/>
    <n v="23851"/>
    <n v="22419.94"/>
    <n v="22044.557396152832"/>
    <n v="22267.410098063832"/>
  </r>
  <r>
    <x v="614"/>
    <n v="22406"/>
    <n v="21061.64"/>
    <n v="22481.663822974377"/>
    <n v="22286.528864379383"/>
  </r>
  <r>
    <x v="615"/>
    <n v="26635"/>
    <n v="25036.899999999998"/>
    <n v="22640.451318910742"/>
    <n v="22297.785653392304"/>
  </r>
  <r>
    <x v="616"/>
    <n v="16918"/>
    <n v="15902.919999999998"/>
    <n v="22886.496807246909"/>
    <n v="22256.461557968749"/>
  </r>
  <r>
    <x v="617"/>
    <n v="26406"/>
    <n v="24821.64"/>
    <n v="22180.716159087355"/>
    <n v="22267.516212787494"/>
  </r>
  <r>
    <x v="618"/>
    <n v="16863"/>
    <n v="15851.22"/>
    <n v="23024.579492873643"/>
    <n v="22286.635070086468"/>
  </r>
  <r>
    <x v="619"/>
    <n v="16336"/>
    <n v="15355.839999999998"/>
    <n v="21671.019606729016"/>
    <n v="22297.891912616644"/>
  </r>
  <r>
    <x v="620"/>
    <n v="21799"/>
    <n v="20491.059999999998"/>
    <n v="21214.828756554256"/>
    <n v="22256.567620138369"/>
  </r>
  <r>
    <x v="621"/>
    <n v="21497"/>
    <n v="20207.18"/>
    <n v="21352.104704004883"/>
    <n v="22267.622327511155"/>
  </r>
  <r>
    <x v="622"/>
    <n v="24271"/>
    <n v="22814.739999999998"/>
    <n v="20922.62183111734"/>
    <n v="22286.741275793549"/>
  </r>
  <r>
    <x v="623"/>
    <n v="17856"/>
    <n v="16784.64"/>
    <n v="21817.900912422254"/>
    <n v="22297.998171840984"/>
  </r>
  <r>
    <x v="624"/>
    <n v="24402"/>
    <n v="22937.879999999997"/>
    <n v="21299.36023852057"/>
    <n v="22256.673682307992"/>
  </r>
  <r>
    <x v="625"/>
    <n v="19522"/>
    <n v="18350.68"/>
    <n v="21338.778212620473"/>
    <n v="22267.72844223482"/>
  </r>
  <r>
    <x v="626"/>
    <n v="15866"/>
    <n v="14914.039999999999"/>
    <n v="21364.528183756185"/>
    <n v="22286.847481500627"/>
  </r>
  <r>
    <x v="627"/>
    <n v="24807"/>
    <n v="23318.579999999998"/>
    <n v="20743.089014441739"/>
    <n v="22298.104431065323"/>
  </r>
  <r>
    <x v="628"/>
    <n v="20786"/>
    <n v="19538.84"/>
    <n v="20844.815376497925"/>
    <n v="22256.779744477612"/>
  </r>
  <r>
    <x v="629"/>
    <n v="27259"/>
    <n v="25623.46"/>
    <n v="21051.805301873832"/>
    <n v="22267.834556958482"/>
  </r>
  <r>
    <x v="630"/>
    <n v="15934"/>
    <n v="14977.96"/>
    <n v="22285.439336269854"/>
    <n v="22286.953687207708"/>
  </r>
  <r>
    <x v="631"/>
    <n v="19577"/>
    <n v="18402.379999999997"/>
    <n v="20831.429406149098"/>
    <n v="22298.210690289663"/>
  </r>
  <r>
    <x v="632"/>
    <n v="17016"/>
    <n v="15995.039999999999"/>
    <n v="20969.062256544512"/>
    <n v="22256.885806647231"/>
  </r>
  <r>
    <x v="633"/>
    <n v="16849"/>
    <n v="15838.06"/>
    <n v="20523.275286700551"/>
    <n v="22267.940671682143"/>
  </r>
  <r>
    <x v="634"/>
    <n v="20362"/>
    <n v="19140.28"/>
    <n v="19566.343469384294"/>
    <n v="22287.059892914789"/>
  </r>
  <r>
    <x v="635"/>
    <n v="23761"/>
    <n v="22335.34"/>
    <n v="19935.43763151635"/>
    <n v="22298.316949514003"/>
  </r>
  <r>
    <x v="636"/>
    <n v="21733"/>
    <n v="20429.02"/>
    <n v="20602.609726642226"/>
    <n v="22256.991868816855"/>
  </r>
  <r>
    <x v="637"/>
    <n v="19013"/>
    <n v="17872.219999999998"/>
    <n v="20392.956779284592"/>
    <n v="22268.046786405808"/>
  </r>
  <r>
    <x v="638"/>
    <n v="22619"/>
    <n v="21261.86"/>
    <n v="20510.248734670029"/>
    <n v="22287.16609862187"/>
  </r>
  <r>
    <x v="639"/>
    <n v="18708"/>
    <n v="17585.52"/>
    <n v="20886.921095989881"/>
    <n v="22298.423208738339"/>
  </r>
  <r>
    <x v="640"/>
    <n v="20313"/>
    <n v="19094.219999999998"/>
    <n v="20166.026091915141"/>
    <n v="22257.097930986478"/>
  </r>
  <r>
    <x v="641"/>
    <n v="20495"/>
    <n v="19265.3"/>
    <n v="20560.998329396549"/>
    <n v="22268.15290112947"/>
  </r>
  <r>
    <x v="642"/>
    <n v="27080"/>
    <n v="25455.199999999997"/>
    <n v="20553.002819591347"/>
    <n v="22287.272304328955"/>
  </r>
  <r>
    <x v="643"/>
    <n v="19544"/>
    <n v="18371.36"/>
    <n v="21096.36888969551"/>
    <n v="22298.529467962675"/>
  </r>
  <r>
    <x v="644"/>
    <n v="15693"/>
    <n v="14751.419999999998"/>
    <n v="21257.943755427092"/>
    <n v="22257.203993156098"/>
  </r>
  <r>
    <x v="645"/>
    <n v="19666"/>
    <n v="18486.039999999997"/>
    <n v="20574.513122383403"/>
    <n v="22268.259015853127"/>
  </r>
  <r>
    <x v="646"/>
    <n v="18547"/>
    <n v="17434.18"/>
    <n v="19946.15563796935"/>
    <n v="22287.378510036036"/>
  </r>
  <r>
    <x v="647"/>
    <n v="21012"/>
    <n v="19751.28"/>
    <n v="20040.22008909678"/>
    <n v="22298.635727187015"/>
  </r>
  <r>
    <x v="648"/>
    <n v="19005"/>
    <n v="17864.7"/>
    <n v="20367.249071239443"/>
    <n v="22257.310055325721"/>
  </r>
  <r>
    <x v="649"/>
    <n v="21954"/>
    <n v="20636.759999999998"/>
    <n v="19671.863819080238"/>
    <n v="22268.365130576793"/>
  </r>
  <r>
    <x v="650"/>
    <n v="16604"/>
    <n v="15607.759999999998"/>
    <n v="20336.227732553674"/>
    <n v="22287.484715743118"/>
  </r>
  <r>
    <x v="651"/>
    <n v="18165"/>
    <n v="17075.099999999999"/>
    <n v="19949.243737358716"/>
    <n v="22298.741986411354"/>
  </r>
  <r>
    <x v="652"/>
    <n v="21047"/>
    <n v="19784.18"/>
    <n v="19265.914685621869"/>
    <n v="22257.416117495344"/>
  </r>
  <r>
    <x v="653"/>
    <n v="20290"/>
    <n v="19072.599999999999"/>
    <n v="19747.246698169522"/>
    <n v="22268.471245300454"/>
  </r>
  <r>
    <x v="654"/>
    <n v="16855"/>
    <n v="15843.699999999999"/>
    <n v="20003.732257068252"/>
    <n v="22287.590921450199"/>
  </r>
  <r>
    <x v="655"/>
    <n v="20183"/>
    <n v="18972.02"/>
    <n v="19189.095649319675"/>
    <n v="22298.848245635694"/>
  </r>
  <r>
    <x v="656"/>
    <n v="27118"/>
    <n v="25490.92"/>
    <n v="19534.473823908691"/>
    <n v="22257.522179664964"/>
  </r>
  <r>
    <x v="657"/>
    <n v="19136"/>
    <n v="17987.84"/>
    <n v="20734.190598893951"/>
    <n v="22268.577360024115"/>
  </r>
  <r>
    <x v="658"/>
    <n v="17547"/>
    <n v="16494.18"/>
    <n v="20196.80162436239"/>
    <n v="22287.697127157277"/>
  </r>
  <r>
    <x v="659"/>
    <n v="20711"/>
    <n v="19468.34"/>
    <n v="20137.193401573713"/>
    <n v="22298.954504860034"/>
  </r>
  <r>
    <x v="660"/>
    <n v="20406"/>
    <n v="19181.64"/>
    <n v="20179.740900987978"/>
    <n v="22257.628241834584"/>
  </r>
  <r>
    <x v="661"/>
    <n v="16234"/>
    <n v="15259.96"/>
    <n v="19887.710798336786"/>
    <n v="22268.683474747781"/>
  </r>
  <r>
    <x v="662"/>
    <n v="22381"/>
    <n v="21038.14"/>
    <n v="19732.945185353023"/>
    <n v="22287.803332864358"/>
  </r>
  <r>
    <x v="663"/>
    <n v="22198"/>
    <n v="20866.12"/>
    <n v="20065.468832568538"/>
    <n v="22299.060764084374"/>
  </r>
  <r>
    <x v="664"/>
    <n v="20882"/>
    <n v="19629.079999999998"/>
    <n v="19973.510048561173"/>
    <n v="22257.734304004203"/>
  </r>
  <r>
    <x v="665"/>
    <n v="20777"/>
    <n v="19530.379999999997"/>
    <n v="20596.724524210909"/>
    <n v="22268.789589471442"/>
  </r>
  <r>
    <x v="666"/>
    <n v="22344"/>
    <n v="21003.360000000001"/>
    <n v="20566.69885337654"/>
    <n v="22287.909538571443"/>
  </r>
  <r>
    <x v="667"/>
    <n v="19429"/>
    <n v="18263.259999999998"/>
    <n v="20394.380900492506"/>
    <n v="22299.16702330871"/>
  </r>
  <r>
    <x v="668"/>
    <n v="16363"/>
    <n v="15381.22"/>
    <n v="20741.162536156513"/>
    <n v="22257.840366173827"/>
  </r>
  <r>
    <x v="669"/>
    <n v="20341"/>
    <n v="19120.539999999997"/>
    <n v="20089.194158246322"/>
    <n v="22268.895704195103"/>
  </r>
  <r>
    <x v="670"/>
    <n v="16521"/>
    <n v="15529.74"/>
    <n v="19668.410410375021"/>
    <n v="22288.015744278524"/>
  </r>
  <r>
    <x v="671"/>
    <n v="20802"/>
    <n v="19553.879999999997"/>
    <n v="19621.535660621288"/>
    <n v="22299.273282533049"/>
  </r>
  <r>
    <x v="672"/>
    <n v="17245"/>
    <n v="16210.3"/>
    <n v="19841.339285460504"/>
    <n v="22257.94642834345"/>
  </r>
  <r>
    <x v="673"/>
    <n v="22574"/>
    <n v="21219.559999999998"/>
    <n v="18971.457383940782"/>
    <n v="22269.001818918765"/>
  </r>
  <r>
    <x v="674"/>
    <n v="19685"/>
    <n v="18503.899999999998"/>
    <n v="19969.391367855857"/>
    <n v="22288.121949985605"/>
  </r>
  <r>
    <x v="675"/>
    <n v="17894"/>
    <n v="16820.36"/>
    <n v="19914.188173707036"/>
    <n v="22299.379541757386"/>
  </r>
  <r>
    <x v="676"/>
    <n v="22745"/>
    <n v="21380.3"/>
    <n v="19227.795893030143"/>
    <n v="22258.05249051307"/>
  </r>
  <r>
    <x v="677"/>
    <n v="22091"/>
    <n v="20765.539999999997"/>
    <n v="20150.302193719574"/>
    <n v="22269.107933642426"/>
  </r>
  <r>
    <x v="678"/>
    <n v="24244"/>
    <n v="22789.359999999997"/>
    <n v="20380.669034655148"/>
    <n v="22288.228155692686"/>
  </r>
  <r>
    <x v="679"/>
    <n v="18216"/>
    <n v="17123.039999999997"/>
    <n v="20606.277103150234"/>
    <n v="22299.485800981725"/>
  </r>
  <r>
    <x v="680"/>
    <n v="25644"/>
    <n v="24105.359999999997"/>
    <n v="20668.337906645535"/>
    <n v="22258.158552682693"/>
  </r>
  <r>
    <x v="681"/>
    <n v="20221"/>
    <n v="19007.739999999998"/>
    <n v="21362.129991946895"/>
    <n v="22269.214048366088"/>
  </r>
  <r>
    <x v="682"/>
    <n v="18776"/>
    <n v="17649.439999999999"/>
    <n v="20761.417495474096"/>
    <n v="22288.334361399768"/>
  </r>
  <r>
    <x v="683"/>
    <n v="23067"/>
    <n v="21682.98"/>
    <n v="21012.17024979429"/>
    <n v="22299.592060206065"/>
  </r>
  <r>
    <x v="684"/>
    <n v="26279"/>
    <n v="24702.26"/>
    <n v="21184.668086656187"/>
    <n v="22258.264614852316"/>
  </r>
  <r>
    <x v="685"/>
    <n v="23571"/>
    <n v="22156.739999999998"/>
    <n v="21442.18903423411"/>
    <n v="22269.320163089753"/>
  </r>
  <r>
    <x v="686"/>
    <n v="20637"/>
    <n v="19398.78"/>
    <n v="22387.118427693222"/>
    <n v="22288.440567106849"/>
  </r>
  <r>
    <x v="687"/>
    <n v="23224"/>
    <n v="21830.559999999998"/>
    <n v="22064.063622062258"/>
    <n v="22299.698319430405"/>
  </r>
  <r>
    <x v="688"/>
    <n v="22570"/>
    <n v="21215.8"/>
    <n v="21703.488508867602"/>
    <n v="22258.370677021936"/>
  </r>
  <r>
    <x v="689"/>
    <n v="19321"/>
    <n v="18161.739999999998"/>
    <n v="22402.301725244277"/>
    <n v="22269.426277813414"/>
  </r>
  <r>
    <x v="690"/>
    <n v="22905"/>
    <n v="21530.699999999997"/>
    <n v="21939.733093706422"/>
    <n v="22288.546772813927"/>
  </r>
  <r>
    <x v="691"/>
    <n v="28675"/>
    <n v="26954.5"/>
    <n v="21550.367297914163"/>
    <n v="22299.804578654745"/>
  </r>
  <r>
    <x v="692"/>
    <n v="23435"/>
    <n v="22028.899999999998"/>
    <n v="23088.874492496907"/>
    <n v="22258.476739191556"/>
  </r>
  <r>
    <x v="693"/>
    <n v="24617"/>
    <n v="23139.98"/>
    <n v="23187.278494631464"/>
    <n v="22269.532392537076"/>
  </r>
  <r>
    <x v="694"/>
    <n v="22515"/>
    <n v="21164.1"/>
    <n v="22939.897237031997"/>
    <n v="22288.652978521011"/>
  </r>
  <r>
    <x v="695"/>
    <n v="23222"/>
    <n v="21828.68"/>
    <n v="23288.423390841079"/>
    <n v="22299.910837879084"/>
  </r>
  <r>
    <x v="696"/>
    <n v="20236"/>
    <n v="19021.84"/>
    <n v="23346.899655472866"/>
    <n v="22258.582801361179"/>
  </r>
  <r>
    <x v="697"/>
    <n v="30681"/>
    <n v="28840.14"/>
    <n v="22430.729204810712"/>
    <n v="22269.638507260741"/>
  </r>
  <r>
    <x v="698"/>
    <n v="25790"/>
    <n v="24242.6"/>
    <n v="24035.538086923923"/>
    <n v="22288.759184228093"/>
  </r>
  <r>
    <x v="699"/>
    <n v="32708"/>
    <n v="30745.519999999997"/>
    <n v="24300.575380338614"/>
    <n v="22300.01709710342"/>
  </r>
  <r>
    <x v="700"/>
    <n v="21275"/>
    <n v="19998.5"/>
    <n v="25182.649421667036"/>
    <n v="22258.688863530799"/>
  </r>
  <r>
    <x v="701"/>
    <n v="25130"/>
    <n v="23622.199999999997"/>
    <n v="24953.303934447424"/>
    <n v="22269.744621984402"/>
  </r>
  <r>
    <x v="702"/>
    <n v="26027"/>
    <n v="24465.379999999997"/>
    <n v="25104.807992247344"/>
    <n v="22288.865389935174"/>
  </r>
  <r>
    <x v="703"/>
    <n v="19148"/>
    <n v="17999.12"/>
    <n v="24714.001448158946"/>
    <n v="22300.12335632776"/>
  </r>
  <r>
    <x v="704"/>
    <n v="28885"/>
    <n v="27151.899999999998"/>
    <n v="24308.44764256605"/>
    <n v="22258.794925700422"/>
  </r>
  <r>
    <x v="705"/>
    <n v="26065"/>
    <n v="24501.1"/>
    <n v="25099.893879149477"/>
    <n v="22269.85073670806"/>
  </r>
  <r>
    <x v="706"/>
    <n v="23819"/>
    <n v="22389.859999999997"/>
    <n v="24600.337460899827"/>
    <n v="22288.971595642255"/>
  </r>
  <r>
    <x v="707"/>
    <n v="20930"/>
    <n v="19674.199999999997"/>
    <n v="25065.632884330149"/>
    <n v="22300.229615552096"/>
  </r>
  <r>
    <x v="708"/>
    <n v="21213"/>
    <n v="19940.219999999998"/>
    <n v="24550.862232423991"/>
    <n v="22258.900987870042"/>
  </r>
  <r>
    <x v="709"/>
    <n v="25239"/>
    <n v="23724.66"/>
    <n v="23438.828731382091"/>
    <n v="22269.956851431725"/>
  </r>
  <r>
    <x v="710"/>
    <n v="19769"/>
    <n v="18582.86"/>
    <n v="24196.056015402715"/>
    <n v="22289.077801349336"/>
  </r>
  <r>
    <x v="711"/>
    <n v="32190"/>
    <n v="30258.6"/>
    <n v="23649.395301636301"/>
    <n v="22300.335874776436"/>
  </r>
  <r>
    <x v="712"/>
    <n v="24251"/>
    <n v="22795.94"/>
    <n v="24299.804596390033"/>
    <n v="22259.007050039665"/>
  </r>
  <r>
    <x v="713"/>
    <n v="28047"/>
    <n v="26364.18"/>
    <n v="24693.153607894175"/>
    <n v="22270.062966155387"/>
  </r>
  <r>
    <x v="714"/>
    <n v="20921"/>
    <n v="19665.739999999998"/>
    <n v="25494.027607314798"/>
    <n v="22289.184007056418"/>
  </r>
  <r>
    <x v="715"/>
    <n v="31087"/>
    <n v="29221.78"/>
    <n v="24131.491787256746"/>
    <n v="22300.442134000776"/>
  </r>
  <r>
    <x v="716"/>
    <n v="22179"/>
    <n v="20848.259999999998"/>
    <n v="25596.713861203672"/>
    <n v="22259.113112209288"/>
  </r>
  <r>
    <x v="717"/>
    <n v="26427"/>
    <n v="24841.379999999997"/>
    <n v="25292.36328915515"/>
    <n v="22270.169080879048"/>
  </r>
  <r>
    <x v="718"/>
    <n v="26881"/>
    <n v="25268.14"/>
    <n v="24923.468810977436"/>
    <n v="22289.290212763502"/>
  </r>
  <r>
    <x v="719"/>
    <n v="32053"/>
    <n v="30129.82"/>
    <n v="25495.392613725649"/>
    <n v="22300.548393225115"/>
  </r>
  <r>
    <x v="720"/>
    <n v="25726"/>
    <n v="24182.44"/>
    <n v="26706.019673942796"/>
    <n v="22259.219174378908"/>
  </r>
  <r>
    <x v="721"/>
    <n v="25689"/>
    <n v="24147.66"/>
    <n v="26027.285862230736"/>
    <n v="22270.275195602713"/>
  </r>
  <r>
    <x v="722"/>
    <n v="29849"/>
    <n v="28058.059999999998"/>
    <n v="26358.159447092006"/>
    <n v="22289.39641847058"/>
  </r>
  <r>
    <x v="723"/>
    <n v="21014"/>
    <n v="19753.16"/>
    <n v="27003.011510473239"/>
    <n v="22300.654652449455"/>
  </r>
  <r>
    <x v="724"/>
    <n v="23356"/>
    <n v="21954.639999999999"/>
    <n v="25629.2135696763"/>
    <n v="22259.325236548528"/>
  </r>
  <r>
    <x v="725"/>
    <n v="19748"/>
    <n v="18563.12"/>
    <n v="25737.843854151211"/>
    <n v="22270.381310326375"/>
  </r>
  <r>
    <x v="726"/>
    <n v="24435"/>
    <n v="22968.899999999998"/>
    <n v="24865.554010502474"/>
    <n v="22289.502624177661"/>
  </r>
  <r>
    <x v="727"/>
    <n v="23963"/>
    <n v="22525.219999999998"/>
    <n v="24369.655472812086"/>
    <n v="22300.760911673795"/>
  </r>
  <r>
    <x v="728"/>
    <n v="23337"/>
    <n v="21936.78"/>
    <n v="24662.901836017863"/>
    <n v="22259.431298718151"/>
  </r>
  <r>
    <x v="729"/>
    <n v="22338"/>
    <n v="20997.719999999998"/>
    <n v="24550.566146172623"/>
    <n v="22270.487425050036"/>
  </r>
  <r>
    <x v="730"/>
    <n v="20914"/>
    <n v="19659.16"/>
    <n v="23810.861475721169"/>
    <n v="22289.608829884743"/>
  </r>
  <r>
    <x v="731"/>
    <n v="15600"/>
    <n v="14664"/>
    <n v="23720.565014665215"/>
    <n v="22300.867170898131"/>
  </r>
  <r>
    <x v="732"/>
    <n v="23059"/>
    <n v="21675.46"/>
    <n v="22619.100499138869"/>
    <n v="22259.537360887771"/>
  </r>
  <r>
    <x v="733"/>
    <n v="20354"/>
    <n v="19132.759999999998"/>
    <n v="22272.254185835336"/>
    <n v="22270.593539773701"/>
  </r>
  <r>
    <x v="734"/>
    <n v="26700"/>
    <n v="25098"/>
    <n v="22211.092388980916"/>
    <n v="22289.715035591824"/>
  </r>
  <r>
    <x v="735"/>
    <n v="21051"/>
    <n v="19787.939999999999"/>
    <n v="23058.997070491932"/>
    <n v="22300.973430122471"/>
  </r>
  <r>
    <x v="736"/>
    <n v="22019"/>
    <n v="20697.86"/>
    <n v="22320.371751547493"/>
    <n v="22259.643423057394"/>
  </r>
  <r>
    <x v="737"/>
    <n v="22980"/>
    <n v="21601.199999999997"/>
    <n v="22602.742869188409"/>
    <n v="22270.699654497359"/>
  </r>
  <r>
    <x v="738"/>
    <n v="21936"/>
    <n v="20619.84"/>
    <n v="22750.711951678386"/>
    <n v="22289.821241298905"/>
  </r>
  <r>
    <x v="739"/>
    <n v="27051"/>
    <n v="25427.94"/>
    <n v="22213.598826532936"/>
    <n v="22301.079689346807"/>
  </r>
  <r>
    <x v="740"/>
    <n v="28339"/>
    <n v="26638.66"/>
    <n v="23249.809235677661"/>
    <n v="22259.749485227017"/>
  </r>
  <r>
    <x v="741"/>
    <n v="27908"/>
    <n v="26233.519999999997"/>
    <n v="24053.087653475108"/>
    <n v="22270.80576922102"/>
  </r>
  <r>
    <x v="742"/>
    <n v="22444"/>
    <n v="21097.360000000001"/>
    <n v="24248.170772520258"/>
    <n v="22289.92744700599"/>
  </r>
  <r>
    <x v="743"/>
    <n v="27935"/>
    <n v="26258.899999999998"/>
    <n v="24354.393674684627"/>
    <n v="22301.185948571147"/>
  </r>
  <r>
    <x v="744"/>
    <n v="24860"/>
    <n v="23368.399999999998"/>
    <n v="24921.601007391902"/>
    <n v="22259.855547396637"/>
  </r>
  <r>
    <x v="745"/>
    <n v="22755"/>
    <n v="21389.699999999997"/>
    <n v="24455.784184378845"/>
    <n v="22270.911883944686"/>
  </r>
  <r>
    <x v="746"/>
    <n v="28186"/>
    <n v="26494.84"/>
    <n v="24673.279478187967"/>
    <n v="22290.033652713071"/>
  </r>
  <r>
    <x v="747"/>
    <n v="27691"/>
    <n v="26029.539999999997"/>
    <n v="25167.838095483388"/>
    <n v="22301.292207795486"/>
  </r>
  <r>
    <x v="748"/>
    <n v="27184"/>
    <n v="25552.959999999999"/>
    <n v="25029.89048854166"/>
    <n v="22259.96160956626"/>
  </r>
  <r>
    <x v="749"/>
    <n v="21451"/>
    <n v="20163.939999999999"/>
    <n v="25911.915683563486"/>
    <n v="22271.017998668347"/>
  </r>
  <r>
    <x v="750"/>
    <n v="26929"/>
    <n v="25313.26"/>
    <n v="25251.970202125085"/>
    <n v="22290.139858420152"/>
  </r>
  <r>
    <x v="751"/>
    <n v="23762"/>
    <n v="22336.28"/>
    <n v="24988.151676934616"/>
    <n v="22301.398467019826"/>
  </r>
  <r>
    <x v="752"/>
    <n v="21207"/>
    <n v="19934.579999999998"/>
    <n v="25261.96868594085"/>
    <n v="22260.067671735877"/>
  </r>
  <r>
    <x v="753"/>
    <n v="26782"/>
    <n v="25175.079999999998"/>
    <n v="24763.973432962917"/>
    <n v="22271.124113392008"/>
  </r>
  <r>
    <x v="754"/>
    <n v="27837"/>
    <n v="26166.78"/>
    <n v="24508.648597361196"/>
    <n v="22290.24606412723"/>
  </r>
  <r>
    <x v="755"/>
    <n v="28029"/>
    <n v="26347.26"/>
    <n v="25384.344388080623"/>
    <n v="22301.504726244166"/>
  </r>
  <r>
    <x v="756"/>
    <n v="22445"/>
    <n v="21098.3"/>
    <n v="25954.527986759815"/>
    <n v="22260.1737339055"/>
  </r>
  <r>
    <x v="757"/>
    <n v="29073"/>
    <n v="27328.62"/>
    <n v="24925.051415217971"/>
    <n v="22271.230228115674"/>
  </r>
  <r>
    <x v="758"/>
    <n v="26390"/>
    <n v="24806.6"/>
    <n v="25912.487176646675"/>
    <n v="22290.352269834311"/>
  </r>
  <r>
    <x v="759"/>
    <n v="23884"/>
    <n v="22450.959999999999"/>
    <n v="26066.808747073053"/>
    <n v="22301.610985468502"/>
  </r>
  <r>
    <x v="760"/>
    <n v="28902"/>
    <n v="27167.879999999997"/>
    <n v="25351.366782460773"/>
    <n v="22260.279796075123"/>
  </r>
  <r>
    <x v="761"/>
    <n v="30450"/>
    <n v="28623"/>
    <n v="26193.731859839867"/>
    <n v="22271.336342839335"/>
  </r>
  <r>
    <x v="762"/>
    <n v="29956"/>
    <n v="28158.639999999999"/>
    <n v="26841.590908589184"/>
    <n v="22290.458475541393"/>
  </r>
  <r>
    <x v="763"/>
    <n v="23181"/>
    <n v="21790.14"/>
    <n v="26960.434230467006"/>
    <n v="22301.717244692842"/>
  </r>
  <r>
    <x v="764"/>
    <n v="29120"/>
    <n v="27372.799999999999"/>
    <n v="26775.020625103305"/>
    <n v="22260.385858244743"/>
  </r>
  <r>
    <x v="765"/>
    <n v="25776"/>
    <n v="24229.439999999999"/>
    <n v="27129.974105317466"/>
    <n v="22271.442457562996"/>
  </r>
  <r>
    <x v="766"/>
    <n v="23556"/>
    <n v="22142.639999999999"/>
    <n v="26497.965515079446"/>
    <n v="22290.564681248477"/>
  </r>
  <r>
    <x v="767"/>
    <n v="28602"/>
    <n v="26885.879999999997"/>
    <n v="26532.388893585947"/>
    <n v="22301.823503917181"/>
  </r>
  <r>
    <x v="768"/>
    <n v="29613"/>
    <n v="27836.219999999998"/>
    <n v="26784.560991208935"/>
    <n v="22260.491920414366"/>
  </r>
  <r>
    <x v="769"/>
    <n v="29256"/>
    <n v="27500.639999999999"/>
    <n v="26715.80669401239"/>
    <n v="22271.548572286658"/>
  </r>
  <r>
    <x v="770"/>
    <n v="23227"/>
    <n v="21833.379999999997"/>
    <n v="27639.706115522629"/>
    <n v="22290.670886955559"/>
  </r>
  <r>
    <x v="771"/>
    <n v="28817"/>
    <n v="27087.98"/>
    <n v="26979.936532274802"/>
    <n v="22301.929763141517"/>
  </r>
  <r>
    <x v="772"/>
    <n v="25275"/>
    <n v="23758.5"/>
    <n v="26764.19104029248"/>
    <n v="22260.59798258399"/>
  </r>
  <r>
    <x v="773"/>
    <n v="22885"/>
    <n v="21511.899999999998"/>
    <n v="26982.563245571026"/>
    <n v="22271.654687010319"/>
  </r>
  <r>
    <x v="774"/>
    <n v="27684"/>
    <n v="26022.959999999999"/>
    <n v="26473.835355094354"/>
    <n v="22290.77709266264"/>
  </r>
  <r>
    <x v="775"/>
    <n v="28234"/>
    <n v="26539.96"/>
    <n v="26123.394335107794"/>
    <n v="22302.036022365857"/>
  </r>
  <r>
    <x v="776"/>
    <n v="28170"/>
    <n v="26479.8"/>
    <n v="26806.886355960534"/>
    <n v="22260.704044753609"/>
  </r>
  <r>
    <x v="777"/>
    <n v="22313"/>
    <n v="20974.219999999998"/>
    <n v="27172.43924355218"/>
    <n v="22271.760801733981"/>
  </r>
  <r>
    <x v="778"/>
    <n v="27413"/>
    <n v="25768.219999999998"/>
    <n v="25975.400136099193"/>
    <n v="22290.883298369721"/>
  </r>
  <r>
    <x v="779"/>
    <n v="24148"/>
    <n v="22699.119999999999"/>
    <n v="26545.959570324594"/>
    <n v="22302.142281590197"/>
  </r>
  <r>
    <x v="780"/>
    <n v="22061"/>
    <n v="20737.34"/>
    <n v="26263.811583142513"/>
    <n v="22260.810106923233"/>
  </r>
  <r>
    <x v="781"/>
    <n v="27818"/>
    <n v="26148.92"/>
    <n v="25279.922093790399"/>
    <n v="22271.866916457646"/>
  </r>
  <r>
    <x v="782"/>
    <n v="28829"/>
    <n v="27099.26"/>
    <n v="25934.182971954659"/>
    <n v="22290.989504076802"/>
  </r>
  <r>
    <x v="783"/>
    <n v="29380"/>
    <n v="27617.199999999997"/>
    <n v="26373.917672834868"/>
    <n v="22302.248540814537"/>
  </r>
  <r>
    <x v="784"/>
    <n v="23888"/>
    <n v="22454.719999999998"/>
    <n v="26520.802754019332"/>
    <n v="22260.916169092852"/>
  </r>
  <r>
    <x v="785"/>
    <n v="29446"/>
    <n v="27679.239999999998"/>
    <n v="26448.572941997842"/>
    <n v="22271.973031181307"/>
  </r>
  <r>
    <x v="786"/>
    <n v="26118"/>
    <n v="24550.92"/>
    <n v="26904.52340443667"/>
    <n v="22291.09570978388"/>
  </r>
  <r>
    <x v="787"/>
    <n v="23831"/>
    <n v="22401.14"/>
    <n v="26413.558420302405"/>
    <n v="22302.354800038876"/>
  </r>
  <r>
    <x v="788"/>
    <n v="28575"/>
    <n v="26860.5"/>
    <n v="26444.068556331567"/>
    <n v="22261.022231262472"/>
  </r>
  <r>
    <x v="789"/>
    <n v="29039"/>
    <n v="27296.66"/>
    <n v="26711.332457447348"/>
    <n v="22272.079145904969"/>
  </r>
  <r>
    <x v="790"/>
    <n v="29786"/>
    <n v="27998.84"/>
    <n v="26628.633216661849"/>
    <n v="22291.201915490965"/>
  </r>
  <r>
    <x v="791"/>
    <n v="23612"/>
    <n v="22195.279999999999"/>
    <n v="27578.292484332353"/>
    <n v="22302.461059263213"/>
  </r>
  <r>
    <x v="792"/>
    <n v="28947"/>
    <n v="27210.179999999997"/>
    <n v="26978.917789467523"/>
    <n v="22261.128293432095"/>
  </r>
  <r>
    <x v="793"/>
    <n v="25220"/>
    <n v="23706.799999999999"/>
    <n v="26855.763186994736"/>
    <n v="22272.185260628634"/>
  </r>
  <r>
    <x v="794"/>
    <n v="22983"/>
    <n v="21604.02"/>
    <n v="26990.586408381008"/>
    <n v="22291.308121198046"/>
  </r>
  <r>
    <x v="795"/>
    <n v="28435"/>
    <n v="26728.899999999998"/>
    <n v="26486.148049789383"/>
    <n v="22302.567318487552"/>
  </r>
  <r>
    <x v="796"/>
    <n v="28857"/>
    <n v="27125.579999999998"/>
    <n v="26306.826163960806"/>
    <n v="22261.234355601719"/>
  </r>
  <r>
    <x v="797"/>
    <n v="28060"/>
    <n v="26376.399999999998"/>
    <n v="26996.887559810682"/>
    <n v="22272.291375352295"/>
  </r>
  <r>
    <x v="798"/>
    <n v="21086"/>
    <n v="19820.84"/>
    <n v="27322.979808652177"/>
    <n v="22291.414326905127"/>
  </r>
  <r>
    <x v="799"/>
    <n v="21275"/>
    <n v="19998.5"/>
    <n v="25992.51577354359"/>
    <n v="22302.673577711888"/>
  </r>
  <r>
    <x v="800"/>
    <n v="23870"/>
    <n v="22437.8"/>
    <n v="25605.021534156298"/>
    <n v="22261.340417771338"/>
  </r>
  <r>
    <x v="801"/>
    <n v="20279"/>
    <n v="19062.259999999998"/>
    <n v="25399.570537875305"/>
    <n v="22272.397490075953"/>
  </r>
  <r>
    <x v="802"/>
    <n v="20418"/>
    <n v="19192.919999999998"/>
    <n v="24278.647017809606"/>
    <n v="22291.520532612209"/>
  </r>
  <r>
    <x v="803"/>
    <n v="26492"/>
    <n v="24902.48"/>
    <n v="24044.453749521588"/>
    <n v="22302.779836936228"/>
  </r>
  <r>
    <x v="804"/>
    <n v="19171"/>
    <n v="18020.739999999998"/>
    <n v="24374.941751304326"/>
    <n v="22261.446479940962"/>
  </r>
  <r>
    <x v="805"/>
    <n v="17368"/>
    <n v="16325.919999999998"/>
    <n v="23276.673081440909"/>
    <n v="22272.503604799618"/>
  </r>
  <r>
    <x v="806"/>
    <n v="20709"/>
    <n v="19466.46"/>
    <n v="22836.863477214731"/>
    <n v="22291.62673831929"/>
  </r>
  <r>
    <x v="807"/>
    <n v="22582"/>
    <n v="21227.079999999998"/>
    <n v="22392.100672059205"/>
    <n v="22302.886096160568"/>
  </r>
  <r>
    <x v="808"/>
    <n v="16268"/>
    <n v="15291.919999999998"/>
    <n v="22064.617182354214"/>
    <n v="22261.552542110581"/>
  </r>
  <r>
    <x v="809"/>
    <n v="23858"/>
    <n v="22426.52"/>
    <n v="21682.726795617313"/>
    <n v="22272.60971952328"/>
  </r>
  <r>
    <x v="810"/>
    <n v="20862"/>
    <n v="19610.28"/>
    <n v="21893.752589021824"/>
    <n v="22291.732944026371"/>
  </r>
  <r>
    <x v="811"/>
    <n v="19320"/>
    <n v="18160.8"/>
    <n v="21298.765058449615"/>
    <n v="22302.992355384908"/>
  </r>
  <r>
    <x v="812"/>
    <n v="15444"/>
    <n v="14517.359999999999"/>
    <n v="21594.973782132194"/>
    <n v="22261.658604280205"/>
  </r>
  <r>
    <x v="813"/>
    <n v="18767"/>
    <n v="17640.98"/>
    <n v="20572.720959112416"/>
    <n v="22272.715834246941"/>
  </r>
  <r>
    <x v="814"/>
    <n v="16136"/>
    <n v="15167.839999999998"/>
    <n v="19880.861573803028"/>
    <n v="22291.839149733452"/>
  </r>
  <r>
    <x v="815"/>
    <n v="13755"/>
    <n v="12929.699999999999"/>
    <n v="19809.688882184993"/>
    <n v="22303.098614609247"/>
  </r>
  <r>
    <x v="816"/>
    <n v="18081"/>
    <n v="16996.14"/>
    <n v="18881.586753299307"/>
    <n v="22261.764666449824"/>
  </r>
  <r>
    <x v="817"/>
    <n v="18398"/>
    <n v="17294.12"/>
    <n v="18332.92872544684"/>
    <n v="22272.821948970603"/>
  </r>
  <r>
    <x v="818"/>
    <n v="18725"/>
    <n v="17601.5"/>
    <n v="18739.920567315923"/>
    <n v="22291.945355440534"/>
  </r>
  <r>
    <x v="819"/>
    <n v="14957"/>
    <n v="14059.58"/>
    <n v="18763.393460808271"/>
    <n v="22303.204873833587"/>
  </r>
  <r>
    <x v="820"/>
    <n v="20356"/>
    <n v="19134.64"/>
    <n v="17813.107066703953"/>
    <n v="22261.870728619444"/>
  </r>
  <r>
    <x v="821"/>
    <n v="17598"/>
    <n v="16542.12"/>
    <n v="18568.351617676366"/>
    <n v="22272.928063694268"/>
  </r>
  <r>
    <x v="822"/>
    <n v="15740"/>
    <n v="14795.599999999999"/>
    <n v="18388.876739127096"/>
    <n v="22292.051561147615"/>
  </r>
  <r>
    <x v="823"/>
    <n v="19660"/>
    <n v="18480.399999999998"/>
    <n v="17714.760586002369"/>
    <n v="22303.311133057923"/>
  </r>
  <r>
    <x v="824"/>
    <n v="19688"/>
    <n v="18506.719999999998"/>
    <n v="18319.867208742231"/>
    <n v="22261.976790789067"/>
  </r>
  <r>
    <x v="825"/>
    <n v="20186"/>
    <n v="18974.84"/>
    <n v="18443.433746261187"/>
    <n v="22273.034178417929"/>
  </r>
  <r>
    <x v="826"/>
    <n v="16296"/>
    <n v="15318.24"/>
    <n v="18465.373617123612"/>
    <n v="22292.157766854696"/>
  </r>
  <r>
    <x v="827"/>
    <n v="20365"/>
    <n v="19143.099999999999"/>
    <n v="18475.957532202079"/>
    <n v="22303.417392282263"/>
  </r>
  <r>
    <x v="828"/>
    <n v="17702"/>
    <n v="16639.879999999997"/>
    <n v="18679.115626350529"/>
    <n v="22262.082852958691"/>
  </r>
  <r>
    <x v="829"/>
    <n v="15720"/>
    <n v="14776.8"/>
    <n v="18248.001640470455"/>
    <n v="22273.140293141591"/>
  </r>
  <r>
    <x v="830"/>
    <n v="19142"/>
    <n v="17993.48"/>
    <n v="18272.121954343173"/>
    <n v="22292.263972561777"/>
  </r>
  <r>
    <x v="831"/>
    <n v="19962"/>
    <n v="18764.28"/>
    <n v="18282.727611284452"/>
    <n v="22303.523651506599"/>
  </r>
  <r>
    <x v="832"/>
    <n v="19307"/>
    <n v="18148.579999999998"/>
    <n v="18202.671521502383"/>
    <n v="22262.18891512831"/>
  </r>
  <r>
    <x v="833"/>
    <n v="13251"/>
    <n v="12455.939999999999"/>
    <n v="18816.008979176586"/>
    <n v="22273.246407865252"/>
  </r>
  <r>
    <x v="834"/>
    <n v="15017"/>
    <n v="14115.98"/>
    <n v="17924.952570091547"/>
    <n v="22292.370178268859"/>
  </r>
  <r>
    <x v="835"/>
    <n v="15488"/>
    <n v="14558.72"/>
    <n v="17199.35932499549"/>
    <n v="22303.629910730939"/>
  </r>
  <r>
    <x v="836"/>
    <n v="20622"/>
    <n v="19384.68"/>
    <n v="17265.862992448539"/>
    <n v="22262.294977297934"/>
  </r>
  <r>
    <x v="837"/>
    <n v="17008"/>
    <n v="15987.519999999999"/>
    <n v="17691.893111525726"/>
    <n v="22273.352522588913"/>
  </r>
  <r>
    <x v="838"/>
    <n v="22302"/>
    <n v="20963.879999999997"/>
    <n v="17301.370862600437"/>
    <n v="22292.47638397594"/>
  </r>
  <r>
    <x v="839"/>
    <n v="21762"/>
    <n v="20456.28"/>
    <n v="18436.163255953041"/>
    <n v="22303.736169955278"/>
  </r>
  <r>
    <x v="840"/>
    <n v="21174"/>
    <n v="19903.559999999998"/>
    <n v="18780.376896665624"/>
    <n v="22262.401039467557"/>
  </r>
  <r>
    <x v="841"/>
    <n v="21465"/>
    <n v="20177.099999999999"/>
    <n v="18905.930619580431"/>
    <n v="22273.458637312575"/>
  </r>
  <r>
    <x v="842"/>
    <n v="22767"/>
    <n v="21400.98"/>
    <n v="19687.536248048269"/>
    <n v="22292.582589683025"/>
  </r>
  <r>
    <x v="843"/>
    <n v="15098"/>
    <n v="14192.119999999999"/>
    <n v="19970.77324111334"/>
    <n v="22303.842429179618"/>
  </r>
  <r>
    <x v="844"/>
    <n v="18210"/>
    <n v="17117.399999999998"/>
    <n v="19061.14905479243"/>
    <n v="22262.507101637177"/>
  </r>
  <r>
    <x v="845"/>
    <n v="19980"/>
    <n v="18781.2"/>
    <n v="19356.173331917198"/>
    <n v="22273.56475203624"/>
  </r>
  <r>
    <x v="846"/>
    <n v="20279"/>
    <n v="19062.259999999998"/>
    <n v="19159.764958550059"/>
    <n v="22292.688795390102"/>
  </r>
  <r>
    <x v="847"/>
    <n v="15993"/>
    <n v="15033.419999999998"/>
    <n v="19172.778143771211"/>
    <n v="22303.948688403958"/>
  </r>
  <r>
    <x v="848"/>
    <n v="19438"/>
    <n v="18271.719999999998"/>
    <n v="19156.453416141707"/>
    <n v="22262.613163806796"/>
  </r>
  <r>
    <x v="849"/>
    <n v="16831"/>
    <n v="15821.14"/>
    <n v="18923.345514197517"/>
    <n v="22273.670866759901"/>
  </r>
  <r>
    <x v="850"/>
    <n v="15434"/>
    <n v="14507.96"/>
    <n v="18411.15183794016"/>
    <n v="22292.795001097184"/>
  </r>
  <r>
    <x v="851"/>
    <n v="15659"/>
    <n v="14719.46"/>
    <n v="18465.470112597053"/>
    <n v="22304.054947628294"/>
  </r>
  <r>
    <x v="852"/>
    <n v="18345"/>
    <n v="17244.3"/>
    <n v="17769.217684845844"/>
    <n v="22262.719225976416"/>
  </r>
  <r>
    <x v="853"/>
    <n v="19711"/>
    <n v="18528.34"/>
    <n v="17630.084336260854"/>
    <n v="22273.776981483563"/>
  </r>
  <r>
    <x v="854"/>
    <n v="16081"/>
    <n v="15116.14"/>
    <n v="18407.150563793522"/>
    <n v="22292.901206804265"/>
  </r>
  <r>
    <x v="855"/>
    <n v="19780"/>
    <n v="18593.2"/>
    <n v="17836.964381725084"/>
    <n v="22304.161206852634"/>
  </r>
  <r>
    <x v="856"/>
    <n v="17172"/>
    <n v="16141.679999999998"/>
    <n v="17915.370391345969"/>
    <n v="22262.825288146039"/>
  </r>
  <r>
    <x v="857"/>
    <n v="16586"/>
    <n v="15590.839999999998"/>
    <n v="18209.508477589825"/>
    <n v="22273.883096207228"/>
  </r>
  <r>
    <x v="858"/>
    <n v="19185"/>
    <n v="18033.899999999998"/>
    <n v="17813.237956770605"/>
    <n v="22293.007412511346"/>
  </r>
  <r>
    <x v="859"/>
    <n v="19974"/>
    <n v="18775.559999999998"/>
    <n v="17765.609164635105"/>
    <n v="22304.267466076974"/>
  </r>
  <r>
    <x v="860"/>
    <n v="27904"/>
    <n v="26229.759999999998"/>
    <n v="18471.125291585344"/>
    <n v="22262.931350315663"/>
  </r>
  <r>
    <x v="861"/>
    <n v="16105"/>
    <n v="15138.699999999999"/>
    <n v="19690.712300394905"/>
    <n v="22273.989210930889"/>
  </r>
  <r>
    <x v="862"/>
    <n v="22960"/>
    <n v="21582.399999999998"/>
    <n v="18935.464226073069"/>
    <n v="22293.113618218427"/>
  </r>
  <r>
    <x v="863"/>
    <n v="18835"/>
    <n v="17704.899999999998"/>
    <n v="20052.261065633171"/>
    <n v="22304.37372530131"/>
  </r>
  <r>
    <x v="864"/>
    <n v="20680"/>
    <n v="19439.199999999997"/>
    <n v="19528.797693996643"/>
    <n v="22263.037412485282"/>
  </r>
  <r>
    <x v="865"/>
    <n v="20723"/>
    <n v="19479.62"/>
    <n v="19574.77759306585"/>
    <n v="22274.095325654547"/>
  </r>
  <r>
    <x v="866"/>
    <n v="27399"/>
    <n v="25755.059999999998"/>
    <n v="20194.487958692553"/>
    <n v="22293.219823925512"/>
  </r>
  <r>
    <x v="867"/>
    <n v="21032"/>
    <n v="19770.079999999998"/>
    <n v="20891.120264153054"/>
    <n v="22304.479984525649"/>
  </r>
  <r>
    <x v="868"/>
    <n v="16842"/>
    <n v="15831.48"/>
    <n v="20785.604542844027"/>
    <n v="22263.143474654906"/>
  </r>
  <r>
    <x v="869"/>
    <n v="20692"/>
    <n v="19450.48"/>
    <n v="20791.004945166711"/>
    <n v="22274.201440378212"/>
  </r>
  <r>
    <x v="870"/>
    <n v="17727"/>
    <n v="16663.379999999997"/>
    <n v="20336.506174370701"/>
    <n v="22293.326029632593"/>
  </r>
  <r>
    <x v="871"/>
    <n v="15947"/>
    <n v="14990.179999999998"/>
    <n v="19775.472950633786"/>
    <n v="22304.586243749989"/>
  </r>
  <r>
    <x v="872"/>
    <n v="19676"/>
    <n v="18495.439999999999"/>
    <n v="19834.602974815411"/>
    <n v="22263.249536824529"/>
  </r>
  <r>
    <x v="873"/>
    <n v="20389"/>
    <n v="19165.66"/>
    <n v="19349.914469945041"/>
    <n v="22274.307555101874"/>
  </r>
  <r>
    <x v="874"/>
    <n v="20295"/>
    <n v="19077.3"/>
    <n v="19290.613578650537"/>
    <n v="22293.432235339675"/>
  </r>
  <r>
    <x v="875"/>
    <n v="16306"/>
    <n v="15327.64"/>
    <n v="20111.528366316263"/>
    <n v="22304.692502974329"/>
  </r>
  <r>
    <x v="876"/>
    <n v="27984"/>
    <n v="26304.959999999999"/>
    <n v="19132.829158433571"/>
    <n v="22263.355598994149"/>
  </r>
  <r>
    <x v="877"/>
    <n v="17966"/>
    <n v="16888.039999999997"/>
    <n v="20177.121855794336"/>
    <n v="22274.413669825535"/>
  </r>
  <r>
    <x v="878"/>
    <n v="18605"/>
    <n v="17488.7"/>
    <n v="20467.230518379161"/>
    <n v="22293.538441046752"/>
  </r>
  <r>
    <x v="879"/>
    <n v="22511"/>
    <n v="21160.34"/>
    <n v="19966.541387124627"/>
    <n v="22304.798762198669"/>
  </r>
  <r>
    <x v="880"/>
    <n v="27004"/>
    <n v="25383.759999999998"/>
    <n v="19924.421892164915"/>
    <n v="22263.461661163768"/>
  </r>
  <r>
    <x v="881"/>
    <n v="21249"/>
    <n v="19974.059999999998"/>
    <n v="21578.824080445196"/>
    <n v="22274.5197845492"/>
  </r>
  <r>
    <x v="882"/>
    <n v="21709"/>
    <n v="20406.46"/>
    <n v="21361.069574113837"/>
    <n v="22293.644646753834"/>
  </r>
  <r>
    <x v="883"/>
    <n v="20190"/>
    <n v="18978.599999999999"/>
    <n v="21061.260623242903"/>
    <n v="22304.905021423005"/>
  </r>
  <r>
    <x v="884"/>
    <n v="17381"/>
    <n v="16338.14"/>
    <n v="21451.263459007936"/>
    <n v="22263.567723333392"/>
  </r>
  <r>
    <x v="885"/>
    <n v="15815"/>
    <n v="14866.099999999999"/>
    <n v="20716.809444048318"/>
    <n v="22274.625899272862"/>
  </r>
  <r>
    <x v="886"/>
    <n v="19559"/>
    <n v="18385.46"/>
    <n v="19671.679529744681"/>
    <n v="22293.750852460915"/>
  </r>
  <r>
    <x v="887"/>
    <n v="21027"/>
    <n v="19765.379999999997"/>
    <n v="20085.014229063152"/>
    <n v="22305.011280647344"/>
  </r>
  <r>
    <x v="888"/>
    <n v="21887"/>
    <n v="20573.78"/>
    <n v="20052.63006652832"/>
    <n v="22263.673785503011"/>
  </r>
  <r>
    <x v="889"/>
    <n v="17746"/>
    <n v="16681.239999999998"/>
    <n v="20045.498194610889"/>
    <n v="22274.732013996523"/>
  </r>
  <r>
    <x v="890"/>
    <n v="23224"/>
    <n v="21830.559999999998"/>
    <n v="20166.630210042713"/>
    <n v="22293.857058168"/>
  </r>
  <r>
    <x v="891"/>
    <n v="18612"/>
    <n v="17495.28"/>
    <n v="20448.064287271292"/>
    <n v="22305.117539871684"/>
  </r>
  <r>
    <x v="892"/>
    <n v="16780"/>
    <n v="15773.199999999999"/>
    <n v="19848.282755724493"/>
    <n v="22263.779847672635"/>
  </r>
  <r>
    <x v="893"/>
    <n v="20860"/>
    <n v="19608.399999999998"/>
    <n v="19943.885610056572"/>
    <n v="22274.838128720185"/>
  </r>
  <r>
    <x v="894"/>
    <n v="21378"/>
    <n v="20095.32"/>
    <n v="19841.884145044623"/>
    <n v="22293.963263875081"/>
  </r>
  <r>
    <x v="895"/>
    <n v="21294"/>
    <n v="20016.36"/>
    <n v="19702.062186230753"/>
    <n v="22305.22379909602"/>
  </r>
  <r>
    <x v="896"/>
    <n v="17050"/>
    <n v="16027"/>
    <n v="20548.486707135937"/>
    <n v="22263.885909842258"/>
  </r>
  <r>
    <x v="897"/>
    <n v="21146"/>
    <n v="19877.239999999998"/>
    <n v="19827.986789168161"/>
    <n v="22274.944243443846"/>
  </r>
  <r>
    <x v="898"/>
    <n v="18160"/>
    <n v="17070.399999999998"/>
    <n v="19659.00004365799"/>
    <n v="22294.069469582162"/>
  </r>
  <r>
    <x v="899"/>
    <n v="16251"/>
    <n v="15275.939999999999"/>
    <n v="19961.793308264045"/>
    <n v="22305.33005832036"/>
  </r>
  <r>
    <x v="900"/>
    <n v="20873"/>
    <n v="19620.62"/>
    <n v="19297.879273840605"/>
    <n v="22263.991972011878"/>
  </r>
  <r>
    <x v="901"/>
    <n v="21882"/>
    <n v="20569.079999999998"/>
    <n v="19127.087175510751"/>
    <n v="22275.050358167508"/>
  </r>
  <r>
    <x v="902"/>
    <n v="22407"/>
    <n v="21062.579999999998"/>
    <n v="19998.856860529278"/>
    <n v="22294.175675289243"/>
  </r>
  <r>
    <x v="903"/>
    <n v="18304"/>
    <n v="17205.759999999998"/>
    <n v="20296.01564093458"/>
    <n v="22305.4363175447"/>
  </r>
  <r>
    <x v="904"/>
    <n v="22429"/>
    <n v="21083.26"/>
    <n v="19627.183123866314"/>
    <n v="22264.098034181501"/>
  </r>
  <r>
    <x v="905"/>
    <n v="18847"/>
    <n v="17716.18"/>
    <n v="20510.014662699465"/>
    <n v="22275.156472891173"/>
  </r>
  <r>
    <x v="906"/>
    <n v="16898"/>
    <n v="15884.119999999999"/>
    <n v="20150.96168433323"/>
    <n v="22294.281880996325"/>
  </r>
  <r>
    <x v="907"/>
    <n v="21530"/>
    <n v="20238.199999999997"/>
    <n v="19388.603596286179"/>
    <n v="22305.542576769039"/>
  </r>
  <r>
    <x v="908"/>
    <n v="22308"/>
    <n v="20969.52"/>
    <n v="20092.147173685888"/>
    <n v="22264.204096351121"/>
  </r>
  <r>
    <x v="909"/>
    <n v="22235"/>
    <n v="20900.899999999998"/>
    <n v="20256.075921862383"/>
    <n v="22275.262587614834"/>
  </r>
  <r>
    <x v="910"/>
    <n v="17946"/>
    <n v="16869.239999999998"/>
    <n v="20322.631548490608"/>
    <n v="22294.388086703402"/>
  </r>
  <r>
    <x v="911"/>
    <n v="22528"/>
    <n v="21176.32"/>
    <n v="20387.860727806477"/>
    <n v="22305.648835993379"/>
  </r>
  <r>
    <x v="912"/>
    <n v="19615"/>
    <n v="18438.099999999999"/>
    <n v="20534.536190561605"/>
    <n v="22264.310158520741"/>
  </r>
  <r>
    <x v="913"/>
    <n v="17379"/>
    <n v="16336.259999999998"/>
    <n v="20114.356940830021"/>
    <n v="22275.368702338495"/>
  </r>
  <r>
    <x v="914"/>
    <n v="21844"/>
    <n v="20533.36"/>
    <n v="20200.640596962447"/>
    <n v="22294.494292410483"/>
  </r>
  <r>
    <x v="915"/>
    <n v="22691"/>
    <n v="21329.539999999997"/>
    <n v="20226.569404545051"/>
    <n v="22305.755095217715"/>
  </r>
  <r>
    <x v="916"/>
    <n v="22656"/>
    <n v="21296.639999999999"/>
    <n v="20253.523626551494"/>
    <n v="22264.416220690364"/>
  </r>
  <r>
    <x v="917"/>
    <n v="17997"/>
    <n v="16917.18"/>
    <n v="21173.294979926137"/>
    <n v="22275.474817062161"/>
  </r>
  <r>
    <x v="918"/>
    <n v="22364"/>
    <n v="21022.16"/>
    <n v="20523.104547878433"/>
    <n v="22294.600498117568"/>
  </r>
  <r>
    <x v="919"/>
    <n v="19831"/>
    <n v="18641.14"/>
    <n v="20456.787351783958"/>
    <n v="22305.861354442055"/>
  </r>
  <r>
    <x v="920"/>
    <n v="17866"/>
    <n v="16794.039999999997"/>
    <n v="20841.026024710198"/>
    <n v="22264.522282859984"/>
  </r>
  <r>
    <x v="921"/>
    <n v="23245"/>
    <n v="21850.3"/>
    <n v="20307.12204521977"/>
    <n v="22275.580931785822"/>
  </r>
  <r>
    <x v="922"/>
    <n v="23936"/>
    <n v="22499.84"/>
    <n v="20356.182793762426"/>
    <n v="22294.70670382465"/>
  </r>
  <r>
    <x v="923"/>
    <n v="24107"/>
    <n v="22660.579999999998"/>
    <n v="21309.147363019169"/>
    <n v="22305.967613666395"/>
  </r>
  <r>
    <x v="924"/>
    <n v="19199"/>
    <n v="18047.059999999998"/>
    <n v="21698.718448136871"/>
    <n v="22264.628345029607"/>
  </r>
  <r>
    <x v="925"/>
    <n v="23749"/>
    <n v="22324.059999999998"/>
    <n v="20972.315458209247"/>
    <n v="22275.68704650948"/>
  </r>
  <r>
    <x v="926"/>
    <n v="20551"/>
    <n v="19317.939999999999"/>
    <n v="21805.3712629318"/>
    <n v="22294.812909531731"/>
  </r>
  <r>
    <x v="927"/>
    <n v="18284"/>
    <n v="17186.96"/>
    <n v="21525.638158133494"/>
    <n v="22306.073872890731"/>
  </r>
  <r>
    <x v="928"/>
    <n v="23560"/>
    <n v="22146.399999999998"/>
    <n v="20786.803562790126"/>
    <n v="22264.73440719923"/>
  </r>
  <r>
    <x v="929"/>
    <n v="23905"/>
    <n v="22470.699999999997"/>
    <n v="21545.561549215654"/>
    <n v="22275.793161233145"/>
  </r>
  <r>
    <x v="930"/>
    <n v="27127"/>
    <n v="25499.379999999997"/>
    <n v="21743.722023719096"/>
    <n v="22294.919115238812"/>
  </r>
  <r>
    <x v="931"/>
    <n v="20568"/>
    <n v="19333.919999999998"/>
    <n v="22324.989053516929"/>
    <n v="22306.180132115071"/>
  </r>
  <r>
    <x v="932"/>
    <n v="28478"/>
    <n v="26769.32"/>
    <n v="22444.243364242069"/>
    <n v="22264.84046936885"/>
  </r>
  <r>
    <x v="933"/>
    <n v="21999"/>
    <n v="20679.059999999998"/>
    <n v="23209.614356096816"/>
    <n v="22275.899275956806"/>
  </r>
  <r>
    <x v="934"/>
    <n v="21676"/>
    <n v="20375.439999999999"/>
    <n v="22721.218589302502"/>
    <n v="22295.025320945893"/>
  </r>
  <r>
    <x v="935"/>
    <n v="25878"/>
    <n v="24325.32"/>
    <n v="23084.614607816322"/>
    <n v="22306.28639133941"/>
  </r>
  <r>
    <x v="936"/>
    <n v="24629"/>
    <n v="23151.26"/>
    <n v="23262.055292049052"/>
    <n v="22264.946531538473"/>
  </r>
  <r>
    <x v="937"/>
    <n v="31384"/>
    <n v="29500.959999999999"/>
    <n v="23137.854802218786"/>
    <n v="22276.005390680468"/>
  </r>
  <r>
    <x v="938"/>
    <n v="20200"/>
    <n v="18988"/>
    <n v="24936.360820639409"/>
    <n v="22295.131526652975"/>
  </r>
  <r>
    <x v="939"/>
    <n v="31156"/>
    <n v="29286.639999999999"/>
    <n v="24007.848604889172"/>
    <n v="22306.39265056375"/>
  </r>
  <r>
    <x v="940"/>
    <n v="19766"/>
    <n v="18580.039999999997"/>
    <n v="24806.067342484417"/>
    <n v="22265.052593708093"/>
  </r>
  <r>
    <x v="941"/>
    <n v="20246"/>
    <n v="19031.239999999998"/>
    <n v="24477.983669282945"/>
    <n v="22276.111505404133"/>
  </r>
  <r>
    <x v="942"/>
    <n v="25809"/>
    <n v="24260.46"/>
    <n v="23822.275715574793"/>
    <n v="22295.237732360056"/>
  </r>
  <r>
    <x v="943"/>
    <n v="29918"/>
    <n v="28122.92"/>
    <n v="23689.630028223262"/>
    <n v="22306.49890978809"/>
  </r>
  <r>
    <x v="944"/>
    <n v="26782"/>
    <n v="25175.079999999998"/>
    <n v="24989.797843327127"/>
    <n v="22265.158655877713"/>
  </r>
  <r>
    <x v="945"/>
    <n v="23584"/>
    <n v="22168.959999999999"/>
    <n v="25303.184989135621"/>
    <n v="22276.217620127794"/>
  </r>
  <r>
    <x v="946"/>
    <n v="26686"/>
    <n v="25084.84"/>
    <n v="24698.362764921771"/>
    <n v="22295.343938067137"/>
  </r>
  <r>
    <x v="947"/>
    <n v="22589"/>
    <n v="21233.66"/>
    <n v="25321.044158062025"/>
    <n v="22306.605169012426"/>
  </r>
  <r>
    <x v="948"/>
    <n v="24998"/>
    <n v="23498.12"/>
    <n v="24928.5533918072"/>
    <n v="22265.264718047336"/>
  </r>
  <r>
    <x v="949"/>
    <n v="24402"/>
    <n v="22937.879999999997"/>
    <n v="24643.421625540497"/>
    <n v="22276.323734851456"/>
  </r>
  <r>
    <x v="950"/>
    <n v="31514"/>
    <n v="29623.16"/>
    <n v="24861.901671457948"/>
    <n v="22295.450143774218"/>
  </r>
  <r>
    <x v="951"/>
    <n v="22589"/>
    <n v="21233.66"/>
    <n v="25857.299421072643"/>
    <n v="22306.711428236766"/>
  </r>
  <r>
    <x v="952"/>
    <n v="19658"/>
    <n v="18478.52"/>
    <n v="25085.49265731312"/>
    <n v="22265.370780216956"/>
  </r>
  <r>
    <x v="953"/>
    <n v="25691"/>
    <n v="24149.539999999997"/>
    <n v="24675.080583286333"/>
    <n v="22276.429849575121"/>
  </r>
  <r>
    <x v="954"/>
    <n v="21837"/>
    <n v="20526.78"/>
    <n v="24699.9729888482"/>
    <n v="22295.5563494813"/>
  </r>
  <r>
    <x v="955"/>
    <n v="21268"/>
    <n v="19991.919999999998"/>
    <n v="23959.962772153893"/>
    <n v="22306.817687461105"/>
  </r>
  <r>
    <x v="956"/>
    <n v="21275"/>
    <n v="19998.5"/>
    <n v="24038.162263502541"/>
    <n v="22265.476842386579"/>
  </r>
  <r>
    <x v="957"/>
    <n v="21215"/>
    <n v="19942.099999999999"/>
    <n v="23465.53011323735"/>
    <n v="22276.535964298779"/>
  </r>
  <r>
    <x v="958"/>
    <n v="22498"/>
    <n v="21148.12"/>
    <n v="22829.991753254584"/>
    <n v="22295.662555188381"/>
  </r>
  <r>
    <x v="959"/>
    <n v="17275"/>
    <n v="16238.499999999998"/>
    <n v="23228.038186967344"/>
    <n v="22306.923946685441"/>
  </r>
  <r>
    <x v="960"/>
    <n v="26154"/>
    <n v="24584.76"/>
    <n v="22217.786722816381"/>
    <n v="22265.582904556202"/>
  </r>
  <r>
    <x v="961"/>
    <n v="19716"/>
    <n v="18533.039999999997"/>
    <n v="22501.375993053687"/>
    <n v="22276.64207902244"/>
  </r>
  <r>
    <x v="962"/>
    <n v="23367"/>
    <n v="21964.98"/>
    <n v="22438.534508016281"/>
    <n v="22295.768760895462"/>
  </r>
  <r>
    <x v="963"/>
    <n v="21009"/>
    <n v="19748.46"/>
    <n v="22578.545550439281"/>
    <n v="22307.030205909781"/>
  </r>
  <r>
    <x v="964"/>
    <n v="21911"/>
    <n v="20596.34"/>
    <n v="21968.77656997088"/>
    <n v="22265.688966725822"/>
  </r>
  <r>
    <x v="965"/>
    <n v="22471"/>
    <n v="21122.739999999998"/>
    <n v="22357.115354736819"/>
    <n v="22276.748193746105"/>
  </r>
  <r>
    <x v="966"/>
    <n v="20277"/>
    <n v="19060.379999999997"/>
    <n v="22337.929593882214"/>
    <n v="22295.874966602547"/>
  </r>
  <r>
    <x v="967"/>
    <n v="23892"/>
    <n v="22458.48"/>
    <n v="21688.795245717167"/>
    <n v="22307.136465134121"/>
  </r>
  <r>
    <x v="968"/>
    <n v="23834"/>
    <n v="22403.96"/>
    <n v="22403.220765189202"/>
    <n v="22265.795028895445"/>
  </r>
  <r>
    <x v="969"/>
    <n v="19540"/>
    <n v="18367.599999999999"/>
    <n v="22532.974793777939"/>
    <n v="22276.854308469767"/>
  </r>
  <r>
    <x v="970"/>
    <n v="27380"/>
    <n v="25737.199999999997"/>
    <n v="21822.805037624224"/>
    <n v="22295.981172309628"/>
  </r>
  <r>
    <x v="971"/>
    <n v="27266"/>
    <n v="25630.039999999997"/>
    <n v="23011.882210292424"/>
    <n v="22307.242724358461"/>
  </r>
  <r>
    <x v="972"/>
    <n v="26324"/>
    <n v="24744.559999999998"/>
    <n v="23460.105353978666"/>
    <n v="22265.901091065065"/>
  </r>
  <r>
    <x v="973"/>
    <n v="23451"/>
    <n v="22043.94"/>
    <n v="23717.707144810414"/>
    <n v="22276.960423193428"/>
  </r>
  <r>
    <x v="974"/>
    <n v="23903"/>
    <n v="22468.82"/>
    <n v="24067.959906686414"/>
    <n v="22296.087378016706"/>
  </r>
  <r>
    <x v="975"/>
    <n v="26837"/>
    <n v="25226.78"/>
    <n v="23858.585541848668"/>
    <n v="22307.348983582797"/>
  </r>
  <r>
    <x v="976"/>
    <n v="17701"/>
    <n v="16638.939999999999"/>
    <n v="24075.300961502595"/>
    <n v="22266.007153234685"/>
  </r>
  <r>
    <x v="977"/>
    <n v="22763"/>
    <n v="21397.219999999998"/>
    <n v="23548.219841121419"/>
    <n v="22277.066537917093"/>
  </r>
  <r>
    <x v="978"/>
    <n v="23542"/>
    <n v="22129.48"/>
    <n v="23307.160509360361"/>
    <n v="22296.193583723787"/>
  </r>
  <r>
    <x v="979"/>
    <n v="25409"/>
    <n v="23884.46"/>
    <n v="22982.19728081203"/>
    <n v="22307.455242807137"/>
  </r>
  <r>
    <x v="980"/>
    <n v="25516"/>
    <n v="23985.039999999997"/>
    <n v="23811.927675676619"/>
    <n v="22266.113215404308"/>
  </r>
  <r>
    <x v="981"/>
    <n v="22514"/>
    <n v="21163.16"/>
    <n v="23940.333412388627"/>
    <n v="22277.172652640755"/>
  </r>
  <r>
    <x v="982"/>
    <n v="22371"/>
    <n v="21028.739999999998"/>
    <n v="23410.368056363732"/>
    <n v="22296.299789430868"/>
  </r>
  <r>
    <x v="983"/>
    <n v="18699"/>
    <n v="17577.059999999998"/>
    <n v="23730.995015899985"/>
    <n v="22307.561502031476"/>
  </r>
  <r>
    <x v="984"/>
    <n v="24996"/>
    <n v="23496.239999999998"/>
    <n v="22852.341521194823"/>
    <n v="22266.219277573931"/>
  </r>
  <r>
    <x v="985"/>
    <n v="23314"/>
    <n v="21915.16"/>
    <n v="22845.401385534002"/>
    <n v="22277.278767364416"/>
  </r>
  <r>
    <x v="986"/>
    <n v="25502"/>
    <n v="23971.879999999997"/>
    <n v="23303.688079069292"/>
    <n v="22296.40599513795"/>
  </r>
  <r>
    <x v="987"/>
    <n v="18767"/>
    <n v="17640.98"/>
    <n v="23578.093698058321"/>
    <n v="22307.667761255812"/>
  </r>
  <r>
    <x v="988"/>
    <n v="21555"/>
    <n v="20261.699999999997"/>
    <n v="22555.166765366248"/>
    <n v="22266.325339743551"/>
  </r>
  <r>
    <x v="989"/>
    <n v="23973"/>
    <n v="22534.62"/>
    <n v="22824.122958385826"/>
    <n v="22277.384882088078"/>
  </r>
  <r>
    <x v="990"/>
    <n v="15785"/>
    <n v="14837.9"/>
    <n v="22829.980617502421"/>
    <n v="22296.512200845034"/>
  </r>
  <r>
    <x v="991"/>
    <n v="23074"/>
    <n v="21689.559999999998"/>
    <n v="21566.018410783363"/>
    <n v="22307.774020480152"/>
  </r>
  <r>
    <x v="992"/>
    <n v="22652"/>
    <n v="21292.879999999997"/>
    <n v="22217.240308487399"/>
    <n v="22266.431401913174"/>
  </r>
  <r>
    <x v="993"/>
    <n v="25526"/>
    <n v="23994.44"/>
    <n v="21983.867084443096"/>
    <n v="22277.490996811739"/>
  </r>
  <r>
    <x v="994"/>
    <n v="18306"/>
    <n v="17207.64"/>
    <n v="22372.623419362495"/>
    <n v="22296.618406552116"/>
  </r>
  <r>
    <x v="995"/>
    <n v="25175"/>
    <n v="23664.5"/>
    <n v="22210.276254728564"/>
    <n v="22307.880279704492"/>
  </r>
  <r>
    <x v="996"/>
    <n v="20329"/>
    <n v="19109.259999999998"/>
    <n v="22386.089433573965"/>
    <n v="22266.537464082794"/>
  </r>
  <r>
    <x v="997"/>
    <n v="16751"/>
    <n v="15745.939999999999"/>
    <n v="21848.396478234947"/>
    <n v="22277.5971115354"/>
  </r>
  <r>
    <x v="998"/>
    <n v="26111"/>
    <n v="24544.34"/>
    <n v="21644.714735367783"/>
    <n v="22296.724612259197"/>
  </r>
  <r>
    <x v="999"/>
    <n v="22471"/>
    <n v="21122.739999999998"/>
    <n v="21953.3435635682"/>
    <n v="22307.986538928832"/>
  </r>
  <r>
    <x v="1000"/>
    <n v="25072"/>
    <n v="23567.68"/>
    <n v="21727.594865337538"/>
    <n v="22266.643526252417"/>
  </r>
  <r>
    <x v="1001"/>
    <n v="18109"/>
    <n v="17022.46"/>
    <n v="22928.514831470329"/>
    <n v="22277.703226259066"/>
  </r>
  <r>
    <x v="1002"/>
    <n v="25137"/>
    <n v="23628.78"/>
    <n v="21847.173395532322"/>
    <n v="22296.830817966278"/>
  </r>
  <r>
    <x v="1003"/>
    <n v="20755"/>
    <n v="19509.699999999997"/>
    <n v="22061.003568623059"/>
    <n v="22308.092798153171"/>
  </r>
  <r>
    <x v="1004"/>
    <n v="17572"/>
    <n v="16517.68"/>
    <n v="22445.289447567371"/>
    <n v="22266.749588422037"/>
  </r>
  <r>
    <x v="1005"/>
    <n v="28539"/>
    <n v="26826.66"/>
    <n v="21499.849486929619"/>
    <n v="22277.809340982727"/>
  </r>
  <r>
    <x v="1006"/>
    <n v="21160"/>
    <n v="19890.399999999998"/>
    <n v="22166.683846123557"/>
    <n v="22296.937023673356"/>
  </r>
  <r>
    <x v="1007"/>
    <n v="23514"/>
    <n v="22103.16"/>
    <n v="22533.299297238369"/>
    <n v="22308.199057377507"/>
  </r>
  <r>
    <x v="1008"/>
    <n v="17631"/>
    <n v="16573.14"/>
    <n v="22620.361339218027"/>
    <n v="22266.855650591657"/>
  </r>
  <r>
    <x v="1009"/>
    <n v="24458"/>
    <n v="22990.52"/>
    <n v="21448.367096733102"/>
    <n v="22277.915455706388"/>
  </r>
  <r>
    <x v="1010"/>
    <n v="19200"/>
    <n v="18048"/>
    <n v="22418.615589446665"/>
    <n v="22297.043229380437"/>
  </r>
  <r>
    <x v="1011"/>
    <n v="17055"/>
    <n v="16031.699999999999"/>
    <n v="21806.2343124666"/>
    <n v="22308.305316601847"/>
  </r>
  <r>
    <x v="1012"/>
    <n v="23561"/>
    <n v="22147.34"/>
    <n v="20815.62714178348"/>
    <n v="22266.96171276128"/>
  </r>
  <r>
    <x v="1013"/>
    <n v="22522"/>
    <n v="21170.68"/>
    <n v="21625.258554712127"/>
    <n v="22278.021570430054"/>
  </r>
  <r>
    <x v="1014"/>
    <n v="24768"/>
    <n v="23281.919999999998"/>
    <n v="21571.748453032906"/>
    <n v="22297.149435087522"/>
  </r>
  <r>
    <x v="1015"/>
    <n v="15179"/>
    <n v="14268.259999999998"/>
    <n v="21834.124484738157"/>
    <n v="22308.411575826187"/>
  </r>
  <r>
    <x v="1016"/>
    <n v="19267"/>
    <n v="18110.98"/>
    <n v="21264.865838785558"/>
    <n v="22267.067774930903"/>
  </r>
  <r>
    <x v="1017"/>
    <n v="23150"/>
    <n v="21761"/>
    <n v="20842.458459944151"/>
    <n v="22278.127685153715"/>
  </r>
  <r>
    <x v="1018"/>
    <n v="15471"/>
    <n v="14542.74"/>
    <n v="20818.02486794658"/>
    <n v="22297.255640794603"/>
  </r>
  <r>
    <x v="1019"/>
    <n v="22446"/>
    <n v="21099.239999999998"/>
    <n v="20499.435081045402"/>
    <n v="22308.517835050523"/>
  </r>
  <r>
    <x v="1020"/>
    <n v="22192"/>
    <n v="20860.48"/>
    <n v="20713.620363776208"/>
    <n v="22267.173837100523"/>
  </r>
  <r>
    <x v="1021"/>
    <n v="24886"/>
    <n v="23392.84"/>
    <n v="20441.899187852465"/>
    <n v="22278.233799877373"/>
  </r>
  <r>
    <x v="1022"/>
    <n v="17597"/>
    <n v="16541.18"/>
    <n v="21676.355227429405"/>
    <n v="22297.361846501684"/>
  </r>
  <r>
    <x v="1023"/>
    <n v="22045"/>
    <n v="20722.3"/>
    <n v="21022.123821250792"/>
    <n v="22308.624094274863"/>
  </r>
  <r>
    <x v="1024"/>
    <n v="21299"/>
    <n v="20021.059999999998"/>
    <n v="20729.854179712653"/>
    <n v="22267.279899270146"/>
  </r>
  <r>
    <x v="1025"/>
    <n v="17148"/>
    <n v="16119.119999999999"/>
    <n v="21255.460816984563"/>
    <n v="22278.339914601038"/>
  </r>
  <r>
    <x v="1026"/>
    <n v="24131"/>
    <n v="22683.14"/>
    <n v="20684.971529252736"/>
    <n v="22297.468052208766"/>
  </r>
  <r>
    <x v="1027"/>
    <n v="23454"/>
    <n v="22046.76"/>
    <n v="20730.481285088736"/>
    <n v="22308.730353499202"/>
  </r>
  <r>
    <x v="1028"/>
    <n v="22422"/>
    <n v="21076.68"/>
    <n v="21485.615126802579"/>
    <n v="22267.38596143977"/>
  </r>
  <r>
    <x v="1029"/>
    <n v="22973"/>
    <n v="21594.62"/>
    <n v="21770.368675398448"/>
    <n v="22278.446029324699"/>
  </r>
  <r>
    <x v="1030"/>
    <n v="20468"/>
    <n v="19239.919999999998"/>
    <n v="21467.415403986983"/>
    <n v="22297.574257915847"/>
  </r>
  <r>
    <x v="1031"/>
    <n v="20404"/>
    <n v="19179.759999999998"/>
    <n v="21663.345591401034"/>
    <n v="22308.836612723542"/>
  </r>
  <r>
    <x v="1032"/>
    <n v="17708"/>
    <n v="16645.52"/>
    <n v="21638.416610478442"/>
    <n v="22267.492023609389"/>
  </r>
  <r>
    <x v="1033"/>
    <n v="24213"/>
    <n v="22760.219999999998"/>
    <n v="20586.200554889114"/>
    <n v="22278.552144048361"/>
  </r>
  <r>
    <x v="1034"/>
    <n v="22202"/>
    <n v="20869.879999999997"/>
    <n v="21433.801292815377"/>
    <n v="22297.680463622924"/>
  </r>
  <r>
    <x v="1035"/>
    <n v="18123"/>
    <n v="17035.62"/>
    <n v="21650.395691905775"/>
    <n v="22308.942871947882"/>
  </r>
  <r>
    <x v="1036"/>
    <n v="17239"/>
    <n v="16204.66"/>
    <n v="20782.23804949168"/>
    <n v="22267.598085779009"/>
  </r>
  <r>
    <x v="1037"/>
    <n v="22006"/>
    <n v="20685.64"/>
    <n v="20546.437385934965"/>
    <n v="22278.658258772026"/>
  </r>
  <r>
    <x v="1038"/>
    <n v="19397"/>
    <n v="18233.18"/>
    <n v="20784.822166364087"/>
    <n v="22297.786669330006"/>
  </r>
  <r>
    <x v="1039"/>
    <n v="17434"/>
    <n v="16387.96"/>
    <n v="20228.610513912972"/>
    <n v="22309.049131172218"/>
  </r>
  <r>
    <x v="1040"/>
    <n v="21786"/>
    <n v="20478.84"/>
    <n v="20178.916392170137"/>
    <n v="22267.704147948632"/>
  </r>
  <r>
    <x v="1041"/>
    <n v="22594"/>
    <n v="21238.36"/>
    <n v="20389.283699786232"/>
    <n v="22278.764373495687"/>
  </r>
  <r>
    <x v="1042"/>
    <n v="22493"/>
    <n v="21143.42"/>
    <n v="20317.348313161281"/>
    <n v="22297.892875037091"/>
  </r>
  <r>
    <x v="1043"/>
    <n v="17422"/>
    <n v="16376.679999999998"/>
    <n v="21070.052417365154"/>
    <n v="22309.155390396558"/>
  </r>
  <r>
    <x v="1044"/>
    <n v="21942"/>
    <n v="20625.48"/>
    <n v="20540.910545877137"/>
    <n v="22267.810210118252"/>
  </r>
  <r>
    <x v="1045"/>
    <n v="19381"/>
    <n v="18218.14"/>
    <n v="20353.358356319422"/>
    <n v="22278.870488219349"/>
  </r>
  <r>
    <x v="1046"/>
    <n v="17521"/>
    <n v="16469.739999999998"/>
    <n v="20547.696791556318"/>
    <n v="22297.999080744172"/>
  </r>
  <r>
    <x v="1047"/>
    <n v="21620"/>
    <n v="20322.8"/>
    <n v="20192.70871767795"/>
    <n v="22309.261649620898"/>
  </r>
  <r>
    <x v="1048"/>
    <n v="22193"/>
    <n v="20861.419999999998"/>
    <n v="19975.407205515869"/>
    <n v="22267.916272287875"/>
  </r>
  <r>
    <x v="1049"/>
    <n v="22637"/>
    <n v="21278.78"/>
    <n v="20589.29063646248"/>
    <n v="22278.976602943014"/>
  </r>
  <r>
    <x v="1050"/>
    <n v="18480"/>
    <n v="17371.2"/>
    <n v="21040.616233062181"/>
    <n v="22298.105286451253"/>
  </r>
  <r>
    <x v="1051"/>
    <n v="22880"/>
    <n v="21507.199999999997"/>
    <n v="20262.735546699685"/>
    <n v="22309.367908845234"/>
  </r>
  <r>
    <x v="1052"/>
    <n v="20278"/>
    <n v="19061.32"/>
    <n v="20934.58771391385"/>
    <n v="22268.022334457495"/>
  </r>
  <r>
    <x v="1053"/>
    <n v="18053"/>
    <n v="16969.82"/>
    <n v="20919.72623088205"/>
    <n v="22279.082717666672"/>
  </r>
  <r>
    <x v="1054"/>
    <n v="22533"/>
    <n v="21181.02"/>
    <n v="20188.705143555504"/>
    <n v="22298.211492158334"/>
  </r>
  <r>
    <x v="1055"/>
    <n v="23402"/>
    <n v="21997.879999999997"/>
    <n v="20763.205531679818"/>
    <n v="22309.474168069573"/>
  </r>
  <r>
    <x v="1056"/>
    <n v="23135"/>
    <n v="21746.899999999998"/>
    <n v="21179.57080316815"/>
    <n v="22268.128396627118"/>
  </r>
  <r>
    <x v="1057"/>
    <n v="18420"/>
    <n v="17314.8"/>
    <n v="21213.965452932265"/>
    <n v="22279.188832390333"/>
  </r>
  <r>
    <x v="1058"/>
    <n v="23024"/>
    <n v="21642.559999999998"/>
    <n v="21063.195817571901"/>
    <n v="22298.317697865416"/>
  </r>
  <r>
    <x v="1059"/>
    <n v="20433"/>
    <n v="19207.02"/>
    <n v="21370.865061209646"/>
    <n v="22309.580427293913"/>
  </r>
  <r>
    <x v="1060"/>
    <n v="18404"/>
    <n v="17299.759999999998"/>
    <n v="20913.724613137376"/>
    <n v="22268.234458796742"/>
  </r>
  <r>
    <x v="1061"/>
    <n v="22876"/>
    <n v="21503.439999999999"/>
    <n v="20881.805008870604"/>
    <n v="22279.294947113998"/>
  </r>
  <r>
    <x v="1062"/>
    <n v="23992"/>
    <n v="22552.48"/>
    <n v="21144.297375393366"/>
    <n v="22298.423903572497"/>
  </r>
  <r>
    <x v="1063"/>
    <n v="23847"/>
    <n v="22416.18"/>
    <n v="21193.480782375711"/>
    <n v="22309.686686518253"/>
  </r>
  <r>
    <x v="1064"/>
    <n v="19200"/>
    <n v="18048"/>
    <n v="21995.756637942006"/>
    <n v="22268.340520966362"/>
  </r>
  <r>
    <x v="1065"/>
    <n v="24060"/>
    <n v="22616.399999999998"/>
    <n v="21589.019463167821"/>
    <n v="22279.40106183766"/>
  </r>
  <r>
    <x v="1066"/>
    <n v="21316"/>
    <n v="20037.039999999997"/>
    <n v="21574.613363136195"/>
    <n v="22298.530109279578"/>
  </r>
  <r>
    <x v="1067"/>
    <n v="19463"/>
    <n v="18295.219999999998"/>
    <n v="21865.508986594014"/>
    <n v="22309.792945742589"/>
  </r>
  <r>
    <x v="1068"/>
    <n v="22853"/>
    <n v="21481.82"/>
    <n v="21605.008924789952"/>
    <n v="22268.446583135981"/>
  </r>
  <r>
    <x v="1069"/>
    <n v="23723"/>
    <n v="22299.62"/>
    <n v="21372.891348279936"/>
    <n v="22279.507176561321"/>
  </r>
  <r>
    <x v="1070"/>
    <n v="20578"/>
    <n v="19343.32"/>
    <n v="22000.359860513461"/>
    <n v="22298.636314986659"/>
  </r>
  <r>
    <x v="1071"/>
    <n v="17561"/>
    <n v="16507.34"/>
    <n v="21944.582723171869"/>
    <n v="22309.899204966929"/>
  </r>
  <r>
    <x v="1072"/>
    <n v="19883"/>
    <n v="18690.02"/>
    <n v="20936.733891483953"/>
    <n v="22268.552645305605"/>
  </r>
  <r>
    <x v="1073"/>
    <n v="20690"/>
    <n v="19448.599999999999"/>
    <n v="21003.547304733278"/>
    <n v="22279.613291284986"/>
  </r>
  <r>
    <x v="1074"/>
    <n v="20033"/>
    <n v="18831.02"/>
    <n v="21049.016636281736"/>
    <n v="22298.742520693741"/>
  </r>
  <r>
    <x v="1075"/>
    <n v="25107"/>
    <n v="23600.579999999998"/>
    <n v="20583.858275163137"/>
    <n v="22310.005464191268"/>
  </r>
  <r>
    <x v="1076"/>
    <n v="26232"/>
    <n v="24658.079999999998"/>
    <n v="21463.586129358271"/>
    <n v="22268.658707475224"/>
  </r>
  <r>
    <x v="1077"/>
    <n v="26064"/>
    <n v="24500.16"/>
    <n v="22225.690556243422"/>
    <n v="22279.719406008648"/>
  </r>
  <r>
    <x v="1078"/>
    <n v="20802"/>
    <n v="19553.879999999997"/>
    <n v="22525.303025323748"/>
    <n v="22298.848726400822"/>
  </r>
  <r>
    <x v="1079"/>
    <n v="25864"/>
    <n v="24312.16"/>
    <n v="22526.980992151603"/>
    <n v="22310.111723415608"/>
  </r>
  <r>
    <x v="1080"/>
    <n v="22850"/>
    <n v="21479"/>
    <n v="23069.594795261455"/>
    <n v="22268.764769644848"/>
  </r>
  <r>
    <x v="1081"/>
    <n v="21366"/>
    <n v="20084.039999999997"/>
    <n v="22691.310003889783"/>
    <n v="22279.825520732305"/>
  </r>
  <r>
    <x v="1082"/>
    <n v="25886"/>
    <n v="24332.84"/>
    <n v="22839.704163101578"/>
    <n v="22298.954932107903"/>
  </r>
  <r>
    <x v="1083"/>
    <n v="26645"/>
    <n v="25046.3"/>
    <n v="23279.486092820469"/>
    <n v="22310.217982639944"/>
  </r>
  <r>
    <x v="1084"/>
    <n v="27100"/>
    <n v="25474"/>
    <n v="23381.474096112743"/>
    <n v="22268.870831814471"/>
  </r>
  <r>
    <x v="1085"/>
    <n v="21495"/>
    <n v="20205.3"/>
    <n v="24349.644971908627"/>
    <n v="22279.931635455971"/>
  </r>
  <r>
    <x v="1086"/>
    <n v="25919"/>
    <n v="24363.859999999997"/>
    <n v="23952.737806879464"/>
    <n v="22299.061137814984"/>
  </r>
  <r>
    <x v="1087"/>
    <n v="22716"/>
    <n v="21353.039999999997"/>
    <n v="23853.388854559518"/>
    <n v="22310.324241864284"/>
  </r>
  <r>
    <x v="1088"/>
    <n v="20502"/>
    <n v="19271.879999999997"/>
    <n v="24011.087798178469"/>
    <n v="22268.976893984091"/>
  </r>
  <r>
    <x v="1089"/>
    <n v="18876"/>
    <n v="17743.439999999999"/>
    <n v="23602.269527638386"/>
    <n v="22280.037750179632"/>
  </r>
  <r>
    <x v="1090"/>
    <n v="22397"/>
    <n v="21053.18"/>
    <n v="22519.016217968896"/>
    <n v="22299.167343522069"/>
  </r>
  <r>
    <x v="1091"/>
    <n v="24025"/>
    <n v="22583.5"/>
    <n v="22765.541792519965"/>
    <n v="22310.430501088624"/>
  </r>
  <r>
    <x v="1092"/>
    <n v="19164"/>
    <n v="18014.16"/>
    <n v="23011.682800811868"/>
    <n v="22269.082956153714"/>
  </r>
  <r>
    <x v="1093"/>
    <n v="23464"/>
    <n v="22056.16"/>
    <n v="22138.753570022596"/>
    <n v="22280.143864903293"/>
  </r>
  <r>
    <x v="1094"/>
    <n v="21461"/>
    <n v="20173.34"/>
    <n v="22613.105448206883"/>
    <n v="22299.27354922915"/>
  </r>
  <r>
    <x v="1095"/>
    <n v="16677"/>
    <n v="15676.38"/>
    <n v="22426.161303716926"/>
    <n v="22310.536760312963"/>
  </r>
  <r>
    <x v="1096"/>
    <n v="15528"/>
    <n v="14596.32"/>
    <n v="21379.618417213325"/>
    <n v="22269.189018323334"/>
  </r>
  <r>
    <x v="1097"/>
    <n v="20257"/>
    <n v="19041.579999999998"/>
    <n v="20768.35193600292"/>
    <n v="22280.249979626959"/>
  </r>
  <r>
    <x v="1098"/>
    <n v="21230"/>
    <n v="19956.199999999997"/>
    <n v="20597.841756547801"/>
    <n v="22299.379754936228"/>
  </r>
  <r>
    <x v="1099"/>
    <n v="17114"/>
    <n v="16087.16"/>
    <n v="20464.075316330349"/>
    <n v="22310.6430195373"/>
  </r>
  <r>
    <x v="1100"/>
    <n v="20610"/>
    <n v="19373.399999999998"/>
    <n v="20294.596101490552"/>
    <n v="22269.295080492953"/>
  </r>
  <r>
    <x v="1101"/>
    <n v="17477"/>
    <n v="16428.379999999997"/>
    <n v="20262.973551960538"/>
    <n v="22280.35609435062"/>
  </r>
  <r>
    <x v="1102"/>
    <n v="17578"/>
    <n v="16523.32"/>
    <n v="19583.612376559762"/>
    <n v="22299.485960643309"/>
  </r>
  <r>
    <x v="1103"/>
    <n v="21648"/>
    <n v="20349.12"/>
    <n v="19657.363638497864"/>
    <n v="22310.749278761639"/>
  </r>
  <r>
    <x v="1104"/>
    <n v="22166"/>
    <n v="20836.039999999997"/>
    <n v="19812.665807947815"/>
    <n v="22269.401142662577"/>
  </r>
  <r>
    <x v="1105"/>
    <n v="22318"/>
    <n v="20978.92"/>
    <n v="19874.450057098999"/>
    <n v="22280.462209074281"/>
  </r>
  <r>
    <x v="1106"/>
    <n v="17673"/>
    <n v="16612.62"/>
    <n v="20672.316571293522"/>
    <n v="22299.59216635039"/>
  </r>
  <r>
    <x v="1107"/>
    <n v="21896"/>
    <n v="20582.239999999998"/>
    <n v="20120.14710508849"/>
    <n v="22310.855537985979"/>
  </r>
  <r>
    <x v="1108"/>
    <n v="19299"/>
    <n v="18141.059999999998"/>
    <n v="20097.932745604179"/>
    <n v="22269.507204832196"/>
  </r>
  <r>
    <x v="1109"/>
    <n v="17769"/>
    <n v="16702.86"/>
    <n v="20333.539876961815"/>
    <n v="22280.568323797947"/>
  </r>
  <r>
    <x v="1110"/>
    <n v="21861"/>
    <n v="20549.34"/>
    <n v="19925.92275943849"/>
    <n v="22299.698372057472"/>
  </r>
  <r>
    <x v="1111"/>
    <n v="22303"/>
    <n v="20964.82"/>
    <n v="19885.041095737717"/>
    <n v="22310.961797210319"/>
  </r>
  <r>
    <x v="1112"/>
    <n v="22183"/>
    <n v="20852.02"/>
    <n v="20552.085567549435"/>
    <n v="22269.61326700182"/>
  </r>
  <r>
    <x v="1113"/>
    <n v="17637"/>
    <n v="16578.78"/>
    <n v="20821.333397016224"/>
    <n v="22280.674438521604"/>
  </r>
  <r>
    <x v="1114"/>
    <n v="21420"/>
    <n v="20134.8"/>
    <n v="20056.207865092609"/>
    <n v="22299.804577764557"/>
  </r>
  <r>
    <x v="1115"/>
    <n v="18792"/>
    <n v="17664.48"/>
    <n v="20558.741049057578"/>
    <n v="22311.068056434655"/>
  </r>
  <r>
    <x v="1116"/>
    <n v="17224"/>
    <n v="16190.56"/>
    <n v="20260.395091359849"/>
    <n v="22269.719329171443"/>
  </r>
  <r>
    <x v="1117"/>
    <n v="23866"/>
    <n v="22434.039999999997"/>
    <n v="19600.256965557517"/>
    <n v="22280.780553245266"/>
  </r>
  <r>
    <x v="1118"/>
    <n v="22331"/>
    <n v="20991.14"/>
    <n v="20461.242868536894"/>
    <n v="22299.910783471638"/>
  </r>
  <r>
    <x v="1119"/>
    <n v="25451"/>
    <n v="23923.94"/>
    <n v="20656.695701696772"/>
    <n v="22311.174315658995"/>
  </r>
  <r>
    <x v="1120"/>
    <n v="19960"/>
    <n v="18762.399999999998"/>
    <n v="21228.587465791839"/>
    <n v="22269.825391341063"/>
  </r>
  <r>
    <x v="1121"/>
    <n v="23737"/>
    <n v="22312.78"/>
    <n v="21266.715543684106"/>
    <n v="22280.886667968931"/>
  </r>
  <r>
    <x v="1122"/>
    <n v="26780"/>
    <n v="25173.199999999997"/>
    <n v="21594.642581130389"/>
    <n v="22300.016989178719"/>
  </r>
  <r>
    <x v="1123"/>
    <n v="17927"/>
    <n v="16851.379999999997"/>
    <n v="22108.150983674885"/>
    <n v="22311.280574883334"/>
  </r>
  <r>
    <x v="1124"/>
    <n v="24421"/>
    <n v="22955.739999999998"/>
    <n v="21801.44833573058"/>
    <n v="22269.931453510686"/>
  </r>
  <r>
    <x v="1125"/>
    <n v="23384"/>
    <n v="21980.959999999999"/>
    <n v="22195.028195079936"/>
    <n v="22280.992782692592"/>
  </r>
  <r>
    <x v="1126"/>
    <n v="24381"/>
    <n v="22918.14"/>
    <n v="21976.057241342747"/>
    <n v="22300.1231948858"/>
  </r>
  <r>
    <x v="1127"/>
    <n v="19164"/>
    <n v="18014.16"/>
    <n v="22741.602665919818"/>
    <n v="22311.386834107674"/>
  </r>
  <r>
    <x v="1128"/>
    <n v="23973"/>
    <n v="22534.62"/>
    <n v="22226.821745294172"/>
    <n v="22270.037515680306"/>
  </r>
  <r>
    <x v="1129"/>
    <n v="21221"/>
    <n v="19947.739999999998"/>
    <n v="22106.155954456466"/>
    <n v="22281.098897416254"/>
  </r>
  <r>
    <x v="1130"/>
    <n v="19140"/>
    <n v="17991.599999999999"/>
    <n v="22292.516216383952"/>
    <n v="22300.229400592878"/>
  </r>
  <r>
    <x v="1131"/>
    <n v="23162"/>
    <n v="21772.28"/>
    <n v="21928.677250735338"/>
    <n v="22311.49309333201"/>
  </r>
  <r>
    <x v="1132"/>
    <n v="23435"/>
    <n v="22028.899999999998"/>
    <n v="21696.783842168737"/>
    <n v="22270.143577849925"/>
  </r>
  <r>
    <x v="1133"/>
    <n v="23260"/>
    <n v="21864.399999999998"/>
    <n v="22216.618807102779"/>
    <n v="22281.205012139919"/>
  </r>
  <r>
    <x v="1134"/>
    <n v="18671"/>
    <n v="17550.739999999998"/>
    <n v="22530.786200303286"/>
    <n v="22300.335606299959"/>
  </r>
  <r>
    <x v="1135"/>
    <n v="22456"/>
    <n v="21108.639999999999"/>
    <n v="21583.802655098491"/>
    <n v="22311.59935255635"/>
  </r>
  <r>
    <x v="1136"/>
    <n v="19618"/>
    <n v="18440.919999999998"/>
    <n v="21964.912203191958"/>
    <n v="22270.249640019549"/>
  </r>
  <r>
    <x v="1137"/>
    <n v="17632"/>
    <n v="16574.079999999998"/>
    <n v="21706.763153241718"/>
    <n v="22281.31112686358"/>
  </r>
  <r>
    <x v="1138"/>
    <n v="21197"/>
    <n v="19925.18"/>
    <n v="20822.125176831483"/>
    <n v="22300.441812007044"/>
  </r>
  <r>
    <x v="1139"/>
    <n v="22053"/>
    <n v="20729.82"/>
    <n v="21068.318839647382"/>
    <n v="22311.70561178069"/>
  </r>
  <r>
    <x v="1140"/>
    <n v="21726"/>
    <n v="20422.439999999999"/>
    <n v="21252.588399849032"/>
    <n v="22270.355702189172"/>
  </r>
  <r>
    <x v="1141"/>
    <n v="17491"/>
    <n v="16441.54"/>
    <n v="21090.327615489692"/>
    <n v="22281.417241587242"/>
  </r>
  <r>
    <x v="1142"/>
    <n v="21309"/>
    <n v="20030.46"/>
    <n v="20777.404296156084"/>
    <n v="22300.548017714125"/>
  </r>
  <r>
    <x v="1143"/>
    <n v="19165"/>
    <n v="18015.099999999999"/>
    <n v="20887.62348153074"/>
    <n v="22311.811871005029"/>
  </r>
  <r>
    <x v="1144"/>
    <n v="17152"/>
    <n v="16122.88"/>
    <n v="20350.129255042775"/>
    <n v="22270.461764358792"/>
  </r>
  <r>
    <x v="1145"/>
    <n v="24063"/>
    <n v="22619.219999999998"/>
    <n v="20157.517671497793"/>
    <n v="22281.523356310903"/>
  </r>
  <r>
    <x v="1146"/>
    <n v="22547"/>
    <n v="21194.18"/>
    <n v="20709.490096865986"/>
    <n v="22300.654223421207"/>
  </r>
  <r>
    <x v="1147"/>
    <n v="24978"/>
    <n v="23479.32"/>
    <n v="20647.23153563264"/>
    <n v="22311.918130229365"/>
  </r>
  <r>
    <x v="1148"/>
    <n v="18925"/>
    <n v="17789.5"/>
    <n v="21676.394446275495"/>
    <n v="22270.567826528415"/>
  </r>
  <r>
    <x v="1149"/>
    <n v="21958"/>
    <n v="20640.52"/>
    <n v="21242.211523152135"/>
    <n v="22281.629471034565"/>
  </r>
  <r>
    <x v="1150"/>
    <n v="24489"/>
    <n v="23019.66"/>
    <n v="21056.308142245227"/>
    <n v="22300.760429128288"/>
  </r>
  <r>
    <x v="1151"/>
    <n v="16093"/>
    <n v="15127.419999999998"/>
    <n v="21837.033356023909"/>
    <n v="22312.024389453705"/>
  </r>
  <r>
    <x v="1152"/>
    <n v="22287"/>
    <n v="20949.78"/>
    <n v="21035.848867340461"/>
    <n v="22270.673888698035"/>
  </r>
  <r>
    <x v="1153"/>
    <n v="21713"/>
    <n v="20410.219999999998"/>
    <n v="20973.465208519054"/>
    <n v="22281.735585758226"/>
  </r>
  <r>
    <x v="1154"/>
    <n v="21040"/>
    <n v="19777.599999999999"/>
    <n v="21204.772035919381"/>
    <n v="22300.866634835369"/>
  </r>
  <r>
    <x v="1155"/>
    <n v="16832"/>
    <n v="15822.08"/>
    <n v="21321.344121224854"/>
    <n v="22312.130648678045"/>
  </r>
  <r>
    <x v="1156"/>
    <n v="20943"/>
    <n v="19686.419999999998"/>
    <n v="20438.207866185188"/>
    <n v="22270.779950867658"/>
  </r>
  <r>
    <x v="1157"/>
    <n v="18449"/>
    <n v="17342.059999999998"/>
    <n v="20617.410305649693"/>
    <n v="22281.841700481891"/>
  </r>
  <r>
    <x v="1158"/>
    <n v="16537"/>
    <n v="15544.779999999999"/>
    <n v="20368.694418736632"/>
    <n v="22300.97284054245"/>
  </r>
  <r>
    <x v="1159"/>
    <n v="20490"/>
    <n v="19260.599999999999"/>
    <n v="19671.514154971152"/>
    <n v="22312.236907902381"/>
  </r>
  <r>
    <x v="1160"/>
    <n v="21615"/>
    <n v="20318.099999999999"/>
    <n v="19846.575749546137"/>
    <n v="22270.886013037278"/>
  </r>
  <r>
    <x v="1161"/>
    <n v="21516"/>
    <n v="20225.039999999997"/>
    <n v="20128.318441451454"/>
    <n v="22281.947815205553"/>
  </r>
  <r>
    <x v="1162"/>
    <n v="16996"/>
    <n v="15976.24"/>
    <n v="20253.400934406909"/>
    <n v="22301.079046249528"/>
  </r>
  <r>
    <x v="1163"/>
    <n v="21591"/>
    <n v="20295.539999999997"/>
    <n v="19863.357327155427"/>
    <n v="22312.343167126721"/>
  </r>
  <r>
    <x v="1164"/>
    <n v="21032"/>
    <n v="19770.079999999998"/>
    <n v="20132.455893954"/>
    <n v="22270.992075206897"/>
  </r>
  <r>
    <x v="1165"/>
    <n v="16851"/>
    <n v="15839.939999999999"/>
    <n v="20107.087733999018"/>
    <n v="22282.053929929214"/>
  </r>
  <r>
    <x v="1166"/>
    <n v="23271"/>
    <n v="21874.739999999998"/>
    <n v="19802.232352541159"/>
    <n v="22301.185251956613"/>
  </r>
  <r>
    <x v="1167"/>
    <n v="22630"/>
    <n v="21272.199999999997"/>
    <n v="20305.213811861486"/>
    <n v="22312.449426351061"/>
  </r>
  <r>
    <x v="1168"/>
    <n v="21408"/>
    <n v="20123.52"/>
    <n v="20405.894472076576"/>
    <n v="22271.098137376521"/>
  </r>
  <r>
    <x v="1169"/>
    <n v="16885"/>
    <n v="15871.9"/>
    <n v="20836.207631914986"/>
    <n v="22282.160044652879"/>
  </r>
  <r>
    <x v="1170"/>
    <n v="21252"/>
    <n v="19976.879999999997"/>
    <n v="20261.012727102021"/>
    <n v="22301.291457663694"/>
  </r>
  <r>
    <x v="1171"/>
    <n v="18734"/>
    <n v="17609.96"/>
    <n v="20151.956297147968"/>
    <n v="22312.5556855754"/>
  </r>
  <r>
    <x v="1172"/>
    <n v="16555"/>
    <n v="15561.699999999999"/>
    <n v="20143.844500076026"/>
    <n v="22271.204199546144"/>
  </r>
  <r>
    <x v="1173"/>
    <n v="19941"/>
    <n v="18744.539999999997"/>
    <n v="19703.487789656439"/>
    <n v="22282.266159376541"/>
  </r>
  <r>
    <x v="1174"/>
    <n v="22301"/>
    <n v="20962.939999999999"/>
    <n v="19454.94772323106"/>
    <n v="22301.397663370775"/>
  </r>
  <r>
    <x v="1175"/>
    <n v="22904"/>
    <n v="21529.759999999998"/>
    <n v="20015.127021325225"/>
    <n v="22312.661944799736"/>
  </r>
  <r>
    <x v="1176"/>
    <n v="18282"/>
    <n v="17185.079999999998"/>
    <n v="20570.317622104998"/>
    <n v="22271.310261715764"/>
  </r>
  <r>
    <x v="1177"/>
    <n v="22395"/>
    <n v="21051.3"/>
    <n v="19999.639696548074"/>
    <n v="22282.372274100198"/>
  </r>
  <r>
    <x v="1178"/>
    <n v="19534"/>
    <n v="18361.96"/>
    <n v="20498.62210548087"/>
    <n v="22301.503869077857"/>
  </r>
  <r>
    <x v="1179"/>
    <n v="18724"/>
    <n v="17600.559999999998"/>
    <n v="20414.096023628917"/>
    <n v="22312.768204024076"/>
  </r>
  <r>
    <x v="1180"/>
    <n v="21952"/>
    <n v="20634.879999999997"/>
    <n v="20009.152839465543"/>
    <n v="22271.416323885387"/>
  </r>
  <r>
    <x v="1181"/>
    <n v="24989"/>
    <n v="23489.66"/>
    <n v="20385.01732349845"/>
    <n v="22282.478388823863"/>
  </r>
  <r>
    <x v="1182"/>
    <n v="23865"/>
    <n v="22433.1"/>
    <n v="21082.847795284753"/>
    <n v="22301.610074784938"/>
  </r>
  <r>
    <x v="1183"/>
    <n v="17940"/>
    <n v="16863.599999999999"/>
    <n v="21370.976828441355"/>
    <n v="22312.874463248416"/>
  </r>
  <r>
    <x v="1184"/>
    <n v="21992"/>
    <n v="20672.48"/>
    <n v="21028.11711954985"/>
    <n v="22271.52238605501"/>
  </r>
  <r>
    <x v="1185"/>
    <n v="19293"/>
    <n v="18135.419999999998"/>
    <n v="21174.664709415501"/>
    <n v="22282.584503547525"/>
  </r>
  <r>
    <x v="1186"/>
    <n v="19516"/>
    <n v="18345.039999999997"/>
    <n v="20695.498188361878"/>
    <n v="22301.716280492019"/>
  </r>
  <r>
    <x v="1187"/>
    <n v="23914"/>
    <n v="22479.16"/>
    <n v="20746.274005052775"/>
    <n v="22312.980722472756"/>
  </r>
  <r>
    <x v="1188"/>
    <n v="24125"/>
    <n v="22677.5"/>
    <n v="21157.421849889415"/>
    <n v="22271.62844822463"/>
  </r>
  <r>
    <x v="1189"/>
    <n v="23760"/>
    <n v="22334.399999999998"/>
    <n v="21374.785177074562"/>
    <n v="22282.690618271186"/>
  </r>
  <r>
    <x v="1190"/>
    <n v="16961"/>
    <n v="15943.339999999998"/>
    <n v="22024.876075754237"/>
    <n v="22301.822486199104"/>
  </r>
  <r>
    <x v="1191"/>
    <n v="19151"/>
    <n v="18001.939999999999"/>
    <n v="21257.917494276695"/>
    <n v="22313.086981697092"/>
  </r>
  <r>
    <x v="1192"/>
    <n v="19446"/>
    <n v="18279.239999999998"/>
    <n v="20747.90336113828"/>
    <n v="22271.73451039425"/>
  </r>
  <r>
    <x v="1193"/>
    <n v="18024"/>
    <n v="16942.559999999998"/>
    <n v="20730.984532053633"/>
    <n v="22282.796732994848"/>
  </r>
  <r>
    <x v="1194"/>
    <n v="22953"/>
    <n v="21575.82"/>
    <n v="20350.387358033913"/>
    <n v="22301.928691906181"/>
  </r>
  <r>
    <x v="1195"/>
    <n v="23166"/>
    <n v="21776.039999999997"/>
    <n v="20527.364336444458"/>
    <n v="22313.193240921431"/>
  </r>
  <r>
    <x v="1196"/>
    <n v="26064"/>
    <n v="24500.16"/>
    <n v="21049.602814786515"/>
    <n v="22271.84057256387"/>
  </r>
  <r>
    <x v="1197"/>
    <n v="19998"/>
    <n v="18798.12"/>
    <n v="21867.587083812439"/>
    <n v="22282.902847718513"/>
  </r>
  <r>
    <x v="1198"/>
    <n v="23401"/>
    <n v="21996.94"/>
    <n v="21398.947918672187"/>
    <n v="22302.034897613263"/>
  </r>
  <r>
    <x v="1199"/>
    <n v="20467"/>
    <n v="19238.98"/>
    <n v="21875.055596356451"/>
    <n v="22313.299500145771"/>
  </r>
  <r>
    <x v="1200"/>
    <n v="18071"/>
    <n v="16986.739999999998"/>
    <n v="21658.276385738503"/>
    <n v="22271.946634733493"/>
  </r>
  <r>
    <x v="1201"/>
    <n v="21434"/>
    <n v="20147.96"/>
    <n v="21013.833188373083"/>
    <n v="22283.008962442174"/>
  </r>
  <r>
    <x v="1202"/>
    <n v="22615"/>
    <n v="21258.1"/>
    <n v="21201.416981145831"/>
    <n v="22302.141103320344"/>
  </r>
  <r>
    <x v="1203"/>
    <n v="25171"/>
    <n v="23660.739999999998"/>
    <n v="21348.409354458421"/>
    <n v="22313.405759370111"/>
  </r>
  <r>
    <x v="1204"/>
    <n v="18043"/>
    <n v="16960.419999999998"/>
    <n v="21827.062401591571"/>
    <n v="22272.052696903116"/>
  </r>
  <r>
    <x v="1205"/>
    <n v="24799"/>
    <n v="23311.059999999998"/>
    <n v="21433.6068794311"/>
    <n v="22283.115077165836"/>
  </r>
  <r>
    <x v="1206"/>
    <n v="19426"/>
    <n v="18260.439999999999"/>
    <n v="21898.470371648782"/>
    <n v="22302.247309027425"/>
  </r>
  <r>
    <x v="1207"/>
    <n v="17375"/>
    <n v="16332.499999999998"/>
    <n v="21350.413581767774"/>
    <n v="22313.512018594447"/>
  </r>
  <r>
    <x v="1208"/>
    <n v="21015"/>
    <n v="19754.099999999999"/>
    <n v="21046.35047277475"/>
    <n v="22272.158759072736"/>
  </r>
  <r>
    <x v="1209"/>
    <n v="22402"/>
    <n v="21057.879999999997"/>
    <n v="20930.399653265384"/>
    <n v="22283.221191889497"/>
  </r>
  <r>
    <x v="1210"/>
    <n v="25020"/>
    <n v="23518.799999999999"/>
    <n v="20920.585907979079"/>
    <n v="22302.353514734506"/>
  </r>
  <r>
    <x v="1211"/>
    <n v="18036"/>
    <n v="16953.84"/>
    <n v="21848.408544705533"/>
    <n v="22313.618277818787"/>
  </r>
  <r>
    <x v="1212"/>
    <n v="24826"/>
    <n v="23336.44"/>
    <n v="21218.031283130153"/>
    <n v="22272.264821242359"/>
  </r>
  <r>
    <x v="1213"/>
    <n v="19288"/>
    <n v="18130.719999999998"/>
    <n v="21551.508556818684"/>
    <n v="22283.327306613159"/>
  </r>
  <r>
    <x v="1214"/>
    <n v="17179"/>
    <n v="16148.259999999998"/>
    <n v="21430.599872551506"/>
    <n v="22302.459720441591"/>
  </r>
  <r>
    <x v="1215"/>
    <n v="19458"/>
    <n v="18290.52"/>
    <n v="20863.523211677028"/>
    <n v="22313.724537043126"/>
  </r>
  <r>
    <x v="1216"/>
    <n v="17208"/>
    <n v="16175.519999999999"/>
    <n v="20394.98639060674"/>
    <n v="22272.370883411983"/>
  </r>
  <r>
    <x v="1217"/>
    <n v="23495"/>
    <n v="22085.3"/>
    <n v="20096.252549615569"/>
    <n v="22283.43342133682"/>
  </r>
  <r>
    <x v="1218"/>
    <n v="17891"/>
    <n v="16817.539999999997"/>
    <n v="20668.047480747577"/>
    <n v="22302.565926148673"/>
  </r>
  <r>
    <x v="1219"/>
    <n v="24706"/>
    <n v="23223.64"/>
    <n v="19977.307427301879"/>
    <n v="22313.830796267466"/>
  </r>
  <r>
    <x v="1220"/>
    <n v="19267"/>
    <n v="18110.98"/>
    <n v="20929.71453406342"/>
    <n v="22272.476945581602"/>
  </r>
  <r>
    <x v="1221"/>
    <n v="17241"/>
    <n v="16206.539999999999"/>
    <n v="20672.275820391707"/>
    <n v="22283.539536060485"/>
  </r>
  <r>
    <x v="1222"/>
    <n v="21740"/>
    <n v="20435.599999999999"/>
    <n v="20015.566934143571"/>
    <n v="22302.67213185575"/>
  </r>
  <r>
    <x v="1223"/>
    <n v="22490"/>
    <n v="21140.6"/>
    <n v="20425.169660145097"/>
    <n v="22313.937055491802"/>
  </r>
  <r>
    <x v="1224"/>
    <n v="25186"/>
    <n v="23674.84"/>
    <n v="20667.025306337171"/>
    <n v="22272.583007751222"/>
  </r>
  <r>
    <x v="1225"/>
    <n v="18269"/>
    <n v="17172.86"/>
    <n v="21227.720855223059"/>
    <n v="22283.645650784147"/>
  </r>
  <r>
    <x v="1226"/>
    <n v="25361"/>
    <n v="23839.34"/>
    <n v="20979.312717770677"/>
    <n v="22302.778337562831"/>
  </r>
  <r>
    <x v="1227"/>
    <n v="20880"/>
    <n v="19627.199999999997"/>
    <n v="21590.951037208182"/>
    <n v="22314.043314716142"/>
  </r>
  <r>
    <x v="1228"/>
    <n v="18468"/>
    <n v="17359.919999999998"/>
    <n v="21274.861536198045"/>
    <n v="22272.689069920845"/>
  </r>
  <r>
    <x v="1229"/>
    <n v="21552"/>
    <n v="20258.879999999997"/>
    <n v="21174.400864465999"/>
    <n v="22283.751765507808"/>
  </r>
  <r>
    <x v="1230"/>
    <n v="24369"/>
    <n v="22906.859999999997"/>
    <n v="21129.309763798981"/>
    <n v="22302.884543269913"/>
  </r>
  <r>
    <x v="1231"/>
    <n v="22778"/>
    <n v="21411.32"/>
    <n v="21337.977648915446"/>
    <n v="22314.149573940482"/>
  </r>
  <r>
    <x v="1232"/>
    <n v="18102"/>
    <n v="17015.879999999997"/>
    <n v="21910.136376744857"/>
    <n v="22272.795132090465"/>
  </r>
  <r>
    <x v="1233"/>
    <n v="23356"/>
    <n v="21954.639999999999"/>
    <n v="21316.217004328686"/>
    <n v="22283.857880231473"/>
  </r>
  <r>
    <x v="1234"/>
    <n v="21331"/>
    <n v="20051.14"/>
    <n v="21323.031626180938"/>
    <n v="22302.990748976994"/>
  </r>
  <r>
    <x v="1235"/>
    <n v="18616"/>
    <n v="17499.039999999997"/>
    <n v="21595.626264137845"/>
    <n v="22314.255833164822"/>
  </r>
  <r>
    <x v="1236"/>
    <n v="23504"/>
    <n v="22093.759999999998"/>
    <n v="21220.044233447945"/>
    <n v="22272.901194260088"/>
  </r>
  <r>
    <x v="1237"/>
    <n v="24010"/>
    <n v="22569.399999999998"/>
    <n v="21228.007349734966"/>
    <n v="22283.963994955135"/>
  </r>
  <r>
    <x v="1238"/>
    <n v="22880"/>
    <n v="21507.199999999997"/>
    <n v="21846.522521473635"/>
    <n v="22303.096954684079"/>
  </r>
  <r>
    <x v="1239"/>
    <n v="20285"/>
    <n v="19067.899999999998"/>
    <n v="22139.117600475387"/>
    <n v="22314.362092389158"/>
  </r>
  <r>
    <x v="1240"/>
    <n v="22713"/>
    <n v="21350.219999999998"/>
    <n v="21560.686942292501"/>
    <n v="22273.007256429712"/>
  </r>
  <r>
    <x v="1241"/>
    <n v="21705"/>
    <n v="20402.699999999997"/>
    <n v="21917.011072082358"/>
    <n v="22284.070109678793"/>
  </r>
  <r>
    <x v="1242"/>
    <n v="17042"/>
    <n v="16019.48"/>
    <n v="21981.252902598091"/>
    <n v="22303.20316039116"/>
  </r>
  <r>
    <x v="1243"/>
    <n v="21664"/>
    <n v="20364.16"/>
    <n v="21021.575326772629"/>
    <n v="22314.468351613497"/>
  </r>
  <r>
    <x v="1244"/>
    <n v="22552"/>
    <n v="21198.879999999997"/>
    <n v="21276.769084432704"/>
    <n v="22273.113318599331"/>
  </r>
  <r>
    <x v="1245"/>
    <n v="25334"/>
    <n v="23813.96"/>
    <n v="21468.398019550285"/>
    <n v="22284.176224402458"/>
  </r>
  <r>
    <x v="1246"/>
    <n v="18207"/>
    <n v="17114.579999999998"/>
    <n v="21854.082925742325"/>
    <n v="22303.309366098241"/>
  </r>
  <r>
    <x v="1247"/>
    <n v="25104"/>
    <n v="23597.759999999998"/>
    <n v="21510.210145749079"/>
    <n v="22314.574610837837"/>
  </r>
  <r>
    <x v="1248"/>
    <n v="19580"/>
    <n v="18405.2"/>
    <n v="22076.763236559636"/>
    <n v="22273.219380768955"/>
  </r>
  <r>
    <x v="1249"/>
    <n v="19484"/>
    <n v="18314.96"/>
    <n v="21429.04158784894"/>
    <n v="22284.282339126119"/>
  </r>
  <r>
    <x v="1250"/>
    <n v="23335"/>
    <n v="21934.899999999998"/>
    <n v="21449.748436735023"/>
    <n v="22303.415571805323"/>
  </r>
  <r>
    <x v="1251"/>
    <n v="23020"/>
    <n v="21638.799999999999"/>
    <n v="21667.703470144741"/>
    <n v="22314.680870062173"/>
  </r>
  <r>
    <x v="1252"/>
    <n v="28415"/>
    <n v="26710.1"/>
    <n v="21575.419783119592"/>
    <n v="22273.325442938574"/>
  </r>
  <r>
    <x v="1253"/>
    <n v="18593"/>
    <n v="17477.419999999998"/>
    <n v="22938.867947554852"/>
    <n v="22284.38845384978"/>
  </r>
  <r>
    <x v="1254"/>
    <n v="30164"/>
    <n v="28354.16"/>
    <n v="22257.480283478631"/>
    <n v="22303.5217775124"/>
  </r>
  <r>
    <x v="1255"/>
    <n v="18851"/>
    <n v="17719.939999999999"/>
    <n v="23175.800092990208"/>
    <n v="22314.787129286513"/>
  </r>
  <r>
    <x v="1256"/>
    <n v="18773"/>
    <n v="17646.62"/>
    <n v="22751.416025521165"/>
    <n v="22273.431505108194"/>
  </r>
  <r>
    <x v="1257"/>
    <n v="22926"/>
    <n v="21550.44"/>
    <n v="22327.047212725385"/>
    <n v="22284.494568573446"/>
  </r>
  <r>
    <x v="1258"/>
    <n v="29101"/>
    <n v="27354.94"/>
    <n v="22010.225618566346"/>
    <n v="22303.627983219481"/>
  </r>
  <r>
    <x v="1259"/>
    <n v="23647"/>
    <n v="22228.18"/>
    <n v="23222.194273174689"/>
    <n v="22314.893388510853"/>
  </r>
  <r>
    <x v="1260"/>
    <n v="23801"/>
    <n v="22372.94"/>
    <n v="23516.247062124949"/>
    <n v="22273.537567277817"/>
  </r>
  <r>
    <x v="1261"/>
    <n v="24106"/>
    <n v="22659.64"/>
    <n v="23246.38411152727"/>
    <n v="22284.600683297107"/>
  </r>
  <r>
    <x v="1262"/>
    <n v="20264"/>
    <n v="19048.16"/>
    <n v="23455.697264513732"/>
    <n v="22303.734188926563"/>
  </r>
  <r>
    <x v="1263"/>
    <n v="21879"/>
    <n v="20566.259999999998"/>
    <n v="23228.875424587466"/>
    <n v="22314.999647735192"/>
  </r>
  <r>
    <x v="1264"/>
    <n v="22880"/>
    <n v="21507.199999999997"/>
    <n v="22742.54206356018"/>
    <n v="22273.643629447437"/>
  </r>
  <r>
    <x v="1265"/>
    <n v="30130"/>
    <n v="28322.199999999997"/>
    <n v="22777.447744830279"/>
    <n v="22284.706798020768"/>
  </r>
  <r>
    <x v="1266"/>
    <n v="28493"/>
    <n v="26783.42"/>
    <n v="24095.413221394818"/>
    <n v="22303.840394633648"/>
  </r>
  <r>
    <x v="1267"/>
    <n v="18789"/>
    <n v="17661.66"/>
    <n v="24434.170874056545"/>
    <n v="22315.105906959532"/>
  </r>
  <r>
    <x v="1268"/>
    <n v="29985"/>
    <n v="28185.899999999998"/>
    <n v="23768.76854684353"/>
    <n v="22273.74969161706"/>
  </r>
  <r>
    <x v="1269"/>
    <n v="20479"/>
    <n v="19250.259999999998"/>
    <n v="24878.109546427237"/>
    <n v="22284.81291274443"/>
  </r>
  <r>
    <x v="1270"/>
    <n v="22279"/>
    <n v="20942.259999999998"/>
    <n v="23796.288267829215"/>
    <n v="22303.946600340729"/>
  </r>
  <r>
    <x v="1271"/>
    <n v="23326"/>
    <n v="21926.44"/>
    <n v="23921.0588372862"/>
    <n v="22315.212166183868"/>
  </r>
  <r>
    <x v="1272"/>
    <n v="29754"/>
    <n v="27968.76"/>
    <n v="23872.672583816686"/>
    <n v="22273.855753786684"/>
  </r>
  <r>
    <x v="1273"/>
    <n v="21913"/>
    <n v="20598.219999999998"/>
    <n v="24297.005857139582"/>
    <n v="22284.919027468091"/>
  </r>
  <r>
    <x v="1274"/>
    <n v="20271"/>
    <n v="19054.739999999998"/>
    <n v="24320.202772413275"/>
    <n v="22304.05280604781"/>
  </r>
  <r>
    <x v="1275"/>
    <n v="24096"/>
    <n v="22650.239999999998"/>
    <n v="23887.276240482937"/>
    <n v="22315.318425408208"/>
  </r>
  <r>
    <x v="1276"/>
    <n v="25711"/>
    <n v="24168.34"/>
    <n v="23379.720773098437"/>
    <n v="22273.961815956303"/>
  </r>
  <r>
    <x v="1277"/>
    <n v="18552"/>
    <n v="17438.879999999997"/>
    <n v="24041.864518397801"/>
    <n v="22285.025142191753"/>
  </r>
  <r>
    <x v="1278"/>
    <n v="29300"/>
    <n v="27542"/>
    <n v="23473.286026918351"/>
    <n v="22304.159011754891"/>
  </r>
  <r>
    <x v="1279"/>
    <n v="25811"/>
    <n v="24262.34"/>
    <n v="23794.705760214376"/>
    <n v="22315.424684632548"/>
  </r>
  <r>
    <x v="1280"/>
    <n v="30437"/>
    <n v="28610.78"/>
    <n v="24276.330409595117"/>
    <n v="22274.067878125927"/>
  </r>
  <r>
    <x v="1281"/>
    <n v="19376"/>
    <n v="18213.439999999999"/>
    <n v="25595.526436365421"/>
    <n v="22285.131256915418"/>
  </r>
  <r>
    <x v="1282"/>
    <n v="31030"/>
    <n v="29168.199999999997"/>
    <n v="24126.170225975606"/>
    <n v="22304.265217461972"/>
  </r>
  <r>
    <x v="1283"/>
    <n v="25997"/>
    <n v="24437.18"/>
    <n v="25383.204794591355"/>
    <n v="22315.530943856884"/>
  </r>
  <r>
    <x v="1284"/>
    <n v="18935"/>
    <n v="17798.899999999998"/>
    <n v="25695.797267797152"/>
    <n v="22274.17394029555"/>
  </r>
  <r>
    <x v="1285"/>
    <n v="30681"/>
    <n v="28840.14"/>
    <n v="24369.324427902018"/>
    <n v="22285.237371639079"/>
  </r>
  <r>
    <x v="1286"/>
    <n v="22287"/>
    <n v="20949.78"/>
    <n v="25433.528873830535"/>
    <n v="22304.37142316905"/>
  </r>
  <r>
    <x v="1287"/>
    <n v="25709"/>
    <n v="24166.46"/>
    <n v="25076.32226380775"/>
    <n v="22315.637203081224"/>
  </r>
  <r>
    <x v="1288"/>
    <n v="19893"/>
    <n v="18699.419999999998"/>
    <n v="25022.609066599784"/>
    <n v="22274.280002465166"/>
  </r>
  <r>
    <x v="1289"/>
    <n v="30645"/>
    <n v="28806.3"/>
    <n v="24291.401291260558"/>
    <n v="22285.343486362741"/>
  </r>
  <r>
    <x v="1290"/>
    <n v="21621"/>
    <n v="20323.739999999998"/>
    <n v="25355.472527540365"/>
    <n v="22304.477628876135"/>
  </r>
  <r>
    <x v="1291"/>
    <n v="24271"/>
    <n v="22814.739999999998"/>
    <n v="24580.450501970663"/>
    <n v="22315.743462305563"/>
  </r>
  <r>
    <x v="1292"/>
    <n v="25304"/>
    <n v="23785.759999999998"/>
    <n v="24733.468061298889"/>
    <n v="22274.386064634789"/>
  </r>
  <r>
    <x v="1293"/>
    <n v="30545"/>
    <n v="28712.3"/>
    <n v="24797.825529101883"/>
    <n v="22285.449601086406"/>
  </r>
  <r>
    <x v="1294"/>
    <n v="25064"/>
    <n v="23560.16"/>
    <n v="25427.303032976954"/>
    <n v="22304.583834583216"/>
  </r>
  <r>
    <x v="1295"/>
    <n v="25365"/>
    <n v="23843.1"/>
    <n v="25595.089289367221"/>
    <n v="22315.849721529903"/>
  </r>
  <r>
    <x v="1296"/>
    <n v="30958"/>
    <n v="29100.519999999997"/>
    <n v="25633.566206195501"/>
    <n v="22274.492126804409"/>
  </r>
  <r>
    <x v="1297"/>
    <n v="26380"/>
    <n v="24797.199999999997"/>
    <n v="26089.446103761271"/>
    <n v="22285.555715810067"/>
  </r>
  <r>
    <x v="1298"/>
    <n v="23175"/>
    <n v="21784.5"/>
    <n v="26359.38194178314"/>
    <n v="22304.690040290297"/>
  </r>
  <r>
    <x v="1299"/>
    <n v="29592"/>
    <n v="27816.48"/>
    <n v="26072.186634403923"/>
    <n v="22315.955980754243"/>
  </r>
  <r>
    <x v="1300"/>
    <n v="31025"/>
    <n v="29163.5"/>
    <n v="26182.528444893804"/>
    <n v="22274.598188974032"/>
  </r>
  <r>
    <x v="1301"/>
    <n v="31161"/>
    <n v="29291.34"/>
    <n v="27045.133403011794"/>
    <n v="22285.661830533725"/>
  </r>
  <r>
    <x v="1302"/>
    <n v="25582"/>
    <n v="24047.079999999998"/>
    <n v="27932.668997472283"/>
    <n v="22304.796245997379"/>
  </r>
  <r>
    <x v="1303"/>
    <n v="32006"/>
    <n v="30085.64"/>
    <n v="27213.349539307357"/>
    <n v="22316.062239978579"/>
  </r>
  <r>
    <x v="1304"/>
    <n v="27796"/>
    <n v="26128.239999999998"/>
    <n v="28060.28230082287"/>
    <n v="22274.704251143656"/>
  </r>
  <r>
    <x v="1305"/>
    <n v="24817"/>
    <n v="23327.98"/>
    <n v="28213.358995895996"/>
    <n v="22285.76794525739"/>
  </r>
  <r>
    <x v="1306"/>
    <n v="31293"/>
    <n v="29415.42"/>
    <n v="27464.65139918651"/>
    <n v="22304.90245170446"/>
  </r>
  <r>
    <x v="1307"/>
    <n v="32063"/>
    <n v="30139.219999999998"/>
    <n v="28086.85296389661"/>
    <n v="22316.168499202919"/>
  </r>
  <r>
    <x v="1308"/>
    <n v="35098"/>
    <n v="32992.119999999995"/>
    <n v="28792.409466412744"/>
    <n v="22274.810313313275"/>
  </r>
  <r>
    <x v="1309"/>
    <n v="27503"/>
    <n v="25852.82"/>
    <n v="29539.983190356896"/>
    <n v="22285.874059981052"/>
  </r>
  <r>
    <x v="1310"/>
    <n v="33898"/>
    <n v="31864.12"/>
    <n v="29330.397675908913"/>
    <n v="22305.008657411541"/>
  </r>
  <r>
    <x v="1311"/>
    <n v="30165"/>
    <n v="28355.1"/>
    <n v="30164.871619017013"/>
    <n v="22316.274758427258"/>
  </r>
  <r>
    <x v="1312"/>
    <n v="26950"/>
    <n v="25333"/>
    <n v="29865.453330571923"/>
    <n v="22274.916375482899"/>
  </r>
  <r>
    <x v="1313"/>
    <n v="31366"/>
    <n v="29484.039999999997"/>
    <n v="29644.527028710818"/>
    <n v="22285.980174704713"/>
  </r>
  <r>
    <x v="1314"/>
    <n v="31157"/>
    <n v="29287.579999999998"/>
    <n v="29993.774981566989"/>
    <n v="22305.114863118626"/>
  </r>
  <r>
    <x v="1315"/>
    <n v="30328"/>
    <n v="28508.32"/>
    <n v="29809.17206287491"/>
    <n v="22316.381017651594"/>
  </r>
  <r>
    <x v="1316"/>
    <n v="24525"/>
    <n v="23053.5"/>
    <n v="30162.192775763535"/>
    <n v="22275.022437652518"/>
  </r>
  <r>
    <x v="1317"/>
    <n v="30725"/>
    <n v="28881.5"/>
    <n v="29450.853281356012"/>
    <n v="22286.086289428378"/>
  </r>
  <r>
    <x v="1318"/>
    <n v="27812"/>
    <n v="26143.279999999999"/>
    <n v="29277.483529990943"/>
    <n v="22305.221068825704"/>
  </r>
  <r>
    <x v="1319"/>
    <n v="24901"/>
    <n v="23406.94"/>
    <n v="29233.968107705638"/>
    <n v="22316.487276875934"/>
  </r>
  <r>
    <x v="1320"/>
    <n v="28969"/>
    <n v="27230.859999999997"/>
    <n v="28823.14447492436"/>
    <n v="22275.128499822138"/>
  </r>
  <r>
    <x v="1321"/>
    <n v="29595"/>
    <n v="27819.3"/>
    <n v="28452.448729808748"/>
    <n v="22286.19240415204"/>
  </r>
  <r>
    <x v="1322"/>
    <n v="26253"/>
    <n v="24677.82"/>
    <n v="28727.938561757044"/>
    <n v="22305.327274532785"/>
  </r>
  <r>
    <x v="1323"/>
    <n v="23576"/>
    <n v="22161.439999999999"/>
    <n v="28657.700559273897"/>
    <n v="22316.593536100274"/>
  </r>
  <r>
    <x v="1324"/>
    <n v="29100"/>
    <n v="27354"/>
    <n v="27570.71771296069"/>
    <n v="22275.234561991761"/>
  </r>
  <r>
    <x v="1325"/>
    <n v="27314"/>
    <n v="25675.16"/>
    <n v="27836.893936106826"/>
    <n v="22286.298518875701"/>
  </r>
  <r>
    <x v="1326"/>
    <n v="24953"/>
    <n v="23455.82"/>
    <n v="27992.935989510072"/>
    <n v="22305.433480239866"/>
  </r>
  <r>
    <x v="1327"/>
    <n v="29499"/>
    <n v="27729.059999999998"/>
    <n v="27313.561903034184"/>
    <n v="22316.699795324614"/>
  </r>
  <r>
    <x v="1328"/>
    <n v="30413"/>
    <n v="28588.219999999998"/>
    <n v="27637.736245426833"/>
    <n v="22275.340624161385"/>
  </r>
  <r>
    <x v="1329"/>
    <n v="29458"/>
    <n v="27690.519999999997"/>
    <n v="28221.556409924848"/>
    <n v="22286.404633599366"/>
  </r>
  <r>
    <x v="1330"/>
    <n v="23298"/>
    <n v="21900.12"/>
    <n v="28236.576968839567"/>
    <n v="22305.539685946947"/>
  </r>
  <r>
    <x v="1331"/>
    <n v="29057"/>
    <n v="27313.579999999998"/>
    <n v="27554.52683910725"/>
    <n v="22316.806054548953"/>
  </r>
  <r>
    <x v="1332"/>
    <n v="26826"/>
    <n v="25216.44"/>
    <n v="27928.395514018481"/>
    <n v="22275.446686331004"/>
  </r>
  <r>
    <x v="1333"/>
    <n v="24841"/>
    <n v="23350.539999999997"/>
    <n v="27507.331976816193"/>
    <n v="22286.510748323024"/>
  </r>
  <r>
    <x v="1334"/>
    <n v="31841"/>
    <n v="29930.539999999997"/>
    <n v="27258.719055378177"/>
    <n v="22305.645891654029"/>
  </r>
  <r>
    <x v="1335"/>
    <n v="33764"/>
    <n v="31738.16"/>
    <n v="28027.046247447182"/>
    <n v="22316.912313773289"/>
  </r>
  <r>
    <x v="1336"/>
    <n v="33525"/>
    <n v="31513.5"/>
    <n v="28541.867422719504"/>
    <n v="22275.552748500628"/>
  </r>
  <r>
    <x v="1337"/>
    <n v="26182"/>
    <n v="24611.079999999998"/>
    <n v="29527.497178831851"/>
    <n v="22286.616863046685"/>
  </r>
  <r>
    <x v="1338"/>
    <n v="31903"/>
    <n v="29988.82"/>
    <n v="29187.706562346764"/>
    <n v="22305.752097361114"/>
  </r>
  <r>
    <x v="1339"/>
    <n v="25492"/>
    <n v="23962.48"/>
    <n v="29249.685085089906"/>
    <n v="22317.018572997629"/>
  </r>
  <r>
    <x v="1340"/>
    <n v="23200"/>
    <n v="21808"/>
    <n v="28841.638929297111"/>
    <n v="22275.658810670247"/>
  </r>
  <r>
    <x v="1341"/>
    <n v="29705"/>
    <n v="27922.699999999997"/>
    <n v="28270.63318872303"/>
    <n v="22286.722977770351"/>
  </r>
  <r>
    <x v="1342"/>
    <n v="30704"/>
    <n v="28861.759999999998"/>
    <n v="28053.987009987104"/>
    <n v="22305.858303068195"/>
  </r>
  <r>
    <x v="1343"/>
    <n v="30386"/>
    <n v="28562.84"/>
    <n v="28523.427947006574"/>
    <n v="22317.124832221965"/>
  </r>
  <r>
    <x v="1344"/>
    <n v="24569"/>
    <n v="23094.859999999997"/>
    <n v="29155.056598899213"/>
    <n v="22275.764872839871"/>
  </r>
  <r>
    <x v="1345"/>
    <n v="30667"/>
    <n v="28826.98"/>
    <n v="28100.476959154999"/>
    <n v="22286.829092494012"/>
  </r>
  <r>
    <x v="1346"/>
    <n v="25989"/>
    <n v="24429.66"/>
    <n v="28544.089142285498"/>
    <n v="22305.964508775276"/>
  </r>
  <r>
    <x v="1347"/>
    <n v="23349"/>
    <n v="21948.059999999998"/>
    <n v="28427.12036632068"/>
    <n v="22317.231091446305"/>
  </r>
  <r>
    <x v="1348"/>
    <n v="28508"/>
    <n v="26797.519999999997"/>
    <n v="27432.392352286195"/>
    <n v="22275.87093500949"/>
  </r>
  <r>
    <x v="1349"/>
    <n v="28503"/>
    <n v="26792.82"/>
    <n v="27574.824370137201"/>
    <n v="22286.935207217673"/>
  </r>
  <r>
    <x v="1350"/>
    <n v="29642"/>
    <n v="27863.48"/>
    <n v="27905.52609824657"/>
    <n v="22306.070714482354"/>
  </r>
  <r>
    <x v="1351"/>
    <n v="24213"/>
    <n v="22760.219999999998"/>
    <n v="27985.271269900233"/>
    <n v="22317.337350670645"/>
  </r>
  <r>
    <x v="1352"/>
    <n v="29680"/>
    <n v="27899.199999999997"/>
    <n v="27434.025071574131"/>
    <n v="22275.97699717911"/>
  </r>
  <r>
    <x v="1353"/>
    <n v="25315"/>
    <n v="23796.1"/>
    <n v="27966.530805264698"/>
    <n v="22287.041321941339"/>
  </r>
  <r>
    <x v="1354"/>
    <n v="22643"/>
    <n v="21284.42"/>
    <n v="27329.879335882051"/>
    <n v="22306.176920189435"/>
  </r>
  <r>
    <x v="1355"/>
    <n v="29151"/>
    <n v="27401.94"/>
    <n v="26749.381617202293"/>
    <n v="22317.443609894985"/>
  </r>
  <r>
    <x v="1356"/>
    <n v="29609"/>
    <n v="27832.46"/>
    <n v="27215.68256488628"/>
    <n v="22276.083059348734"/>
  </r>
  <r>
    <x v="1357"/>
    <n v="29226"/>
    <n v="27472.44"/>
    <n v="27260.917352885142"/>
    <n v="22287.147436665"/>
  </r>
  <r>
    <x v="1358"/>
    <n v="23457"/>
    <n v="22049.579999999998"/>
    <n v="27758.192521887355"/>
    <n v="22306.283125896516"/>
  </r>
  <r>
    <x v="1359"/>
    <n v="28063"/>
    <n v="26379.219999999998"/>
    <n v="27268.306386116139"/>
    <n v="22317.549869119324"/>
  </r>
  <r>
    <x v="1360"/>
    <n v="19697"/>
    <n v="18515.18"/>
    <n v="27080.282877457081"/>
    <n v="22276.189121518357"/>
  </r>
  <r>
    <x v="1361"/>
    <n v="22273"/>
    <n v="20936.62"/>
    <n v="26128.94140348104"/>
    <n v="22287.253551388661"/>
  </r>
  <r>
    <x v="1362"/>
    <n v="27248"/>
    <n v="25613.119999999999"/>
    <n v="25778.886474484858"/>
    <n v="22306.389331603601"/>
  </r>
  <r>
    <x v="1363"/>
    <n v="23172"/>
    <n v="21781.68"/>
    <n v="25563.655610512251"/>
    <n v="22317.65612834366"/>
  </r>
  <r>
    <x v="1364"/>
    <n v="29167"/>
    <n v="27416.98"/>
    <n v="25379.246994126031"/>
    <n v="22276.295183687977"/>
  </r>
  <r>
    <x v="1365"/>
    <n v="16725"/>
    <n v="15721.5"/>
    <n v="26215.305180327654"/>
    <n v="22287.359666112323"/>
  </r>
  <r>
    <x v="1366"/>
    <n v="23770"/>
    <n v="22343.8"/>
    <n v="24392.220103107182"/>
    <n v="22306.495537310682"/>
  </r>
  <r>
    <x v="1367"/>
    <n v="19799"/>
    <n v="18611.059999999998"/>
    <n v="24556.323570940942"/>
    <n v="22317.762387568"/>
  </r>
  <r>
    <x v="1368"/>
    <n v="21480"/>
    <n v="20191.199999999997"/>
    <n v="23931.299989155315"/>
    <n v="22276.4012458576"/>
  </r>
  <r>
    <x v="1369"/>
    <n v="22417"/>
    <n v="21071.98"/>
    <n v="23279.208818853338"/>
    <n v="22287.465780835984"/>
  </r>
  <r>
    <x v="1370"/>
    <n v="28587"/>
    <n v="26871.78"/>
    <n v="23327.011637130712"/>
    <n v="22306.601743017764"/>
  </r>
  <r>
    <x v="1371"/>
    <n v="23446"/>
    <n v="22039.239999999998"/>
    <n v="24170.38352739843"/>
    <n v="22317.86864679234"/>
  </r>
  <r>
    <x v="1372"/>
    <n v="17261"/>
    <n v="16225.339999999998"/>
    <n v="23785.667115940585"/>
    <n v="22276.507308027223"/>
  </r>
  <r>
    <x v="1373"/>
    <n v="21157"/>
    <n v="19887.579999999998"/>
    <n v="23125.733071073992"/>
    <n v="22287.571895559646"/>
  </r>
  <r>
    <x v="1374"/>
    <n v="18503"/>
    <n v="17392.82"/>
    <n v="22835.726480718404"/>
    <n v="22306.707948724845"/>
  </r>
  <r>
    <x v="1375"/>
    <n v="16599"/>
    <n v="15603.06"/>
    <n v="21861.376948879311"/>
    <n v="22317.974906016676"/>
  </r>
  <r>
    <x v="1376"/>
    <n v="20776"/>
    <n v="19529.439999999999"/>
    <n v="21434.717945356813"/>
    <n v="22276.613370196843"/>
  </r>
  <r>
    <x v="1377"/>
    <n v="20856"/>
    <n v="19604.64"/>
    <n v="21291.9854419072"/>
    <n v="22287.678010283311"/>
  </r>
  <r>
    <x v="1378"/>
    <n v="21295"/>
    <n v="20017.3"/>
    <n v="20869.428664003422"/>
    <n v="22306.814154431926"/>
  </r>
  <r>
    <x v="1379"/>
    <n v="16631"/>
    <n v="15633.14"/>
    <n v="21331.400877238058"/>
    <n v="22318.081165241016"/>
  </r>
  <r>
    <x v="1380"/>
    <n v="16964"/>
    <n v="15946.16"/>
    <n v="20617.725697960341"/>
    <n v="22276.719432366463"/>
  </r>
  <r>
    <x v="1381"/>
    <n v="17094"/>
    <n v="16068.359999999999"/>
    <n v="19769.656718098508"/>
    <n v="22287.784125006972"/>
  </r>
  <r>
    <x v="1382"/>
    <n v="15947"/>
    <n v="14990.179999999998"/>
    <n v="19675.454660923551"/>
    <n v="22306.920360139004"/>
  </r>
  <r>
    <x v="1383"/>
    <n v="20413"/>
    <n v="19188.219999999998"/>
    <n v="19118.733707460571"/>
    <n v="22318.187424465355"/>
  </r>
  <r>
    <x v="1384"/>
    <n v="21079"/>
    <n v="19814.259999999998"/>
    <n v="19003.431919060262"/>
    <n v="22276.825494536086"/>
  </r>
  <r>
    <x v="1385"/>
    <n v="21276"/>
    <n v="19999.439999999999"/>
    <n v="19566.029886798293"/>
    <n v="22287.890239730634"/>
  </r>
  <r>
    <x v="1386"/>
    <n v="16989"/>
    <n v="15969.66"/>
    <n v="19873.483776702524"/>
    <n v="22307.026565846085"/>
  </r>
  <r>
    <x v="1387"/>
    <n v="20858"/>
    <n v="19606.52"/>
    <n v="19173.348686178997"/>
    <n v="22318.293683689695"/>
  </r>
  <r>
    <x v="1388"/>
    <n v="18601"/>
    <n v="17484.939999999999"/>
    <n v="19674.588673645238"/>
    <n v="22276.931556705706"/>
  </r>
  <r>
    <x v="1389"/>
    <n v="16431"/>
    <n v="15445.14"/>
    <n v="19505.086769984355"/>
    <n v="22287.996354454299"/>
  </r>
  <r>
    <x v="1390"/>
    <n v="20623"/>
    <n v="19385.62"/>
    <n v="18860.22929422107"/>
    <n v="22307.13277155317"/>
  </r>
  <r>
    <x v="1391"/>
    <n v="21458"/>
    <n v="20170.52"/>
    <n v="19321.207676653852"/>
    <n v="22318.399942914035"/>
  </r>
  <r>
    <x v="1392"/>
    <n v="21571"/>
    <n v="20276.739999999998"/>
    <n v="19573.290313429003"/>
    <n v="22277.037618875329"/>
  </r>
  <r>
    <x v="1393"/>
    <n v="17274"/>
    <n v="16237.56"/>
    <n v="19729.107049994851"/>
    <n v="22288.10246917796"/>
  </r>
  <r>
    <x v="1394"/>
    <n v="21529"/>
    <n v="20237.259999999998"/>
    <n v="19597.311305405667"/>
    <n v="22307.238977260251"/>
  </r>
  <r>
    <x v="1395"/>
    <n v="18891"/>
    <n v="17757.539999999997"/>
    <n v="19816.656094815713"/>
    <n v="22318.506202138371"/>
  </r>
  <r>
    <x v="1396"/>
    <n v="17816"/>
    <n v="16747.039999999997"/>
    <n v="19480.205653947854"/>
    <n v="22277.143681044949"/>
  </r>
  <r>
    <x v="1397"/>
    <n v="29509"/>
    <n v="27738.46"/>
    <n v="19535.043282699276"/>
    <n v="22288.208583901618"/>
  </r>
  <r>
    <x v="1398"/>
    <n v="21768"/>
    <n v="20461.919999999998"/>
    <n v="20845.86734109377"/>
    <n v="22307.345182967332"/>
  </r>
  <r>
    <x v="1399"/>
    <n v="24610"/>
    <n v="23133.399999999998"/>
    <n v="20745.208023312018"/>
    <n v="22318.612461362711"/>
  </r>
  <r>
    <x v="1400"/>
    <n v="15536"/>
    <n v="14603.839999999998"/>
    <n v="21829.665996999734"/>
    <n v="22277.249743214572"/>
  </r>
  <r>
    <x v="1401"/>
    <n v="25957"/>
    <n v="24399.579999999998"/>
    <n v="20667.373873898814"/>
    <n v="22288.314698625283"/>
  </r>
  <r>
    <x v="1402"/>
    <n v="20238"/>
    <n v="19023.719999999998"/>
    <n v="21234.708819940515"/>
    <n v="22307.451388674413"/>
  </r>
  <r>
    <x v="1403"/>
    <n v="23169"/>
    <n v="21778.86"/>
    <n v="21441.530469729241"/>
    <n v="22318.71872058705"/>
  </r>
  <r>
    <x v="1404"/>
    <n v="21658"/>
    <n v="20358.52"/>
    <n v="21616.734507191926"/>
    <n v="22277.355805384195"/>
  </r>
  <r>
    <x v="1405"/>
    <n v="22233"/>
    <n v="20899.02"/>
    <n v="21325.645041770185"/>
    <n v="22288.420813348945"/>
  </r>
  <r>
    <x v="1406"/>
    <n v="22254"/>
    <n v="20918.759999999998"/>
    <n v="21857.738487716993"/>
    <n v="22307.557594381495"/>
  </r>
  <r>
    <x v="1407"/>
    <n v="17850"/>
    <n v="16779"/>
    <n v="21813.123940039644"/>
    <n v="22318.824979811387"/>
  </r>
  <r>
    <x v="1408"/>
    <n v="22141"/>
    <n v="20812.539999999997"/>
    <n v="20970.921166205291"/>
    <n v="22277.461867553815"/>
  </r>
  <r>
    <x v="1409"/>
    <n v="19984"/>
    <n v="18784.96"/>
    <n v="21525.530003699405"/>
    <n v="22288.526928072606"/>
  </r>
  <r>
    <x v="1410"/>
    <n v="18223"/>
    <n v="17129.62"/>
    <n v="21132.572561351208"/>
    <n v="22307.663800088572"/>
  </r>
  <r>
    <x v="1411"/>
    <n v="22632"/>
    <n v="21274.079999999998"/>
    <n v="20533.19297986371"/>
    <n v="22318.931239035726"/>
  </r>
  <r>
    <x v="1412"/>
    <n v="23016"/>
    <n v="21635.039999999997"/>
    <n v="21167.87208087782"/>
    <n v="22277.567929723435"/>
  </r>
  <r>
    <x v="1413"/>
    <n v="23278"/>
    <n v="21881.32"/>
    <n v="21232.107706541759"/>
    <n v="22288.633042796271"/>
  </r>
  <r>
    <x v="1414"/>
    <n v="18965"/>
    <n v="17827.099999999999"/>
    <n v="21421.059524151398"/>
    <n v="22307.770005795657"/>
  </r>
  <r>
    <x v="1415"/>
    <n v="24202"/>
    <n v="22749.879999999997"/>
    <n v="21404.851045563999"/>
    <n v="22319.037498260066"/>
  </r>
  <r>
    <x v="1416"/>
    <n v="21547"/>
    <n v="20254.18"/>
    <n v="21604.194730770108"/>
    <n v="22277.673991893058"/>
  </r>
  <r>
    <x v="1417"/>
    <n v="19514"/>
    <n v="18343.16"/>
    <n v="21414.554963739007"/>
    <n v="22288.739157519933"/>
  </r>
  <r>
    <x v="1418"/>
    <n v="23866"/>
    <n v="22434.039999999997"/>
    <n v="21569.69676876612"/>
    <n v="22307.876211502738"/>
  </r>
  <r>
    <x v="1419"/>
    <n v="24444"/>
    <n v="22977.359999999997"/>
    <n v="21647.827111074279"/>
    <n v="22319.143757484406"/>
  </r>
  <r>
    <x v="1420"/>
    <n v="23383"/>
    <n v="21980.02"/>
    <n v="21828.237322513483"/>
    <n v="22277.780054062678"/>
  </r>
  <r>
    <x v="1421"/>
    <n v="26114"/>
    <n v="24547.16"/>
    <n v="22569.989705836058"/>
    <n v="22288.845272243594"/>
  </r>
  <r>
    <x v="1422"/>
    <n v="23647"/>
    <n v="22228.18"/>
    <n v="22821.184605124334"/>
    <n v="22307.98241720982"/>
  </r>
  <r>
    <x v="1423"/>
    <n v="24159"/>
    <n v="22709.46"/>
    <n v="22689.784942657461"/>
    <n v="22319.250016708746"/>
  </r>
  <r>
    <x v="1424"/>
    <n v="21056"/>
    <n v="19792.64"/>
    <n v="23472.932432350452"/>
    <n v="22277.886116232301"/>
  </r>
  <r>
    <x v="1425"/>
    <n v="31423"/>
    <n v="29537.62"/>
    <n v="22827.395604381119"/>
    <n v="22288.951386967259"/>
  </r>
  <r>
    <x v="1426"/>
    <n v="26146"/>
    <n v="24577.239999999998"/>
    <n v="23803.121914878375"/>
    <n v="22308.088622916901"/>
  </r>
  <r>
    <x v="1427"/>
    <n v="32685"/>
    <n v="30723.899999999998"/>
    <n v="24669.80534324269"/>
    <n v="22319.356275933082"/>
  </r>
  <r>
    <x v="1428"/>
    <n v="19917"/>
    <n v="18721.98"/>
    <n v="25680.0791664758"/>
    <n v="22277.992178401924"/>
  </r>
  <r>
    <x v="1429"/>
    <n v="24627"/>
    <n v="23149.379999999997"/>
    <n v="24490.467963050527"/>
    <n v="22289.057501690917"/>
  </r>
  <r>
    <x v="1430"/>
    <n v="21771"/>
    <n v="20464.739999999998"/>
    <n v="25143.010486210253"/>
    <n v="22308.194828623982"/>
  </r>
  <r>
    <x v="1431"/>
    <n v="19797"/>
    <n v="18609.18"/>
    <n v="24307.222589116438"/>
    <n v="22319.462535157421"/>
  </r>
  <r>
    <x v="1432"/>
    <n v="23489"/>
    <n v="22079.66"/>
    <n v="23409.910335977118"/>
    <n v="22278.098240571544"/>
  </r>
  <r>
    <x v="1433"/>
    <n v="24054"/>
    <n v="22610.76"/>
    <n v="23967.139487233595"/>
    <n v="22289.163616414578"/>
  </r>
  <r>
    <x v="1434"/>
    <n v="23864"/>
    <n v="22432.16"/>
    <n v="23612.276727781471"/>
    <n v="22308.301034331063"/>
  </r>
  <r>
    <x v="1435"/>
    <n v="16307"/>
    <n v="15328.58"/>
    <n v="23472.646319740947"/>
    <n v="22319.568794381761"/>
  </r>
  <r>
    <x v="1436"/>
    <n v="21635"/>
    <n v="20336.899999999998"/>
    <n v="22974.548417458518"/>
    <n v="22278.204302741167"/>
  </r>
  <r>
    <x v="1437"/>
    <n v="26783"/>
    <n v="25176.019999999997"/>
    <n v="22437.406101429711"/>
    <n v="22289.269731138244"/>
  </r>
  <r>
    <x v="1438"/>
    <n v="18562"/>
    <n v="17448.28"/>
    <n v="22755.495129559527"/>
    <n v="22308.407240038148"/>
  </r>
  <r>
    <x v="1439"/>
    <n v="26636"/>
    <n v="25037.84"/>
    <n v="22776.80923791456"/>
    <n v="22319.675053606097"/>
  </r>
  <r>
    <x v="1440"/>
    <n v="26644"/>
    <n v="25045.359999999997"/>
    <n v="23070.747328201633"/>
    <n v="22278.310364910787"/>
  </r>
  <r>
    <x v="1441"/>
    <n v="33476"/>
    <n v="31467.439999999999"/>
    <n v="23120.552630191789"/>
    <n v="22289.375845861905"/>
  </r>
  <r>
    <x v="1442"/>
    <n v="22056"/>
    <n v="20732.64"/>
    <n v="25439.491197262727"/>
    <n v="22308.513445745226"/>
  </r>
  <r>
    <x v="1443"/>
    <n v="33909"/>
    <n v="31874.46"/>
    <n v="24677.007896016992"/>
    <n v="22319.781312830437"/>
  </r>
  <r>
    <x v="1444"/>
    <n v="22981"/>
    <n v="21602.14"/>
    <n v="25604.737398922534"/>
    <n v="22278.416427080407"/>
  </r>
  <r>
    <x v="1445"/>
    <n v="21247"/>
    <n v="19972.18"/>
    <n v="25845.98038788835"/>
    <n v="22289.481960585566"/>
  </r>
  <r>
    <x v="1446"/>
    <n v="26258"/>
    <n v="24682.519999999997"/>
    <n v="25119.174765057505"/>
    <n v="22308.619651452307"/>
  </r>
  <r>
    <x v="1447"/>
    <n v="26508"/>
    <n v="24917.519999999997"/>
    <n v="24707.488498858787"/>
    <n v="22319.887572054777"/>
  </r>
  <r>
    <x v="1448"/>
    <n v="25689"/>
    <n v="24147.66"/>
    <n v="25538.214821538582"/>
    <n v="22278.52248925003"/>
  </r>
  <r>
    <x v="1449"/>
    <n v="20214"/>
    <n v="19001.16"/>
    <n v="25588.007125129199"/>
    <n v="22289.588075309231"/>
  </r>
  <r>
    <x v="1450"/>
    <n v="24127"/>
    <n v="22679.379999999997"/>
    <n v="24269.607566416453"/>
    <n v="22308.725857159388"/>
  </r>
  <r>
    <x v="1451"/>
    <n v="23015"/>
    <n v="21634.1"/>
    <n v="24778.562449044977"/>
    <n v="22319.993831279116"/>
  </r>
  <r>
    <x v="1452"/>
    <n v="19485"/>
    <n v="18315.899999999998"/>
    <n v="24460.024676448364"/>
    <n v="22278.62855141965"/>
  </r>
  <r>
    <x v="1453"/>
    <n v="19498"/>
    <n v="18328.12"/>
    <n v="23307.154870294591"/>
    <n v="22289.694190032893"/>
  </r>
  <r>
    <x v="1454"/>
    <n v="16994"/>
    <n v="15974.359999999999"/>
    <n v="23234.496824091475"/>
    <n v="22308.83206286647"/>
  </r>
  <r>
    <x v="1455"/>
    <n v="20626"/>
    <n v="19388.439999999999"/>
    <n v="22230.741100005769"/>
    <n v="22320.100090503456"/>
  </r>
  <r>
    <x v="1456"/>
    <n v="17696"/>
    <n v="16634.239999999998"/>
    <n v="21606.842343110005"/>
    <n v="22278.734613589273"/>
  </r>
  <r>
    <x v="1457"/>
    <n v="22258"/>
    <n v="20922.52"/>
    <n v="21442.653211341491"/>
    <n v="22289.800304756551"/>
  </r>
  <r>
    <x v="1458"/>
    <n v="21207"/>
    <n v="19934.579999999998"/>
    <n v="21525.654625217863"/>
    <n v="22308.938268573551"/>
  </r>
  <r>
    <x v="1459"/>
    <n v="19724"/>
    <n v="18540.559999999998"/>
    <n v="21053.327302740447"/>
    <n v="22320.206349727792"/>
  </r>
  <r>
    <x v="1460"/>
    <n v="20271"/>
    <n v="19054.739999999998"/>
    <n v="21336.051874249475"/>
    <n v="22278.840675758896"/>
  </r>
  <r>
    <x v="1461"/>
    <n v="15472"/>
    <n v="14543.679999999998"/>
    <n v="21132.34521672715"/>
    <n v="22289.906419480216"/>
  </r>
  <r>
    <x v="1462"/>
    <n v="14406"/>
    <n v="13541.64"/>
    <n v="19904.652963226032"/>
    <n v="22309.044474280636"/>
  </r>
  <r>
    <x v="1463"/>
    <n v="18794"/>
    <n v="17666.36"/>
    <n v="19558.134070817188"/>
    <n v="22320.312608952132"/>
  </r>
  <r>
    <x v="1464"/>
    <n v="19697"/>
    <n v="18515.18"/>
    <n v="19325.108043918171"/>
    <n v="22278.946737928516"/>
  </r>
  <r>
    <x v="1465"/>
    <n v="15878"/>
    <n v="14925.32"/>
    <n v="18974.047811085245"/>
    <n v="22290.012534203877"/>
  </r>
  <r>
    <x v="1466"/>
    <n v="19122"/>
    <n v="17974.68"/>
    <n v="19038.314073973826"/>
    <n v="22309.150679987717"/>
  </r>
  <r>
    <x v="1467"/>
    <n v="16215"/>
    <n v="15242.099999999999"/>
    <n v="18947.848512546236"/>
    <n v="22320.418868176468"/>
  </r>
  <r>
    <x v="1468"/>
    <n v="16309"/>
    <n v="15330.46"/>
    <n v="18112.861737333158"/>
    <n v="22279.052800098139"/>
  </r>
  <r>
    <x v="1469"/>
    <n v="20085"/>
    <n v="18879.899999999998"/>
    <n v="18397.374602396703"/>
    <n v="22290.118648927539"/>
  </r>
  <r>
    <x v="1470"/>
    <n v="20566"/>
    <n v="19332.039999999997"/>
    <n v="18489.260507296993"/>
    <n v="22309.256885694798"/>
  </r>
  <r>
    <x v="1471"/>
    <n v="20706"/>
    <n v="19463.64"/>
    <n v="18349.166933056284"/>
    <n v="22320.525127400808"/>
  </r>
  <r>
    <x v="1472"/>
    <n v="16397"/>
    <n v="15413.179999999998"/>
    <n v="19315.778996035413"/>
    <n v="22279.158862267763"/>
  </r>
  <r>
    <x v="1473"/>
    <n v="20315"/>
    <n v="19096.099999999999"/>
    <n v="18755.322680873229"/>
    <n v="22290.224763651204"/>
  </r>
  <r>
    <x v="1474"/>
    <n v="17905"/>
    <n v="16830.7"/>
    <n v="18542.020896911283"/>
    <n v="22309.363091401876"/>
  </r>
  <r>
    <x v="1475"/>
    <n v="16486"/>
    <n v="15496.839999999998"/>
    <n v="18981.709633375889"/>
    <n v="22320.631386625148"/>
  </r>
  <r>
    <x v="1476"/>
    <n v="20282"/>
    <n v="19065.079999999998"/>
    <n v="18559.402628669697"/>
    <n v="22279.264924437379"/>
  </r>
  <r>
    <x v="1477"/>
    <n v="20692"/>
    <n v="19450.48"/>
    <n v="18336.319773085484"/>
    <n v="22290.330878374865"/>
  </r>
  <r>
    <x v="1478"/>
    <n v="20581"/>
    <n v="19346.14"/>
    <n v="19175.988379396644"/>
    <n v="22309.469297108957"/>
  </r>
  <r>
    <x v="1479"/>
    <n v="16363"/>
    <n v="15381.22"/>
    <n v="19382.469041339937"/>
    <n v="22320.737645849487"/>
  </r>
  <r>
    <x v="1480"/>
    <n v="19873"/>
    <n v="18680.62"/>
    <n v="18490.676785056807"/>
    <n v="22279.370986607002"/>
  </r>
  <r>
    <x v="1481"/>
    <n v="17435"/>
    <n v="16388.899999999998"/>
    <n v="19174.257847041528"/>
    <n v="22290.436993098527"/>
  </r>
  <r>
    <x v="1482"/>
    <n v="15980"/>
    <n v="15021.199999999999"/>
    <n v="18856.646277096585"/>
    <n v="22309.575502816038"/>
  </r>
  <r>
    <x v="1483"/>
    <n v="19928"/>
    <n v="18732.32"/>
    <n v="18070.249085471281"/>
    <n v="22320.843905073827"/>
  </r>
  <r>
    <x v="1484"/>
    <n v="20718"/>
    <n v="19474.919999999998"/>
    <n v="18758.625089017853"/>
    <n v="22279.477048776625"/>
  </r>
  <r>
    <x v="1485"/>
    <n v="21252"/>
    <n v="19976.879999999997"/>
    <n v="18946.877336465019"/>
    <n v="22290.543107822192"/>
  </r>
  <r>
    <x v="1486"/>
    <n v="17544"/>
    <n v="16491.36"/>
    <n v="18966.391685204057"/>
    <n v="22309.68170852312"/>
  </r>
  <r>
    <x v="1487"/>
    <n v="22023"/>
    <n v="20701.62"/>
    <n v="19197.544415521341"/>
    <n v="22320.950164298167"/>
  </r>
  <r>
    <x v="1488"/>
    <n v="19445"/>
    <n v="18278.3"/>
    <n v="19512.16199624772"/>
    <n v="22279.583110946245"/>
  </r>
  <r>
    <x v="1489"/>
    <n v="17927"/>
    <n v="16851.379999999997"/>
    <n v="19125.20099646422"/>
    <n v="22290.64922254585"/>
  </r>
  <r>
    <x v="1490"/>
    <n v="21465"/>
    <n v="20177.099999999999"/>
    <n v="19466.481852717156"/>
    <n v="22309.787914230204"/>
  </r>
  <r>
    <x v="1491"/>
    <n v="24683"/>
    <n v="23202.02"/>
    <n v="19612.528065472718"/>
    <n v="22321.056423522503"/>
  </r>
  <r>
    <x v="1492"/>
    <n v="24155"/>
    <n v="22705.699999999997"/>
    <n v="19921.277995733599"/>
    <n v="22279.689173115868"/>
  </r>
  <r>
    <x v="1493"/>
    <n v="23752"/>
    <n v="22326.879999999997"/>
    <n v="21139.236604734633"/>
    <n v="22290.755337269511"/>
  </r>
  <r>
    <x v="1494"/>
    <n v="19625"/>
    <n v="18447.5"/>
    <n v="21414.965983979688"/>
    <n v="22309.894119937286"/>
  </r>
  <r>
    <x v="1495"/>
    <n v="25736"/>
    <n v="24191.84"/>
    <n v="20713.490421638584"/>
    <n v="22321.162682746843"/>
  </r>
  <r>
    <x v="1496"/>
    <n v="24724"/>
    <n v="23240.559999999998"/>
    <n v="22038.735744982772"/>
    <n v="22279.795235285488"/>
  </r>
  <r>
    <x v="1497"/>
    <n v="23604"/>
    <n v="22187.759999999998"/>
    <n v="22241.414939197035"/>
    <n v="22290.861451993176"/>
  </r>
  <r>
    <x v="1498"/>
    <n v="22871"/>
    <n v="21498.739999999998"/>
    <n v="22083.58195689449"/>
    <n v="22310.000325644367"/>
  </r>
  <r>
    <x v="1499"/>
    <n v="23071"/>
    <n v="21686.739999999998"/>
    <n v="22781.81246130199"/>
    <n v="22321.268941971179"/>
  </r>
  <r>
    <x v="1500"/>
    <n v="26091"/>
    <n v="24525.539999999997"/>
    <n v="22616.624937829678"/>
    <n v="22279.901297455111"/>
  </r>
  <r>
    <x v="1501"/>
    <n v="17297"/>
    <n v="16259.179999999998"/>
    <n v="22739.310516645102"/>
    <n v="22290.967566716838"/>
  </r>
  <r>
    <x v="1502"/>
    <n v="24340"/>
    <n v="22879.599999999999"/>
    <n v="22534.401053754929"/>
    <n v="22310.106531351448"/>
  </r>
  <r>
    <x v="1503"/>
    <n v="23617"/>
    <n v="22199.98"/>
    <n v="22639.366307461565"/>
    <n v="22321.375201195518"/>
  </r>
  <r>
    <x v="1504"/>
    <n v="26510"/>
    <n v="24919.399999999998"/>
    <n v="22257.798776158797"/>
    <n v="22280.007359624731"/>
  </r>
  <r>
    <x v="1505"/>
    <n v="19083"/>
    <n v="17938.02"/>
    <n v="23591.411451971002"/>
    <n v="22291.073681440499"/>
  </r>
  <r>
    <x v="1506"/>
    <n v="26064"/>
    <n v="24500.16"/>
    <n v="22780.89555420983"/>
    <n v="22310.212737058526"/>
  </r>
  <r>
    <x v="1507"/>
    <n v="21734"/>
    <n v="20429.96"/>
    <n v="22773.322444140947"/>
    <n v="22321.481460419858"/>
  </r>
  <r>
    <x v="1508"/>
    <n v="19076"/>
    <n v="17931.439999999999"/>
    <n v="23191.27018496364"/>
    <n v="22280.113421794351"/>
  </r>
  <r>
    <x v="1509"/>
    <n v="28625"/>
    <n v="26907.5"/>
    <n v="22570.629888771531"/>
    <n v="22291.179796164164"/>
  </r>
  <r>
    <x v="1510"/>
    <n v="23669"/>
    <n v="22248.859999999997"/>
    <n v="22880.3457325692"/>
    <n v="22310.318942765607"/>
  </r>
  <r>
    <x v="1511"/>
    <n v="29525"/>
    <n v="27753.5"/>
    <n v="23512.636630744233"/>
    <n v="22321.587719644198"/>
  </r>
  <r>
    <x v="1512"/>
    <n v="16849"/>
    <n v="15838.06"/>
    <n v="24518.785715187361"/>
    <n v="22280.219483963974"/>
  </r>
  <r>
    <x v="1513"/>
    <n v="22371"/>
    <n v="21028.739999999998"/>
    <n v="22784.011227765619"/>
    <n v="22291.285910887826"/>
  </r>
  <r>
    <x v="1514"/>
    <n v="20924"/>
    <n v="19668.559999999998"/>
    <n v="23324.144333768851"/>
    <n v="22310.425148472692"/>
  </r>
  <r>
    <x v="1515"/>
    <n v="18481"/>
    <n v="17372.14"/>
    <n v="22894.237988294379"/>
    <n v="22321.693978868538"/>
  </r>
  <r>
    <x v="1516"/>
    <n v="24627"/>
    <n v="23149.379999999997"/>
    <n v="21771.843551470298"/>
    <n v="22280.325546133598"/>
  </r>
  <r>
    <x v="1517"/>
    <n v="22366"/>
    <n v="21024.039999999997"/>
    <n v="22729.600523074554"/>
    <n v="22291.392025611487"/>
  </r>
  <r>
    <x v="1518"/>
    <n v="24767"/>
    <n v="23280.98"/>
    <n v="22554.550559949475"/>
    <n v="22310.531354179773"/>
  </r>
  <r>
    <x v="1519"/>
    <n v="18507"/>
    <n v="17396.579999999998"/>
    <n v="22490.027617362219"/>
    <n v="22321.800238092877"/>
  </r>
  <r>
    <x v="1520"/>
    <n v="21846"/>
    <n v="20535.239999999998"/>
    <n v="22410.492779084638"/>
    <n v="22280.431608303217"/>
  </r>
  <r>
    <x v="1521"/>
    <n v="23844"/>
    <n v="22413.359999999997"/>
    <n v="22251.969826897712"/>
    <n v="22291.498140335148"/>
  </r>
  <r>
    <x v="1522"/>
    <n v="17499"/>
    <n v="16449.059999999998"/>
    <n v="21999.391051571612"/>
    <n v="22310.637559886854"/>
  </r>
  <r>
    <x v="1523"/>
    <n v="27477"/>
    <n v="25828.379999999997"/>
    <n v="21892.707381344244"/>
    <n v="22321.906497317214"/>
  </r>
  <r>
    <x v="1524"/>
    <n v="20854"/>
    <n v="19602.759999999998"/>
    <n v="22647.058928672428"/>
    <n v="22280.537670472841"/>
  </r>
  <r>
    <x v="1525"/>
    <n v="21490"/>
    <n v="20200.599999999999"/>
    <n v="21807.338299763775"/>
    <n v="22291.60425505881"/>
  </r>
  <r>
    <x v="1526"/>
    <n v="17517"/>
    <n v="16465.98"/>
    <n v="22483.756319634689"/>
    <n v="22310.743765593936"/>
  </r>
  <r>
    <x v="1527"/>
    <n v="24677"/>
    <n v="23196.379999999997"/>
    <n v="21613.686211731976"/>
    <n v="22322.012756541553"/>
  </r>
  <r>
    <x v="1528"/>
    <n v="20471"/>
    <n v="19242.739999999998"/>
    <n v="21499.544617382064"/>
    <n v="22280.643732642464"/>
  </r>
  <r>
    <x v="1529"/>
    <n v="20212"/>
    <n v="18999.28"/>
    <n v="21979.650614260507"/>
    <n v="22291.710369782471"/>
  </r>
  <r>
    <x v="1530"/>
    <n v="23043"/>
    <n v="21660.42"/>
    <n v="21703.248402266901"/>
    <n v="22310.849971301017"/>
  </r>
  <r>
    <x v="1531"/>
    <n v="24978"/>
    <n v="23479.32"/>
    <n v="21278.486130387526"/>
    <n v="22322.119015765889"/>
  </r>
  <r>
    <x v="1532"/>
    <n v="23409"/>
    <n v="22004.46"/>
    <n v="22433.050335615546"/>
    <n v="22280.749794812084"/>
  </r>
  <r>
    <x v="1533"/>
    <n v="17726"/>
    <n v="16662.439999999999"/>
    <n v="22602.391995940383"/>
    <n v="22291.816484506136"/>
  </r>
  <r>
    <x v="1534"/>
    <n v="26644"/>
    <n v="25045.359999999997"/>
    <n v="21330.902826060115"/>
    <n v="22310.956177008098"/>
  </r>
  <r>
    <x v="1535"/>
    <n v="19208"/>
    <n v="18055.52"/>
    <n v="22674.155841819895"/>
    <n v="22322.225274990229"/>
  </r>
  <r>
    <x v="1536"/>
    <n v="22133"/>
    <n v="20805.02"/>
    <n v="22107.813001014609"/>
    <n v="22280.855856981703"/>
  </r>
  <r>
    <x v="1537"/>
    <n v="19000"/>
    <n v="17860"/>
    <n v="21702.599934134447"/>
    <n v="22291.922599229798"/>
  </r>
  <r>
    <x v="1538"/>
    <n v="19349"/>
    <n v="18188.059999999998"/>
    <n v="21733.338356880566"/>
    <n v="22311.062382715179"/>
  </r>
  <r>
    <x v="1539"/>
    <n v="18165"/>
    <n v="17075.099999999999"/>
    <n v="21381.937184418803"/>
    <n v="22322.331534214569"/>
  </r>
  <r>
    <x v="1540"/>
    <n v="14671"/>
    <n v="13790.74"/>
    <n v="20491.151657463273"/>
    <n v="22280.961919151323"/>
  </r>
  <r>
    <x v="1541"/>
    <n v="21876"/>
    <n v="20563.439999999999"/>
    <n v="20050.497977411811"/>
    <n v="22292.028713953459"/>
  </r>
  <r>
    <x v="1542"/>
    <n v="16849"/>
    <n v="15838.06"/>
    <n v="20285.034614313277"/>
    <n v="22311.168588422261"/>
  </r>
  <r>
    <x v="1543"/>
    <n v="18515"/>
    <n v="17404.099999999999"/>
    <n v="19338.595561202295"/>
    <n v="22322.437793438909"/>
  </r>
  <r>
    <x v="1544"/>
    <n v="19779"/>
    <n v="18592.259999999998"/>
    <n v="19732.882123257288"/>
    <n v="22281.067981320946"/>
  </r>
  <r>
    <x v="1545"/>
    <n v="24627"/>
    <n v="23149.379999999997"/>
    <n v="19624.927668204698"/>
    <n v="22292.134828677124"/>
  </r>
  <r>
    <x v="1546"/>
    <n v="22646"/>
    <n v="21287.239999999998"/>
    <n v="19913.914154169408"/>
    <n v="22311.274794129342"/>
  </r>
  <r>
    <x v="1547"/>
    <n v="20271"/>
    <n v="19054.739999999998"/>
    <n v="20860.158597241298"/>
    <n v="22322.544052663248"/>
  </r>
  <r>
    <x v="1548"/>
    <n v="23386"/>
    <n v="21982.84"/>
    <n v="20742.477116644146"/>
    <n v="22281.17404349057"/>
  </r>
  <r>
    <x v="1549"/>
    <n v="19419"/>
    <n v="18253.86"/>
    <n v="20639.287791102211"/>
    <n v="22292.240943400786"/>
  </r>
  <r>
    <x v="1550"/>
    <n v="21467"/>
    <n v="20178.98"/>
    <n v="20967.474129996684"/>
    <n v="22311.380999836423"/>
  </r>
  <r>
    <x v="1551"/>
    <n v="22027"/>
    <n v="20705.379999999997"/>
    <n v="21060.284122904141"/>
    <n v="22322.650311887584"/>
  </r>
  <r>
    <x v="1552"/>
    <n v="26024"/>
    <n v="24462.559999999998"/>
    <n v="20650.277230589843"/>
    <n v="22281.280105660189"/>
  </r>
  <r>
    <x v="1553"/>
    <n v="24421"/>
    <n v="22955.739999999998"/>
    <n v="21973.460325732696"/>
    <n v="22292.347058124444"/>
  </r>
  <r>
    <x v="1554"/>
    <n v="21298"/>
    <n v="20020.12"/>
    <n v="22353.69043615157"/>
    <n v="22311.487205543504"/>
  </r>
  <r>
    <x v="1555"/>
    <n v="23680"/>
    <n v="22259.199999999997"/>
    <n v="21705.980760663482"/>
    <n v="22322.756571111924"/>
  </r>
  <r>
    <x v="1556"/>
    <n v="22914"/>
    <n v="21539.16"/>
    <n v="22504.519449538617"/>
    <n v="22281.386167829813"/>
  </r>
  <r>
    <x v="1557"/>
    <n v="19800"/>
    <n v="18612"/>
    <n v="22533.302536867704"/>
    <n v="22292.453172848109"/>
  </r>
  <r>
    <x v="1558"/>
    <n v="23678"/>
    <n v="22257.32"/>
    <n v="21699.142200290913"/>
    <n v="22311.593411250586"/>
  </r>
  <r>
    <x v="1559"/>
    <n v="29699"/>
    <n v="27917.059999999998"/>
    <n v="22470.438712564639"/>
    <n v="22322.86283033626"/>
  </r>
  <r>
    <x v="1560"/>
    <n v="25372"/>
    <n v="23849.68"/>
    <n v="23412.749342409988"/>
    <n v="22281.492229999436"/>
  </r>
  <r>
    <x v="1561"/>
    <n v="20067"/>
    <n v="18862.98"/>
    <n v="23302.213161102787"/>
    <n v="22292.55928757177"/>
  </r>
  <r>
    <x v="1562"/>
    <n v="23806"/>
    <n v="22377.64"/>
    <n v="23436.86294162738"/>
    <n v="22311.699616957671"/>
  </r>
  <r>
    <x v="1563"/>
    <n v="23062"/>
    <n v="21678.28"/>
    <n v="23310.902065072143"/>
    <n v="22322.9690895606"/>
  </r>
  <r>
    <x v="1564"/>
    <n v="18909"/>
    <n v="17774.46"/>
    <n v="22803.866095292113"/>
    <n v="22281.598292169056"/>
  </r>
  <r>
    <x v="1565"/>
    <n v="23427"/>
    <n v="22021.379999999997"/>
    <n v="22891.228041311679"/>
    <n v="22292.665402295432"/>
  </r>
  <r>
    <x v="1566"/>
    <n v="23728"/>
    <n v="22304.32"/>
    <n v="22782.616531511852"/>
    <n v="22311.805822664752"/>
  </r>
  <r>
    <x v="1567"/>
    <n v="24991"/>
    <n v="23491.539999999997"/>
    <n v="22389.361085235163"/>
    <n v="22323.07534878494"/>
  </r>
  <r>
    <x v="1568"/>
    <n v="20357"/>
    <n v="19135.579999999998"/>
    <n v="23498.130528789567"/>
    <n v="22281.704354338675"/>
  </r>
  <r>
    <x v="1569"/>
    <n v="25402"/>
    <n v="23877.879999999997"/>
    <n v="22871.728451680588"/>
    <n v="22292.771517019093"/>
  </r>
  <r>
    <x v="1570"/>
    <n v="22430"/>
    <n v="21084.199999999997"/>
    <n v="22725.768385041967"/>
    <n v="22311.912028371829"/>
  </r>
  <r>
    <x v="1571"/>
    <n v="19108"/>
    <n v="17961.52"/>
    <n v="23317.842367402034"/>
    <n v="22323.181608009279"/>
  </r>
  <r>
    <x v="1572"/>
    <n v="26205"/>
    <n v="24632.699999999997"/>
    <n v="22637.340574281268"/>
    <n v="22281.810416508299"/>
  </r>
  <r>
    <x v="1573"/>
    <n v="23852"/>
    <n v="22420.879999999997"/>
    <n v="22593.571694958231"/>
    <n v="22292.877631742758"/>
  </r>
  <r>
    <x v="1574"/>
    <n v="25624"/>
    <n v="24086.559999999998"/>
    <n v="23340.051960847235"/>
    <n v="22312.018234078911"/>
  </r>
  <r>
    <x v="1575"/>
    <n v="18564"/>
    <n v="17450.16"/>
    <n v="23720.636354150174"/>
    <n v="22323.287867233619"/>
  </r>
  <r>
    <x v="1576"/>
    <n v="22914"/>
    <n v="21539.16"/>
    <n v="22398.715309051979"/>
    <n v="22281.916478677918"/>
  </r>
  <r>
    <x v="1577"/>
    <n v="20144"/>
    <n v="18935.36"/>
    <n v="23048.162086461885"/>
    <n v="22292.98374646642"/>
  </r>
  <r>
    <x v="1578"/>
    <n v="20040"/>
    <n v="18837.599999999999"/>
    <n v="22561.243719733444"/>
    <n v="22312.124439785992"/>
  </r>
  <r>
    <x v="1579"/>
    <n v="22348"/>
    <n v="21007.119999999999"/>
    <n v="21727.81608996151"/>
    <n v="22323.394126457959"/>
  </r>
  <r>
    <x v="1580"/>
    <n v="25390"/>
    <n v="23866.6"/>
    <n v="22317.009745071202"/>
    <n v="22282.022540847542"/>
  </r>
  <r>
    <x v="1581"/>
    <n v="22630"/>
    <n v="21272.199999999997"/>
    <n v="22687.617473432845"/>
    <n v="22293.089861190081"/>
  </r>
  <r>
    <x v="1582"/>
    <n v="18575"/>
    <n v="17460.5"/>
    <n v="22249.734204130138"/>
    <n v="22312.230645493073"/>
  </r>
  <r>
    <x v="1583"/>
    <n v="20488"/>
    <n v="19258.719999999998"/>
    <n v="22265.454719156824"/>
    <n v="22323.500385682295"/>
  </r>
  <r>
    <x v="1584"/>
    <n v="19279"/>
    <n v="18122.259999999998"/>
    <n v="21894.7645081183"/>
    <n v="22282.128603017161"/>
  </r>
  <r>
    <x v="1585"/>
    <n v="22133"/>
    <n v="20805.02"/>
    <n v="21053.397414019691"/>
    <n v="22293.195975913743"/>
  </r>
  <r>
    <x v="1586"/>
    <n v="22734"/>
    <n v="21369.96"/>
    <n v="21767.331839263785"/>
    <n v="22312.336851200158"/>
  </r>
  <r>
    <x v="1587"/>
    <n v="29935"/>
    <n v="28138.899999999998"/>
    <n v="21773.058919675779"/>
    <n v="22323.606644906635"/>
  </r>
  <r>
    <x v="1588"/>
    <n v="21671"/>
    <n v="20370.739999999998"/>
    <n v="22504.327908623342"/>
    <n v="22282.234665186785"/>
  </r>
  <r>
    <x v="1589"/>
    <n v="19712"/>
    <n v="18529.28"/>
    <n v="22973.928102805578"/>
    <n v="22293.302090637404"/>
  </r>
  <r>
    <x v="1590"/>
    <n v="23103"/>
    <n v="21716.82"/>
    <n v="22493.495363401642"/>
    <n v="22312.443056907239"/>
  </r>
  <r>
    <x v="1591"/>
    <n v="24425"/>
    <n v="22959.5"/>
    <n v="22005.308488762337"/>
    <n v="22323.712904130971"/>
  </r>
  <r>
    <x v="1592"/>
    <n v="17700"/>
    <n v="16638"/>
    <n v="22895.061170170993"/>
    <n v="22282.340727356408"/>
  </r>
  <r>
    <x v="1593"/>
    <n v="27568"/>
    <n v="25913.919999999998"/>
    <n v="22205.178767020869"/>
    <n v="22293.408205361065"/>
  </r>
  <r>
    <x v="1594"/>
    <n v="24012"/>
    <n v="22571.279999999999"/>
    <n v="22416.121707253995"/>
    <n v="22312.54926261432"/>
  </r>
  <r>
    <x v="1595"/>
    <n v="23127"/>
    <n v="21739.379999999997"/>
    <n v="23058.521912157896"/>
    <n v="22323.819163355311"/>
  </r>
  <r>
    <x v="1596"/>
    <n v="21954"/>
    <n v="20636.759999999998"/>
    <n v="23308.711899260445"/>
    <n v="22282.446789526028"/>
  </r>
  <r>
    <x v="1597"/>
    <n v="22670"/>
    <n v="21309.8"/>
    <n v="22495.208384342219"/>
    <n v="22293.514320084731"/>
  </r>
  <r>
    <x v="1598"/>
    <n v="25271"/>
    <n v="23754.739999999998"/>
    <n v="22906.04935701608"/>
    <n v="22312.655468321398"/>
  </r>
  <r>
    <x v="1599"/>
    <n v="21847"/>
    <n v="20536.18"/>
    <n v="23460.479592125885"/>
    <n v="22323.92542257965"/>
  </r>
  <r>
    <x v="1600"/>
    <n v="22195"/>
    <n v="20863.3"/>
    <n v="22632.934923511792"/>
    <n v="22282.552851695647"/>
  </r>
  <r>
    <x v="1601"/>
    <n v="28939"/>
    <n v="27202.66"/>
    <n v="22994.542309886136"/>
    <n v="22293.620434808392"/>
  </r>
  <r>
    <x v="1602"/>
    <n v="23019"/>
    <n v="21637.86"/>
    <n v="23993.835001705527"/>
    <n v="22312.761674028479"/>
  </r>
  <r>
    <x v="1603"/>
    <n v="22316"/>
    <n v="20977.039999999997"/>
    <n v="23261.370087287643"/>
    <n v="22324.03168180399"/>
  </r>
  <r>
    <x v="1604"/>
    <n v="22919"/>
    <n v="21543.86"/>
    <n v="23670.445659951998"/>
    <n v="22282.658913865271"/>
  </r>
  <r>
    <x v="1605"/>
    <n v="25381"/>
    <n v="23858.14"/>
    <n v="23595.043163014358"/>
    <n v="22293.726549532053"/>
  </r>
  <r>
    <x v="1606"/>
    <n v="16812"/>
    <n v="15803.279999999999"/>
    <n v="23256.293870685338"/>
    <n v="22312.867879735561"/>
  </r>
  <r>
    <x v="1607"/>
    <n v="23511"/>
    <n v="22100.34"/>
    <n v="22866.439294029042"/>
    <n v="22324.13794102833"/>
  </r>
  <r>
    <x v="1608"/>
    <n v="23102"/>
    <n v="21715.879999999997"/>
    <n v="23031.679258818294"/>
    <n v="22282.76497603489"/>
  </r>
  <r>
    <x v="1609"/>
    <n v="27955"/>
    <n v="26277.699999999997"/>
    <n v="22327.648926058097"/>
    <n v="22293.832664255719"/>
  </r>
  <r>
    <x v="1610"/>
    <n v="18214"/>
    <n v="17121.16"/>
    <n v="23807.611449685446"/>
    <n v="22312.974085442642"/>
  </r>
  <r>
    <x v="1611"/>
    <n v="28951"/>
    <n v="27213.94"/>
    <n v="23073.70086045692"/>
    <n v="22324.24420025267"/>
  </r>
  <r>
    <x v="1612"/>
    <n v="20856"/>
    <n v="19604.64"/>
    <n v="23266.683263524417"/>
    <n v="22282.871038204514"/>
  </r>
  <r>
    <x v="1613"/>
    <n v="21700"/>
    <n v="20398"/>
    <n v="23397.289512290703"/>
    <n v="22293.93877897938"/>
  </r>
  <r>
    <x v="1614"/>
    <n v="22049"/>
    <n v="20726.059999999998"/>
    <n v="23416.118105551774"/>
    <n v="22313.080291149727"/>
  </r>
  <r>
    <x v="1615"/>
    <n v="29390"/>
    <n v="27626.6"/>
    <n v="22458.577468726686"/>
    <n v="22324.350459477006"/>
  </r>
  <r>
    <x v="1616"/>
    <n v="28232"/>
    <n v="26538.079999999998"/>
    <n v="23945.049712848115"/>
    <n v="22282.977100374137"/>
  </r>
  <r>
    <x v="1617"/>
    <n v="18429"/>
    <n v="17323.259999999998"/>
    <n v="24838.943962424713"/>
    <n v="22294.044893703038"/>
  </r>
  <r>
    <x v="1618"/>
    <n v="29183"/>
    <n v="27432.019999999997"/>
    <n v="23281.13925020715"/>
    <n v="22313.186496856808"/>
  </r>
  <r>
    <x v="1619"/>
    <n v="18490"/>
    <n v="17380.599999999999"/>
    <n v="24583.937311751422"/>
    <n v="22324.456718701345"/>
  </r>
  <r>
    <x v="1620"/>
    <n v="18951"/>
    <n v="17813.939999999999"/>
    <n v="23805.464552818896"/>
    <n v="22283.083162543757"/>
  </r>
  <r>
    <x v="1621"/>
    <n v="21838"/>
    <n v="20527.719999999998"/>
    <n v="22691.311897597185"/>
    <n v="22294.151008426703"/>
  </r>
  <r>
    <x v="1622"/>
    <n v="27461"/>
    <n v="25813.34"/>
    <n v="22802.987556984266"/>
    <n v="22313.292702563889"/>
  </r>
  <r>
    <x v="1623"/>
    <n v="22062"/>
    <n v="20738.28"/>
    <n v="23575.604011871765"/>
    <n v="22324.562977925681"/>
  </r>
  <r>
    <x v="1624"/>
    <n v="22526"/>
    <n v="21174.44"/>
    <n v="23001.68666813639"/>
    <n v="22283.18922471338"/>
  </r>
  <r>
    <x v="1625"/>
    <n v="23308"/>
    <n v="21909.52"/>
    <n v="23265.570388961431"/>
    <n v="22294.257123150364"/>
  </r>
  <r>
    <x v="1626"/>
    <n v="23806"/>
    <n v="22377.64"/>
    <n v="23273.330843048559"/>
    <n v="22313.39890827097"/>
  </r>
  <r>
    <x v="1627"/>
    <n v="17549"/>
    <n v="16496.059999999998"/>
    <n v="23008.812728170135"/>
    <n v="22324.669237150021"/>
  </r>
  <r>
    <x v="1628"/>
    <n v="28134"/>
    <n v="26445.96"/>
    <n v="22560.77722094586"/>
    <n v="22283.295286883003"/>
  </r>
  <r>
    <x v="1629"/>
    <n v="29256"/>
    <n v="27500.639999999999"/>
    <n v="23365.504032996942"/>
    <n v="22294.363237874026"/>
  </r>
  <r>
    <x v="1630"/>
    <n v="29958"/>
    <n v="28160.519999999997"/>
    <n v="23741.789153799375"/>
    <n v="22313.505113978048"/>
  </r>
  <r>
    <x v="1631"/>
    <n v="24462"/>
    <n v="22994.28"/>
    <n v="25203.786946237349"/>
    <n v="22324.775496374361"/>
  </r>
  <r>
    <x v="1632"/>
    <n v="30694"/>
    <n v="28852.359999999997"/>
    <n v="25110.960912818202"/>
    <n v="22283.401349052619"/>
  </r>
  <r>
    <x v="1633"/>
    <n v="27202"/>
    <n v="25569.879999999997"/>
    <n v="25414.732568681819"/>
    <n v="22294.469352597691"/>
  </r>
  <r>
    <x v="1634"/>
    <n v="24639"/>
    <n v="23160.66"/>
    <n v="26142.275124123546"/>
    <n v="22313.611319685129"/>
  </r>
  <r>
    <x v="1635"/>
    <n v="29879"/>
    <n v="28086.26"/>
    <n v="26051.132582997157"/>
    <n v="22324.881755598701"/>
  </r>
  <r>
    <x v="1636"/>
    <n v="29545"/>
    <n v="27772.3"/>
    <n v="26026.063951383927"/>
    <n v="22283.507411222243"/>
  </r>
  <r>
    <x v="1637"/>
    <n v="32064"/>
    <n v="30140.16"/>
    <n v="26956.795454417657"/>
    <n v="22294.575467321352"/>
  </r>
  <r>
    <x v="1638"/>
    <n v="26177"/>
    <n v="24606.379999999997"/>
    <n v="27913.453979013553"/>
    <n v="22313.717525392214"/>
  </r>
  <r>
    <x v="1639"/>
    <n v="32747"/>
    <n v="30782.179999999997"/>
    <n v="27066.880351932585"/>
    <n v="22324.98801482304"/>
  </r>
  <r>
    <x v="1640"/>
    <n v="28948"/>
    <n v="27211.119999999999"/>
    <n v="28352.794707314704"/>
    <n v="22283.613473391862"/>
  </r>
  <r>
    <x v="1641"/>
    <n v="26224"/>
    <n v="24650.559999999998"/>
    <n v="28550.357337881425"/>
    <n v="22294.681582045014"/>
  </r>
  <r>
    <x v="1642"/>
    <n v="32442"/>
    <n v="30495.48"/>
    <n v="27734.911207215766"/>
    <n v="22313.823731099295"/>
  </r>
  <r>
    <x v="1643"/>
    <n v="33207"/>
    <n v="31214.579999999998"/>
    <n v="28800.231068161836"/>
    <n v="22325.09427404738"/>
  </r>
  <r>
    <x v="1644"/>
    <n v="33071"/>
    <n v="31086.739999999998"/>
    <n v="29492.362582771428"/>
    <n v="22283.719535561486"/>
  </r>
  <r>
    <x v="1645"/>
    <n v="25408"/>
    <n v="23883.52"/>
    <n v="29614.67911202629"/>
    <n v="22294.787696768675"/>
  </r>
  <r>
    <x v="1646"/>
    <n v="31705"/>
    <n v="29802.699999999997"/>
    <n v="29409.559998202578"/>
    <n v="22313.929936806377"/>
  </r>
  <r>
    <x v="1647"/>
    <n v="28598"/>
    <n v="26882.12"/>
    <n v="29785.713098236269"/>
    <n v="22325.200533271716"/>
  </r>
  <r>
    <x v="1648"/>
    <n v="25333"/>
    <n v="23813.02"/>
    <n v="29100.378419547767"/>
    <n v="22283.825597731109"/>
  </r>
  <r>
    <x v="1649"/>
    <n v="30505"/>
    <n v="28674.699999999997"/>
    <n v="29063.121716040758"/>
    <n v="22294.893811492337"/>
  </r>
  <r>
    <x v="1650"/>
    <n v="31582"/>
    <n v="29687.079999999998"/>
    <n v="29257.523103941428"/>
    <n v="22314.036142513458"/>
  </r>
  <r>
    <x v="1651"/>
    <n v="32223"/>
    <n v="30289.62"/>
    <n v="29027.261179910562"/>
    <n v="22325.306792496052"/>
  </r>
  <r>
    <x v="1652"/>
    <n v="26031"/>
    <n v="24469.14"/>
    <n v="30092.833451155242"/>
    <n v="22283.931659900729"/>
  </r>
  <r>
    <x v="1653"/>
    <n v="32267"/>
    <n v="30330.98"/>
    <n v="29517.413351391959"/>
    <n v="22294.999926215998"/>
  </r>
  <r>
    <x v="1654"/>
    <n v="27367"/>
    <n v="25724.98"/>
    <n v="29356.763410390431"/>
    <n v="22314.142348220539"/>
  </r>
  <r>
    <x v="1655"/>
    <n v="23608"/>
    <n v="22191.52"/>
    <n v="29548.756411696828"/>
    <n v="22325.413051720392"/>
  </r>
  <r>
    <x v="1656"/>
    <n v="29760"/>
    <n v="27974.399999999998"/>
    <n v="28819.459434345365"/>
    <n v="22284.037722070352"/>
  </r>
  <r>
    <x v="1657"/>
    <n v="30771"/>
    <n v="28924.739999999998"/>
    <n v="28340.007960533316"/>
    <n v="22295.106040939663"/>
  </r>
  <r>
    <x v="1658"/>
    <n v="30646"/>
    <n v="28807.239999999998"/>
    <n v="29086.089507412529"/>
    <n v="22314.24855392762"/>
  </r>
  <r>
    <x v="1659"/>
    <n v="24885"/>
    <n v="23391.899999999998"/>
    <n v="29550.731622700168"/>
    <n v="22325.519310944732"/>
  </r>
  <r>
    <x v="1660"/>
    <n v="31587"/>
    <n v="29691.78"/>
    <n v="28298.968702302289"/>
    <n v="22284.143784239976"/>
  </r>
  <r>
    <x v="1661"/>
    <n v="28124"/>
    <n v="26436.559999999998"/>
    <n v="29152.50857668453"/>
    <n v="22295.212155663325"/>
  </r>
  <r>
    <x v="1662"/>
    <n v="25139"/>
    <n v="23630.66"/>
    <n v="29137.277014978918"/>
    <n v="22314.354759634702"/>
  </r>
  <r>
    <x v="1663"/>
    <n v="31383"/>
    <n v="29500.019999999997"/>
    <n v="28120.827694370582"/>
    <n v="22325.625570169072"/>
  </r>
  <r>
    <x v="1664"/>
    <n v="32077"/>
    <n v="30152.379999999997"/>
    <n v="28893.483647387045"/>
    <n v="22284.249846409592"/>
  </r>
  <r>
    <x v="1665"/>
    <n v="32439"/>
    <n v="30492.66"/>
    <n v="29427.03853449069"/>
    <n v="22295.318270386986"/>
  </r>
  <r>
    <x v="1666"/>
    <n v="25546"/>
    <n v="24013.239999999998"/>
    <n v="29519.091431245248"/>
    <n v="22314.460965341783"/>
  </r>
  <r>
    <x v="1667"/>
    <n v="29388"/>
    <n v="27624.719999999998"/>
    <n v="29261.345748663469"/>
    <n v="22325.731829393411"/>
  </r>
  <r>
    <x v="1668"/>
    <n v="27729"/>
    <n v="26065.26"/>
    <n v="29355.074495318742"/>
    <n v="22284.355908579215"/>
  </r>
  <r>
    <x v="1669"/>
    <n v="25182"/>
    <n v="23671.079999999998"/>
    <n v="28676.011835254467"/>
    <n v="22295.424385110651"/>
  </r>
  <r>
    <x v="1670"/>
    <n v="31561"/>
    <n v="29667.339999999997"/>
    <n v="28548.10949658163"/>
    <n v="22314.567171048864"/>
  </r>
  <r>
    <x v="1671"/>
    <n v="31846"/>
    <n v="29935.239999999998"/>
    <n v="29022.360151427623"/>
    <n v="22325.838088617751"/>
  </r>
  <r>
    <x v="1672"/>
    <n v="31926"/>
    <n v="30010.44"/>
    <n v="28938.888807848973"/>
    <n v="22284.461970748838"/>
  </r>
  <r>
    <x v="1673"/>
    <n v="27808"/>
    <n v="26139.519999999997"/>
    <n v="29867.906030865735"/>
    <n v="22295.530499834313"/>
  </r>
  <r>
    <x v="1674"/>
    <n v="34676"/>
    <n v="32595.439999999999"/>
    <n v="29615.768815146177"/>
    <n v="22314.673376755945"/>
  </r>
  <r>
    <x v="1675"/>
    <n v="30299"/>
    <n v="28481.059999999998"/>
    <n v="29839.030029970843"/>
    <n v="22325.944347842091"/>
  </r>
  <r>
    <x v="1676"/>
    <n v="28045"/>
    <n v="26362.3"/>
    <n v="30327.136247190967"/>
    <n v="22284.568032918458"/>
  </r>
  <r>
    <x v="1677"/>
    <n v="34420"/>
    <n v="32354.799999999999"/>
    <n v="30166.73750647658"/>
    <n v="22295.63661455797"/>
  </r>
  <r>
    <x v="1678"/>
    <n v="35250"/>
    <n v="33135"/>
    <n v="30188.863284396197"/>
    <n v="22314.779582463027"/>
  </r>
  <r>
    <x v="1679"/>
    <n v="35091"/>
    <n v="32985.54"/>
    <n v="31297.62471465308"/>
    <n v="22326.050607066427"/>
  </r>
  <r>
    <x v="1680"/>
    <n v="27147"/>
    <n v="25518.18"/>
    <n v="32132.05326263871"/>
    <n v="22284.674095088081"/>
  </r>
  <r>
    <x v="1681"/>
    <n v="33071"/>
    <n v="31086.739999999998"/>
    <n v="30838.352239653799"/>
    <n v="22295.742729281636"/>
  </r>
  <r>
    <x v="1682"/>
    <n v="29456"/>
    <n v="27688.639999999999"/>
    <n v="31522.725816598282"/>
    <n v="22314.885788170108"/>
  </r>
  <r>
    <x v="1683"/>
    <n v="27196"/>
    <n v="25564.239999999998"/>
    <n v="31365.208934543112"/>
    <n v="22326.156866290763"/>
  </r>
  <r>
    <x v="1684"/>
    <n v="32089"/>
    <n v="30163.66"/>
    <n v="30320.352451436029"/>
    <n v="22284.780157257701"/>
  </r>
  <r>
    <x v="1685"/>
    <n v="32123"/>
    <n v="30195.62"/>
    <n v="30858.186289502133"/>
    <n v="22295.848844005297"/>
  </r>
  <r>
    <x v="1686"/>
    <n v="31718"/>
    <n v="29814.92"/>
    <n v="31137.442411105971"/>
    <n v="22314.991993877193"/>
  </r>
  <r>
    <x v="1687"/>
    <n v="24908"/>
    <n v="23413.52"/>
    <n v="30866.103570299685"/>
    <n v="22326.263125515103"/>
  </r>
  <r>
    <x v="1688"/>
    <n v="26016"/>
    <n v="24455.039999999997"/>
    <n v="30288.257242036023"/>
    <n v="22284.886219427324"/>
  </r>
  <r>
    <x v="1689"/>
    <n v="26439"/>
    <n v="24852.66"/>
    <n v="29762.441216811872"/>
    <n v="22295.954958728958"/>
  </r>
  <r>
    <x v="1690"/>
    <n v="25084"/>
    <n v="23578.959999999999"/>
    <n v="28847.960725035333"/>
    <n v="22315.098199584274"/>
  </r>
  <r>
    <x v="1691"/>
    <n v="30740"/>
    <n v="28895.599999999999"/>
    <n v="28594.539319936132"/>
    <n v="22326.369384739442"/>
  </r>
  <r>
    <x v="1692"/>
    <n v="30198"/>
    <n v="28386.12"/>
    <n v="28996.790098318786"/>
    <n v="22284.992281596944"/>
  </r>
  <r>
    <x v="1693"/>
    <n v="24617"/>
    <n v="23139.98"/>
    <n v="28719.499375304469"/>
    <n v="22296.061073452624"/>
  </r>
  <r>
    <x v="1694"/>
    <n v="25582"/>
    <n v="24047.079999999998"/>
    <n v="28517.959014578297"/>
    <n v="22315.204405291352"/>
  </r>
  <r>
    <x v="1695"/>
    <n v="31045"/>
    <n v="29182.3"/>
    <n v="28177.056868046267"/>
    <n v="22326.475643963782"/>
  </r>
  <r>
    <x v="1696"/>
    <n v="22096"/>
    <n v="20770.239999999998"/>
    <n v="28055.518222230839"/>
    <n v="22285.098343766564"/>
  </r>
  <r>
    <x v="1697"/>
    <n v="25974"/>
    <n v="24415.559999999998"/>
    <n v="27596.336995183181"/>
    <n v="22296.167188176285"/>
  </r>
  <r>
    <x v="1698"/>
    <n v="23303"/>
    <n v="21904.82"/>
    <n v="27537.937284358257"/>
    <n v="22315.310610998433"/>
  </r>
  <r>
    <x v="1699"/>
    <n v="27310"/>
    <n v="25671.399999999998"/>
    <n v="26288.920353249832"/>
    <n v="22326.581903188122"/>
  </r>
  <r>
    <x v="1700"/>
    <n v="26436"/>
    <n v="24849.84"/>
    <n v="26888.141306404861"/>
    <n v="22285.204405936187"/>
  </r>
  <r>
    <x v="1701"/>
    <n v="25847"/>
    <n v="24296.18"/>
    <n v="26947.457794355123"/>
    <n v="22296.273302899946"/>
  </r>
  <r>
    <x v="1702"/>
    <n v="26241"/>
    <n v="24666.539999999997"/>
    <n v="26237.438957333783"/>
    <n v="22315.416816705514"/>
  </r>
  <r>
    <x v="1703"/>
    <n v="28207"/>
    <n v="26514.579999999998"/>
    <n v="26662.675743634132"/>
    <n v="22326.688162412462"/>
  </r>
  <r>
    <x v="1704"/>
    <n v="18970"/>
    <n v="17831.8"/>
    <n v="26995.589094971507"/>
    <n v="22285.31046810581"/>
  </r>
  <r>
    <x v="1705"/>
    <n v="22139"/>
    <n v="20810.66"/>
    <n v="25335.739691953757"/>
    <n v="22296.379417623612"/>
  </r>
  <r>
    <x v="1706"/>
    <n v="23147"/>
    <n v="21758.18"/>
    <n v="25307.8095301994"/>
    <n v="22315.523022412595"/>
  </r>
  <r>
    <x v="1707"/>
    <n v="23040"/>
    <n v="21657.599999999999"/>
    <n v="24945.313921677618"/>
    <n v="22326.794421636801"/>
  </r>
  <r>
    <x v="1708"/>
    <n v="18400"/>
    <n v="17296"/>
    <n v="24257.9263197853"/>
    <n v="22285.41653027543"/>
  </r>
  <r>
    <x v="1709"/>
    <n v="22586"/>
    <n v="21230.84"/>
    <n v="23842.935105604702"/>
    <n v="22296.485532347269"/>
  </r>
  <r>
    <x v="1710"/>
    <n v="19056"/>
    <n v="17912.64"/>
    <n v="23616.01352595543"/>
    <n v="22315.629228119677"/>
  </r>
  <r>
    <x v="1711"/>
    <n v="17128"/>
    <n v="16100.32"/>
    <n v="22511.488093492433"/>
    <n v="22326.900680861138"/>
  </r>
  <r>
    <x v="1712"/>
    <n v="20901"/>
    <n v="19646.939999999999"/>
    <n v="22209.698702709949"/>
    <n v="22285.522592445053"/>
  </r>
  <r>
    <x v="1713"/>
    <n v="22355"/>
    <n v="21013.699999999997"/>
    <n v="21923.505443921786"/>
    <n v="22296.591647070931"/>
  </r>
  <r>
    <x v="1714"/>
    <n v="22760"/>
    <n v="21394.399999999998"/>
    <n v="21531.723180141544"/>
    <n v="22315.735433826761"/>
  </r>
  <r>
    <x v="1715"/>
    <n v="17401"/>
    <n v="16356.939999999999"/>
    <n v="22244.09845659068"/>
    <n v="22327.006940085474"/>
  </r>
  <r>
    <x v="1716"/>
    <n v="21002"/>
    <n v="19741.879999999997"/>
    <n v="21485.48613888221"/>
    <n v="22285.628654614677"/>
  </r>
  <r>
    <x v="1717"/>
    <n v="18342"/>
    <n v="17241.48"/>
    <n v="20988.3842259261"/>
    <n v="22296.697761794596"/>
  </r>
  <r>
    <x v="1718"/>
    <n v="16544"/>
    <n v="15551.359999999999"/>
    <n v="21018.787200029012"/>
    <n v="22315.841639533843"/>
  </r>
  <r>
    <x v="1719"/>
    <n v="20983"/>
    <n v="19724.02"/>
    <n v="20387.62674291807"/>
    <n v="22327.113199309813"/>
  </r>
  <r>
    <x v="1720"/>
    <n v="21603"/>
    <n v="20306.82"/>
    <n v="20026.56002114795"/>
    <n v="22285.734716784296"/>
  </r>
  <r>
    <x v="1721"/>
    <n v="21790"/>
    <n v="20482.599999999999"/>
    <n v="20619.298379079009"/>
    <n v="22296.803876518257"/>
  </r>
  <r>
    <x v="1722"/>
    <n v="17608"/>
    <n v="16551.52"/>
    <n v="20882.727993366298"/>
    <n v="22315.947845240924"/>
  </r>
  <r>
    <x v="1723"/>
    <n v="21942"/>
    <n v="20625.48"/>
    <n v="19987.967092790954"/>
    <n v="22327.219458534153"/>
  </r>
  <r>
    <x v="1724"/>
    <n v="19038"/>
    <n v="17895.719999999998"/>
    <n v="20627.154649293963"/>
    <n v="22285.840778953916"/>
  </r>
  <r>
    <x v="1725"/>
    <n v="17104"/>
    <n v="16077.759999999998"/>
    <n v="20418.715289399912"/>
    <n v="22296.909991241919"/>
  </r>
  <r>
    <x v="1726"/>
    <n v="20985"/>
    <n v="19725.899999999998"/>
    <n v="19614.96689198618"/>
    <n v="22316.054050948002"/>
  </r>
  <r>
    <x v="1727"/>
    <n v="21263"/>
    <n v="19987.219999999998"/>
    <n v="20102.200033139052"/>
    <n v="22327.325717758493"/>
  </r>
  <r>
    <x v="1728"/>
    <n v="20971"/>
    <n v="19712.739999999998"/>
    <n v="20254.722303121471"/>
    <n v="22285.946841123539"/>
  </r>
  <r>
    <x v="1729"/>
    <n v="16850"/>
    <n v="15839"/>
    <n v="20100.411835039333"/>
    <n v="22297.016105965584"/>
  </r>
  <r>
    <x v="1730"/>
    <n v="28373"/>
    <n v="26670.62"/>
    <n v="19922.301960791861"/>
    <n v="22316.160256655083"/>
  </r>
  <r>
    <x v="1731"/>
    <n v="17722"/>
    <n v="16658.68"/>
    <n v="21105.478781564674"/>
    <n v="22327.431976982833"/>
  </r>
  <r>
    <x v="1732"/>
    <n v="18315"/>
    <n v="17216.099999999999"/>
    <n v="20292.781228557196"/>
    <n v="22286.052903293159"/>
  </r>
  <r>
    <x v="1733"/>
    <n v="21696"/>
    <n v="20394.239999999998"/>
    <n v="20500.360491961415"/>
    <n v="22297.122220689245"/>
  </r>
  <r>
    <x v="1734"/>
    <n v="27329"/>
    <n v="25689.26"/>
    <n v="20449.935876117874"/>
    <n v="22316.266462362164"/>
  </r>
  <r>
    <x v="1735"/>
    <n v="22430"/>
    <n v="21084.199999999997"/>
    <n v="21111.170079850828"/>
    <n v="22327.538236207172"/>
  </r>
  <r>
    <x v="1736"/>
    <n v="21934"/>
    <n v="20617.96"/>
    <n v="21879.338322557964"/>
    <n v="22286.158965462782"/>
  </r>
  <r>
    <x v="1737"/>
    <n v="20236"/>
    <n v="19021.84"/>
    <n v="21751.514736857858"/>
    <n v="22297.228335412907"/>
  </r>
  <r>
    <x v="1738"/>
    <n v="17704"/>
    <n v="16641.759999999998"/>
    <n v="21120.021373701064"/>
    <n v="22316.372668069249"/>
  </r>
  <r>
    <x v="1739"/>
    <n v="16160"/>
    <n v="15190.4"/>
    <n v="21173.319566802857"/>
    <n v="22327.644495431508"/>
  </r>
  <r>
    <x v="1740"/>
    <n v="20090"/>
    <n v="18884.599999999999"/>
    <n v="20306.297487927462"/>
    <n v="22286.265027632402"/>
  </r>
  <r>
    <x v="1741"/>
    <n v="20876"/>
    <n v="19623.439999999999"/>
    <n v="19851.649975315726"/>
    <n v="22297.334450136568"/>
  </r>
  <r>
    <x v="1742"/>
    <n v="20685"/>
    <n v="19443.899999999998"/>
    <n v="20493.123210184061"/>
    <n v="22316.47887377633"/>
  </r>
  <r>
    <x v="1743"/>
    <n v="15948"/>
    <n v="14991.119999999999"/>
    <n v="20450.506033372603"/>
    <n v="22327.750754655845"/>
  </r>
  <r>
    <x v="1744"/>
    <n v="20229"/>
    <n v="19015.259999999998"/>
    <n v="19415.306263349314"/>
    <n v="22286.371089802025"/>
  </r>
  <r>
    <x v="1745"/>
    <n v="17899"/>
    <n v="16825.059999999998"/>
    <n v="20000.751134346468"/>
    <n v="22297.44056486023"/>
  </r>
  <r>
    <x v="1746"/>
    <n v="16384"/>
    <n v="15400.96"/>
    <n v="19553.738579844172"/>
    <n v="22316.585079483411"/>
  </r>
  <r>
    <x v="1747"/>
    <n v="19071"/>
    <n v="17926.739999999998"/>
    <n v="18809.910751931118"/>
    <n v="22327.857013880184"/>
  </r>
  <r>
    <x v="1748"/>
    <n v="20718"/>
    <n v="19474.919999999998"/>
    <n v="19250.748504724303"/>
    <n v="22286.477151971649"/>
  </r>
  <r>
    <x v="1749"/>
    <n v="21005"/>
    <n v="19744.699999999997"/>
    <n v="19294.560369706873"/>
    <n v="22297.546679583891"/>
  </r>
  <r>
    <x v="1750"/>
    <n v="16747"/>
    <n v="15742.179999999998"/>
    <n v="19299.693609647424"/>
    <n v="22316.691285190493"/>
  </r>
  <r>
    <x v="1751"/>
    <n v="20971"/>
    <n v="19712.739999999998"/>
    <n v="19361.83238139256"/>
    <n v="22327.963273104524"/>
  </r>
  <r>
    <x v="1752"/>
    <n v="18199"/>
    <n v="17107.059999999998"/>
    <n v="19428.824838702072"/>
    <n v="22286.583214141268"/>
  </r>
  <r>
    <x v="1753"/>
    <n v="16198"/>
    <n v="15226.119999999999"/>
    <n v="18945.353457653804"/>
    <n v="22297.652794307556"/>
  </r>
  <r>
    <x v="1754"/>
    <n v="27860"/>
    <n v="26188.399999999998"/>
    <n v="19042.401692471987"/>
    <n v="22316.797490897574"/>
  </r>
  <r>
    <x v="1755"/>
    <n v="21169"/>
    <n v="19898.86"/>
    <n v="20080.47211304343"/>
    <n v="22328.069532328864"/>
  </r>
  <r>
    <x v="1756"/>
    <n v="23922"/>
    <n v="22486.68"/>
    <n v="19882.770209945083"/>
    <n v="22286.689276310888"/>
  </r>
  <r>
    <x v="1757"/>
    <n v="18070"/>
    <n v="16985.8"/>
    <n v="21209.194664741819"/>
    <n v="22297.758909031218"/>
  </r>
  <r>
    <x v="1758"/>
    <n v="27618"/>
    <n v="25960.92"/>
    <n v="20403.666440596211"/>
    <n v="22316.903696604651"/>
  </r>
  <r>
    <x v="1759"/>
    <n v="19261"/>
    <n v="18105.34"/>
    <n v="21110.568702631706"/>
    <n v="22328.175791553203"/>
  </r>
  <r>
    <x v="1760"/>
    <n v="22328"/>
    <n v="20988.32"/>
    <n v="21482.008836942048"/>
    <n v="22286.795338480511"/>
  </r>
  <r>
    <x v="1761"/>
    <n v="20381"/>
    <n v="19158.14"/>
    <n v="21409.415737308609"/>
    <n v="22297.865023754879"/>
  </r>
  <r>
    <x v="1762"/>
    <n v="21507"/>
    <n v="20216.579999999998"/>
    <n v="20790.790589973069"/>
    <n v="22317.009902311736"/>
  </r>
  <r>
    <x v="1763"/>
    <n v="21548"/>
    <n v="20255.12"/>
    <n v="21577.040854902029"/>
    <n v="22328.282050777543"/>
  </r>
  <r>
    <x v="1764"/>
    <n v="17801"/>
    <n v="16732.939999999999"/>
    <n v="21347.66987191642"/>
    <n v="22286.901400650131"/>
  </r>
  <r>
    <x v="1765"/>
    <n v="22146"/>
    <n v="20817.239999999998"/>
    <n v="20408.497520664449"/>
    <n v="22297.971138478544"/>
  </r>
  <r>
    <x v="1766"/>
    <n v="18506"/>
    <n v="17395.64"/>
    <n v="21319.489771400615"/>
    <n v="22317.116108018818"/>
  </r>
  <r>
    <x v="1767"/>
    <n v="17463"/>
    <n v="16415.219999999998"/>
    <n v="20639.65797733824"/>
    <n v="22328.388310001883"/>
  </r>
  <r>
    <x v="1768"/>
    <n v="21671"/>
    <n v="20370.739999999998"/>
    <n v="19853.950856745752"/>
    <n v="22287.007462819754"/>
  </r>
  <r>
    <x v="1769"/>
    <n v="22481"/>
    <n v="21132.14"/>
    <n v="20680.602493858798"/>
    <n v="22298.077253202206"/>
  </r>
  <r>
    <x v="1770"/>
    <n v="30821"/>
    <n v="28971.739999999998"/>
    <n v="20650.117935124057"/>
    <n v="22317.222313725899"/>
  </r>
  <r>
    <x v="1771"/>
    <n v="17870"/>
    <n v="16797.8"/>
    <n v="21828.914326989874"/>
    <n v="22328.494569226219"/>
  </r>
  <r>
    <x v="1772"/>
    <n v="25215"/>
    <n v="23702.1"/>
    <n v="21862.928134247006"/>
    <n v="22287.113524989378"/>
  </r>
  <r>
    <x v="1773"/>
    <n v="20992"/>
    <n v="19732.48"/>
    <n v="22176.551649049932"/>
    <n v="22298.183367925863"/>
  </r>
  <r>
    <x v="1774"/>
    <n v="23160"/>
    <n v="21770.399999999998"/>
    <n v="21496.85843090315"/>
    <n v="22317.32851943298"/>
  </r>
  <r>
    <x v="1775"/>
    <n v="23221"/>
    <n v="21827.739999999998"/>
    <n v="22475.738057805251"/>
    <n v="22328.600828450555"/>
  </r>
  <r>
    <x v="1776"/>
    <n v="29704"/>
    <n v="27921.759999999998"/>
    <n v="22337.224615476003"/>
    <n v="22287.219587158997"/>
  </r>
  <r>
    <x v="1777"/>
    <n v="22514"/>
    <n v="21163.16"/>
    <n v="22896.047387578063"/>
    <n v="22298.289482649529"/>
  </r>
  <r>
    <x v="1778"/>
    <n v="17895"/>
    <n v="16821.3"/>
    <n v="23603.387735692508"/>
    <n v="22317.434725140061"/>
  </r>
  <r>
    <x v="1779"/>
    <n v="22204"/>
    <n v="20871.759999999998"/>
    <n v="22652.271569982553"/>
    <n v="22328.707087674895"/>
  </r>
  <r>
    <x v="1780"/>
    <n v="19353"/>
    <n v="18191.82"/>
    <n v="21987.767298605871"/>
    <n v="22287.325649328621"/>
  </r>
  <r>
    <x v="1781"/>
    <n v="17764"/>
    <n v="16698.16"/>
    <n v="22242.804227102533"/>
    <n v="22298.39559737319"/>
  </r>
  <r>
    <x v="1782"/>
    <n v="21896"/>
    <n v="20582.239999999998"/>
    <n v="21560.06812424579"/>
    <n v="22317.540930847143"/>
  </r>
  <r>
    <x v="1783"/>
    <n v="23036"/>
    <n v="21653.84"/>
    <n v="20996.376753074186"/>
    <n v="22328.813346899235"/>
  </r>
  <r>
    <x v="1784"/>
    <n v="24423"/>
    <n v="22957.62"/>
    <n v="21875.964493019506"/>
    <n v="22287.43171149824"/>
  </r>
  <r>
    <x v="1785"/>
    <n v="18181"/>
    <n v="17090.14"/>
    <n v="22279.264863546679"/>
    <n v="22298.501712096851"/>
  </r>
  <r>
    <x v="1786"/>
    <n v="22369"/>
    <n v="21026.86"/>
    <n v="21110.161942799677"/>
    <n v="22317.647136554224"/>
  </r>
  <r>
    <x v="1787"/>
    <n v="19583"/>
    <n v="18408.02"/>
    <n v="21885.566437094156"/>
    <n v="22328.919606123574"/>
  </r>
  <r>
    <x v="1788"/>
    <n v="17887"/>
    <n v="16813.78"/>
    <n v="21483.330744101957"/>
    <n v="22287.53777366786"/>
  </r>
  <r>
    <x v="1789"/>
    <n v="22450"/>
    <n v="21103"/>
    <n v="20493.029528034916"/>
    <n v="22298.607826820516"/>
  </r>
  <r>
    <x v="1790"/>
    <n v="23342"/>
    <n v="21941.48"/>
    <n v="21292.362239025832"/>
    <n v="22317.753342261305"/>
  </r>
  <r>
    <x v="1791"/>
    <n v="24160"/>
    <n v="22710.399999999998"/>
    <n v="21486.428633586696"/>
    <n v="22329.025865347914"/>
  </r>
  <r>
    <x v="1792"/>
    <n v="19665"/>
    <n v="18485.099999999999"/>
    <n v="21467.882100426978"/>
    <n v="22287.643835837483"/>
  </r>
  <r>
    <x v="1793"/>
    <n v="24371"/>
    <n v="22908.739999999998"/>
    <n v="21742.449140325207"/>
    <n v="22298.713941544178"/>
  </r>
  <r>
    <x v="1794"/>
    <n v="21491"/>
    <n v="20201.539999999997"/>
    <n v="22026.972688201124"/>
    <n v="22317.859547968386"/>
  </r>
  <r>
    <x v="1795"/>
    <n v="20021"/>
    <n v="18819.739999999998"/>
    <n v="21472.369260029485"/>
    <n v="22329.132124572254"/>
  </r>
  <r>
    <x v="1796"/>
    <n v="24471"/>
    <n v="23002.739999999998"/>
    <n v="21875.266861508098"/>
    <n v="22287.749898007103"/>
  </r>
  <r>
    <x v="1797"/>
    <n v="24757"/>
    <n v="23271.579999999998"/>
    <n v="22099.884169845227"/>
    <n v="22298.820056267839"/>
  </r>
  <r>
    <x v="1798"/>
    <n v="25234"/>
    <n v="23719.96"/>
    <n v="21972.325828157187"/>
    <n v="22317.965753675468"/>
  </r>
  <r>
    <x v="1799"/>
    <n v="19903"/>
    <n v="18708.82"/>
    <n v="23154.50088625406"/>
    <n v="22329.238383796594"/>
  </r>
  <r>
    <x v="1800"/>
    <n v="23542"/>
    <n v="22129.48"/>
    <n v="22543.170782874608"/>
    <n v="22287.855960176727"/>
  </r>
  <r>
    <x v="1801"/>
    <n v="20159"/>
    <n v="18949.46"/>
    <n v="22184.914121862555"/>
    <n v="22298.926170991504"/>
  </r>
  <r>
    <x v="1802"/>
    <n v="18879"/>
    <n v="17746.259999999998"/>
    <n v="22483.622773171555"/>
    <n v="22318.071959382549"/>
  </r>
  <r>
    <x v="1803"/>
    <n v="19240"/>
    <n v="18085.599999999999"/>
    <n v="21897.456962604563"/>
    <n v="22329.34464302093"/>
  </r>
  <r>
    <x v="1804"/>
    <n v="23481"/>
    <n v="22072.14"/>
    <n v="20994.148152286463"/>
    <n v="22287.96202234635"/>
  </r>
  <r>
    <x v="1805"/>
    <n v="24037"/>
    <n v="22594.78"/>
    <n v="21894.418292994698"/>
    <n v="22299.032285715162"/>
  </r>
  <r>
    <x v="1806"/>
    <n v="19696"/>
    <n v="18514.239999999998"/>
    <n v="22142.383465733121"/>
    <n v="22318.17816508963"/>
  </r>
  <r>
    <x v="1807"/>
    <n v="24383"/>
    <n v="22920.02"/>
    <n v="21350.762931446417"/>
    <n v="22329.450902245266"/>
  </r>
  <r>
    <x v="1808"/>
    <n v="21978"/>
    <n v="20659.32"/>
    <n v="22332.184097095611"/>
    <n v="22288.06808451597"/>
  </r>
  <r>
    <x v="1809"/>
    <n v="20482"/>
    <n v="19253.079999999998"/>
    <n v="22143.99209886041"/>
    <n v="22299.138400438824"/>
  </r>
  <r>
    <x v="1810"/>
    <n v="24736"/>
    <n v="23251.84"/>
    <n v="21555.269366476983"/>
    <n v="22318.284370796715"/>
  </r>
  <r>
    <x v="1811"/>
    <n v="25085"/>
    <n v="23579.899999999998"/>
    <n v="22503.250889761377"/>
    <n v="22329.557161469605"/>
  </r>
  <r>
    <x v="1812"/>
    <n v="24824"/>
    <n v="23334.559999999998"/>
    <n v="22706.407149676183"/>
    <n v="22288.174146685593"/>
  </r>
  <r>
    <x v="1813"/>
    <n v="19514"/>
    <n v="18343.16"/>
    <n v="22725.07448705874"/>
    <n v="22299.244515162489"/>
  </r>
  <r>
    <x v="1814"/>
    <n v="23468"/>
    <n v="22059.919999999998"/>
    <n v="22755.202044914746"/>
    <n v="22318.390576503796"/>
  </r>
  <r>
    <x v="1815"/>
    <n v="20632"/>
    <n v="19394.079999999998"/>
    <n v="22683.864918308584"/>
    <n v="22329.663420693945"/>
  </r>
  <r>
    <x v="1816"/>
    <n v="19078"/>
    <n v="17933.32"/>
    <n v="22025.644271227233"/>
    <n v="22288.280208855216"/>
  </r>
  <r>
    <x v="1817"/>
    <n v="22103"/>
    <n v="20776.82"/>
    <n v="22145.890790897487"/>
    <n v="22299.35062988615"/>
  </r>
  <r>
    <x v="1818"/>
    <n v="22224"/>
    <n v="20890.559999999998"/>
    <n v="21925.689132061441"/>
    <n v="22318.496782210874"/>
  </r>
  <r>
    <x v="1819"/>
    <n v="19993"/>
    <n v="18793.419999999998"/>
    <n v="21592.701329393196"/>
    <n v="22329.769679918285"/>
  </r>
  <r>
    <x v="1820"/>
    <n v="13517"/>
    <n v="12705.98"/>
    <n v="21950.086308252761"/>
    <n v="22288.386271024832"/>
  </r>
  <r>
    <x v="1821"/>
    <n v="19711"/>
    <n v="18528.34"/>
    <n v="20552.753930564275"/>
    <n v="22299.456744609812"/>
  </r>
  <r>
    <x v="1822"/>
    <n v="19979"/>
    <n v="18780.259999999998"/>
    <n v="20052.861444950875"/>
    <n v="22318.602987917955"/>
  </r>
  <r>
    <x v="1823"/>
    <n v="18876"/>
    <n v="17743.439999999999"/>
    <n v="20473.522968041536"/>
    <n v="22329.875939142625"/>
  </r>
  <r>
    <x v="1824"/>
    <n v="24432"/>
    <n v="22966.079999999998"/>
    <n v="20182.84038838396"/>
    <n v="22288.492333194456"/>
  </r>
  <r>
    <x v="1825"/>
    <n v="22336"/>
    <n v="20995.84"/>
    <n v="20415.32875672686"/>
    <n v="22299.562859333477"/>
  </r>
  <r>
    <x v="1826"/>
    <n v="19558"/>
    <n v="18384.52"/>
    <n v="21106.773753674886"/>
    <n v="22318.709193625036"/>
  </r>
  <r>
    <x v="1827"/>
    <n v="13710"/>
    <n v="12887.4"/>
    <n v="20923.034636686731"/>
    <n v="22329.982198366964"/>
  </r>
  <r>
    <x v="1828"/>
    <n v="19573"/>
    <n v="18398.62"/>
    <n v="19499.994585041637"/>
    <n v="22288.598395364079"/>
  </r>
  <r>
    <x v="1829"/>
    <n v="18454"/>
    <n v="17346.759999999998"/>
    <n v="19846.970152672475"/>
    <n v="22299.668974057138"/>
  </r>
  <r>
    <x v="1830"/>
    <n v="16554"/>
    <n v="15560.759999999998"/>
    <n v="19585.12909623011"/>
    <n v="22318.815399332118"/>
  </r>
  <r>
    <x v="1831"/>
    <n v="22691"/>
    <n v="21329.539999999997"/>
    <n v="18892.528943429301"/>
    <n v="22330.088457591304"/>
  </r>
  <r>
    <x v="1832"/>
    <n v="16828"/>
    <n v="15818.32"/>
    <n v="19743.83038109331"/>
    <n v="22288.704457533699"/>
  </r>
  <r>
    <x v="1833"/>
    <n v="27658"/>
    <n v="25998.519999999997"/>
    <n v="19236.822299936404"/>
    <n v="22299.775088780796"/>
  </r>
  <r>
    <x v="1834"/>
    <n v="17394"/>
    <n v="16350.359999999999"/>
    <n v="20282.880791730739"/>
    <n v="22318.921605039199"/>
  </r>
  <r>
    <x v="1835"/>
    <n v="24810"/>
    <n v="23321.399999999998"/>
    <n v="20067.417519253602"/>
    <n v="22330.19471681564"/>
  </r>
  <r>
    <x v="1836"/>
    <n v="20733"/>
    <n v="19489.02"/>
    <n v="20846.710663940608"/>
    <n v="22288.810519703322"/>
  </r>
  <r>
    <x v="1837"/>
    <n v="21255"/>
    <n v="19979.699999999997"/>
    <n v="20475.40383331697"/>
    <n v="22299.881203504461"/>
  </r>
  <r>
    <x v="1838"/>
    <n v="23036"/>
    <n v="21653.84"/>
    <n v="20924.601679717896"/>
    <n v="22319.027810746284"/>
  </r>
  <r>
    <x v="1839"/>
    <n v="26547"/>
    <n v="24954.18"/>
    <n v="21245.266248361811"/>
    <n v="22330.300976039976"/>
  </r>
  <r>
    <x v="1840"/>
    <n v="24778"/>
    <n v="23291.32"/>
    <n v="21642.195839536711"/>
    <n v="22288.916581872942"/>
  </r>
  <r>
    <x v="1841"/>
    <n v="18872"/>
    <n v="17739.68"/>
    <n v="22475.796198000629"/>
    <n v="22299.987318228123"/>
  </r>
  <r>
    <x v="1842"/>
    <n v="28013"/>
    <n v="26332.219999999998"/>
    <n v="22035.957757356282"/>
    <n v="22319.134016453365"/>
  </r>
  <r>
    <x v="1843"/>
    <n v="19940"/>
    <n v="18743.599999999999"/>
    <n v="22476.324582980553"/>
    <n v="22330.407235264316"/>
  </r>
  <r>
    <x v="1844"/>
    <n v="23233"/>
    <n v="21839.02"/>
    <n v="22383.082994261713"/>
    <n v="22289.022644042565"/>
  </r>
  <r>
    <x v="1845"/>
    <n v="19976"/>
    <n v="18777.439999999999"/>
    <n v="22746.285285004225"/>
    <n v="22300.093432951784"/>
  </r>
  <r>
    <x v="1846"/>
    <n v="21992"/>
    <n v="20672.48"/>
    <n v="21807.443752330939"/>
    <n v="22319.240222160446"/>
  </r>
  <r>
    <x v="1847"/>
    <n v="23834"/>
    <n v="22403.96"/>
    <n v="22157.00271763057"/>
    <n v="22330.513494488656"/>
  </r>
  <r>
    <x v="1848"/>
    <n v="18325"/>
    <n v="17225.5"/>
    <n v="22573.780858590359"/>
    <n v="22289.128706212188"/>
  </r>
  <r>
    <x v="1849"/>
    <n v="23924"/>
    <n v="22488.559999999998"/>
    <n v="21482.608722276418"/>
    <n v="22300.199547675449"/>
  </r>
  <r>
    <x v="1850"/>
    <n v="18097"/>
    <n v="17011.18"/>
    <n v="22179.278272374209"/>
    <n v="22319.346427867524"/>
  </r>
  <r>
    <x v="1851"/>
    <n v="18939"/>
    <n v="17802.66"/>
    <n v="21667.947202814037"/>
    <n v="22330.619753712996"/>
  </r>
  <r>
    <x v="1852"/>
    <n v="22480"/>
    <n v="21131.199999999997"/>
    <n v="20918.761556199053"/>
    <n v="22289.234768381804"/>
  </r>
  <r>
    <x v="1853"/>
    <n v="22067"/>
    <n v="20742.98"/>
    <n v="21367.587689936758"/>
    <n v="22300.305662399111"/>
  </r>
  <r>
    <x v="1854"/>
    <n v="26813"/>
    <n v="25204.219999999998"/>
    <n v="21560.212557281964"/>
    <n v="22319.452633574605"/>
  </r>
  <r>
    <x v="1855"/>
    <n v="16950"/>
    <n v="15933"/>
    <n v="22008.181109880774"/>
    <n v="22330.726012937335"/>
  </r>
  <r>
    <x v="1856"/>
    <n v="26260"/>
    <n v="24684.399999999998"/>
    <n v="21499.552130462209"/>
    <n v="22289.340830551428"/>
  </r>
  <r>
    <x v="1857"/>
    <n v="18151"/>
    <n v="17061.939999999999"/>
    <n v="22352.186055787155"/>
    <n v="22300.411777122772"/>
  </r>
  <r>
    <x v="1858"/>
    <n v="17547"/>
    <n v="16494.18"/>
    <n v="21285.253439321554"/>
    <n v="22319.558839281686"/>
  </r>
  <r>
    <x v="1859"/>
    <n v="20886"/>
    <n v="19632.84"/>
    <n v="21123.858868139479"/>
    <n v="22330.832272161675"/>
  </r>
  <r>
    <x v="1860"/>
    <n v="24301"/>
    <n v="22842.94"/>
    <n v="21106.282370457768"/>
    <n v="22289.446892721051"/>
  </r>
  <r>
    <x v="1861"/>
    <n v="22669"/>
    <n v="21308.86"/>
    <n v="21102.619455757114"/>
    <n v="22300.517891846437"/>
  </r>
  <r>
    <x v="1862"/>
    <n v="20405"/>
    <n v="19180.7"/>
    <n v="21771.226086942395"/>
    <n v="22319.665044988771"/>
  </r>
  <r>
    <x v="1863"/>
    <n v="22682"/>
    <n v="21321.079999999998"/>
    <n v="21652.613073310491"/>
    <n v="22330.938531386015"/>
  </r>
  <r>
    <x v="1864"/>
    <n v="22301"/>
    <n v="20962.939999999999"/>
    <n v="21307.723983577544"/>
    <n v="22289.552954890671"/>
  </r>
  <r>
    <x v="1865"/>
    <n v="19551"/>
    <n v="18377.939999999999"/>
    <n v="21845.543063525794"/>
    <n v="22300.624006570095"/>
  </r>
  <r>
    <x v="1866"/>
    <n v="22235"/>
    <n v="20900.899999999998"/>
    <n v="21635.651031441521"/>
    <n v="22319.771250695852"/>
  </r>
  <r>
    <x v="1867"/>
    <n v="27353"/>
    <n v="25711.82"/>
    <n v="21230.887865414479"/>
    <n v="22331.044790610347"/>
  </r>
  <r>
    <x v="1868"/>
    <n v="22366"/>
    <n v="21024.039999999997"/>
    <n v="22452.549526156363"/>
    <n v="22289.659017060294"/>
  </r>
  <r>
    <x v="1869"/>
    <n v="22533"/>
    <n v="21181.02"/>
    <n v="22614.82337450601"/>
    <n v="22300.730121293756"/>
  </r>
  <r>
    <x v="1870"/>
    <n v="20023"/>
    <n v="18821.62"/>
    <n v="22188.115722360657"/>
    <n v="22319.877456402934"/>
  </r>
  <r>
    <x v="1871"/>
    <n v="17845"/>
    <n v="16774.3"/>
    <n v="22117.507397718116"/>
    <n v="22331.151049834687"/>
  </r>
  <r>
    <x v="1872"/>
    <n v="16460"/>
    <n v="15472.4"/>
    <n v="21675.882064140529"/>
    <n v="22289.765079229917"/>
  </r>
  <r>
    <x v="1873"/>
    <n v="21541"/>
    <n v="20248.539999999997"/>
    <n v="20514.143402669612"/>
    <n v="22300.836236017421"/>
  </r>
  <r>
    <x v="1874"/>
    <n v="28296"/>
    <n v="26598.239999999998"/>
    <n v="20849.360551293707"/>
    <n v="22319.983662110015"/>
  </r>
  <r>
    <x v="1875"/>
    <n v="20449"/>
    <n v="19222.059999999998"/>
    <n v="22062.252534064919"/>
    <n v="22331.257309059027"/>
  </r>
  <r>
    <x v="1876"/>
    <n v="18385"/>
    <n v="17281.899999999998"/>
    <n v="21507.024323772584"/>
    <n v="22289.871141399537"/>
  </r>
  <r>
    <x v="1877"/>
    <n v="21790"/>
    <n v="20482.599999999999"/>
    <n v="21360.82593314091"/>
    <n v="22300.942350741083"/>
  </r>
  <r>
    <x v="1878"/>
    <n v="21241"/>
    <n v="19966.539999999997"/>
    <n v="21416.6923824144"/>
    <n v="22320.089867817096"/>
  </r>
  <r>
    <x v="1879"/>
    <n v="17205"/>
    <n v="16172.699999999999"/>
    <n v="21045.899967613583"/>
    <n v="22331.363568283366"/>
  </r>
  <r>
    <x v="1880"/>
    <n v="23041"/>
    <n v="21658.539999999997"/>
    <n v="20849.803477932917"/>
    <n v="22289.977203569157"/>
  </r>
  <r>
    <x v="1881"/>
    <n v="22348"/>
    <n v="21007.119999999999"/>
    <n v="21146.629246111948"/>
    <n v="22301.048465464744"/>
  </r>
  <r>
    <x v="1882"/>
    <n v="21185"/>
    <n v="19913.899999999998"/>
    <n v="20908.44805497515"/>
    <n v="22320.196073524174"/>
  </r>
  <r>
    <x v="1883"/>
    <n v="21592"/>
    <n v="20296.48"/>
    <n v="21414.44178375593"/>
    <n v="22331.469827507706"/>
  </r>
  <r>
    <x v="1884"/>
    <n v="19229"/>
    <n v="18075.259999999998"/>
    <n v="21406.552439839426"/>
    <n v="22290.083265738776"/>
  </r>
  <r>
    <x v="1885"/>
    <n v="20030"/>
    <n v="18828.2"/>
    <n v="20675.519500357317"/>
    <n v="22301.154580188409"/>
  </r>
  <r>
    <x v="1886"/>
    <n v="17428"/>
    <n v="16382.32"/>
    <n v="21040.168915326929"/>
    <n v="22320.302279231259"/>
  </r>
  <r>
    <x v="1887"/>
    <n v="23800"/>
    <n v="22372"/>
    <n v="20453.990642213324"/>
    <n v="22331.576086732046"/>
  </r>
  <r>
    <x v="1888"/>
    <n v="22228"/>
    <n v="20894.32"/>
    <n v="20539.222789025982"/>
    <n v="22290.1893279084"/>
  </r>
  <r>
    <x v="1889"/>
    <n v="24982"/>
    <n v="23483.079999999998"/>
    <n v="21187.929912988409"/>
    <n v="22301.260694912071"/>
  </r>
  <r>
    <x v="1890"/>
    <n v="18849"/>
    <n v="17718.059999999998"/>
    <n v="21779.370011025963"/>
    <n v="22320.40848493834"/>
  </r>
  <r>
    <x v="1891"/>
    <n v="22052"/>
    <n v="20728.879999999997"/>
    <n v="20933.36575878807"/>
    <n v="22331.682345956386"/>
  </r>
  <r>
    <x v="1892"/>
    <n v="22804"/>
    <n v="21435.759999999998"/>
    <n v="21541.542152954109"/>
    <n v="22290.295390078023"/>
  </r>
  <r>
    <x v="1893"/>
    <n v="17568"/>
    <n v="16513.919999999998"/>
    <n v="21655.167559683974"/>
    <n v="22301.366809635732"/>
  </r>
  <r>
    <x v="1894"/>
    <n v="21589"/>
    <n v="20293.66"/>
    <n v="20718.045627278112"/>
    <n v="22320.514690645421"/>
  </r>
  <r>
    <x v="1895"/>
    <n v="20653"/>
    <n v="19413.82"/>
    <n v="21287.458249009604"/>
    <n v="22331.788605180725"/>
  </r>
  <r>
    <x v="1896"/>
    <n v="23079"/>
    <n v="21694.26"/>
    <n v="21040.367686276371"/>
    <n v="22290.401452247643"/>
  </r>
  <r>
    <x v="1897"/>
    <n v="16303"/>
    <n v="15324.82"/>
    <n v="21057.880584304094"/>
    <n v="22301.472924359394"/>
  </r>
  <r>
    <x v="1898"/>
    <n v="19936"/>
    <n v="18739.84"/>
    <n v="20789.627968587676"/>
    <n v="22320.620896352502"/>
  </r>
  <r>
    <x v="1899"/>
    <n v="17400"/>
    <n v="16355.999999999998"/>
    <n v="20559.709001535124"/>
    <n v="22331.894864405058"/>
  </r>
  <r>
    <x v="1900"/>
    <n v="16406"/>
    <n v="15421.64"/>
    <n v="19739.242158668472"/>
    <n v="22290.507514417266"/>
  </r>
  <r>
    <x v="1901"/>
    <n v="20114"/>
    <n v="18907.16"/>
    <n v="19716.702642654363"/>
    <n v="22301.579039083055"/>
  </r>
  <r>
    <x v="1902"/>
    <n v="20521"/>
    <n v="19289.739999999998"/>
    <n v="19630.465840024259"/>
    <n v="22320.727102059584"/>
  </r>
  <r>
    <x v="1903"/>
    <n v="20356"/>
    <n v="19134.64"/>
    <n v="19388.565410912684"/>
    <n v="22332.001123629398"/>
  </r>
  <r>
    <x v="1904"/>
    <n v="13817"/>
    <n v="12987.98"/>
    <n v="20052.159988238207"/>
    <n v="22290.613576586889"/>
  </r>
  <r>
    <x v="1905"/>
    <n v="20128"/>
    <n v="18920.32"/>
    <n v="19033.006030115052"/>
    <n v="22301.685153806717"/>
  </r>
  <r>
    <x v="1906"/>
    <n v="16834"/>
    <n v="15823.96"/>
    <n v="18832.340290184122"/>
    <n v="22320.833307766665"/>
  </r>
  <r>
    <x v="1907"/>
    <n v="17173"/>
    <n v="16142.619999999999"/>
    <n v="18923.5847207345"/>
    <n v="22332.107382853737"/>
  </r>
  <r>
    <x v="1908"/>
    <n v="18991"/>
    <n v="17851.539999999997"/>
    <n v="18670.303492391995"/>
    <n v="22290.719638756509"/>
  </r>
  <r>
    <x v="1909"/>
    <n v="19912"/>
    <n v="18717.28"/>
    <n v="18315.838388415381"/>
    <n v="22301.791268530382"/>
  </r>
  <r>
    <x v="1910"/>
    <n v="19633"/>
    <n v="18455.02"/>
    <n v="18924.030933574581"/>
    <n v="22320.93951347375"/>
  </r>
  <r>
    <x v="1911"/>
    <n v="17237"/>
    <n v="16202.779999999999"/>
    <n v="19057.792389626033"/>
    <n v="22332.213642078077"/>
  </r>
  <r>
    <x v="1912"/>
    <n v="19347"/>
    <n v="18186.18"/>
    <n v="18418.162560936016"/>
    <n v="22290.825700926129"/>
  </r>
  <r>
    <x v="1913"/>
    <n v="19489"/>
    <n v="18319.66"/>
    <n v="18915.431337635364"/>
    <n v="22301.897383254043"/>
  </r>
  <r>
    <x v="1914"/>
    <n v="15594"/>
    <n v="14658.359999999999"/>
    <n v="18985.791965948414"/>
    <n v="22321.045719180827"/>
  </r>
  <r>
    <x v="1915"/>
    <n v="22236"/>
    <n v="20901.84"/>
    <n v="18174.26470869148"/>
    <n v="22332.319901302417"/>
  </r>
  <r>
    <x v="1916"/>
    <n v="24135"/>
    <n v="22686.899999999998"/>
    <n v="19115.595109195619"/>
    <n v="22290.931763095752"/>
  </r>
  <r>
    <x v="1917"/>
    <n v="22891"/>
    <n v="21517.539999999997"/>
    <n v="19746.198433838385"/>
    <n v="22302.003497977705"/>
  </r>
  <r>
    <x v="1918"/>
    <n v="22102"/>
    <n v="20775.879999999997"/>
    <n v="19973.921156382057"/>
    <n v="22321.151924887909"/>
  </r>
  <r>
    <x v="1919"/>
    <n v="22186"/>
    <n v="20854.84"/>
    <n v="20681.945722415898"/>
    <n v="22332.426160526757"/>
  </r>
  <r>
    <x v="1920"/>
    <n v="24490"/>
    <n v="23020.6"/>
    <n v="20771.939911516769"/>
    <n v="22291.037825265372"/>
  </r>
  <r>
    <x v="1921"/>
    <n v="15893"/>
    <n v="14939.419999999998"/>
    <n v="21050.823616029345"/>
    <n v="22302.10961270137"/>
  </r>
  <r>
    <x v="1922"/>
    <n v="21606"/>
    <n v="20309.64"/>
    <n v="20709.119187986176"/>
    <n v="22321.25813059499"/>
  </r>
  <r>
    <x v="1923"/>
    <n v="21201"/>
    <n v="19928.939999999999"/>
    <n v="20749.551396339772"/>
    <n v="22332.532419751096"/>
  </r>
  <r>
    <x v="1924"/>
    <n v="25558"/>
    <n v="24024.52"/>
    <n v="20416.779008578724"/>
    <n v="22291.143887434995"/>
  </r>
  <r>
    <x v="1925"/>
    <n v="13807"/>
    <n v="12978.58"/>
    <n v="21670.526697026165"/>
    <n v="22302.215727425031"/>
  </r>
  <r>
    <x v="1926"/>
    <n v="21054"/>
    <n v="19790.759999999998"/>
    <n v="20455.710425555164"/>
    <n v="22321.364336302071"/>
  </r>
  <r>
    <x v="1927"/>
    <n v="18038"/>
    <n v="16955.719999999998"/>
    <n v="20226.101842672939"/>
    <n v="22332.638678975432"/>
  </r>
  <r>
    <x v="1928"/>
    <n v="16445"/>
    <n v="15458.3"/>
    <n v="20184.986227426347"/>
    <n v="22291.249949604615"/>
  </r>
  <r>
    <x v="1929"/>
    <n v="22959"/>
    <n v="21581.46"/>
    <n v="19702.210879586029"/>
    <n v="22302.321842148689"/>
  </r>
  <r>
    <x v="1930"/>
    <n v="21182"/>
    <n v="19911.079999999998"/>
    <n v="19809.721079208659"/>
    <n v="22321.470542009152"/>
  </r>
  <r>
    <x v="1931"/>
    <n v="27734"/>
    <n v="26069.96"/>
    <n v="20249.204155827636"/>
    <n v="22332.744938199769"/>
  </r>
  <r>
    <x v="1932"/>
    <n v="21409"/>
    <n v="20124.46"/>
    <n v="21501.15995381723"/>
    <n v="22291.356011774238"/>
  </r>
  <r>
    <x v="1933"/>
    <n v="21671"/>
    <n v="20370.739999999998"/>
    <n v="21074.027796694787"/>
    <n v="22302.427956872354"/>
  </r>
  <r>
    <x v="1934"/>
    <n v="24546"/>
    <n v="23073.239999999998"/>
    <n v="21521.376415890601"/>
    <n v="22321.576747716237"/>
  </r>
  <r>
    <x v="1935"/>
    <n v="17370"/>
    <n v="16327.8"/>
    <n v="22007.87206943773"/>
    <n v="22332.851197424108"/>
  </r>
  <r>
    <x v="1936"/>
    <n v="25582"/>
    <n v="24047.079999999998"/>
    <n v="20947.161863742615"/>
    <n v="22291.462073943861"/>
  </r>
  <r>
    <x v="1937"/>
    <n v="21656"/>
    <n v="20356.64"/>
    <n v="22019.401441267219"/>
    <n v="22302.534071596016"/>
  </r>
  <r>
    <x v="1938"/>
    <n v="27420"/>
    <n v="25774.799999999999"/>
    <n v="21888.207348252941"/>
    <n v="22321.682953423318"/>
  </r>
  <r>
    <x v="1939"/>
    <n v="15377"/>
    <n v="14454.38"/>
    <n v="22418.937796233226"/>
    <n v="22332.957456648448"/>
  </r>
  <r>
    <x v="1940"/>
    <n v="21405"/>
    <n v="20120.699999999997"/>
    <n v="21736.063228481587"/>
    <n v="22291.568136113481"/>
  </r>
  <r>
    <x v="1941"/>
    <n v="18281"/>
    <n v="17184.14"/>
    <n v="21707.740074373931"/>
    <n v="22302.640186319677"/>
  </r>
  <r>
    <x v="1942"/>
    <n v="20330"/>
    <n v="19110.2"/>
    <n v="20771.291871096109"/>
    <n v="22321.7891591304"/>
  </r>
  <r>
    <x v="1943"/>
    <n v="20408"/>
    <n v="19183.52"/>
    <n v="21133.3390466485"/>
    <n v="22333.063715872788"/>
  </r>
  <r>
    <x v="1944"/>
    <n v="26750"/>
    <n v="25145"/>
    <n v="20995.088002911973"/>
    <n v="22291.674198283101"/>
  </r>
  <r>
    <x v="1945"/>
    <n v="22320"/>
    <n v="20980.799999999999"/>
    <n v="21406.852525306109"/>
    <n v="22302.746301043338"/>
  </r>
  <r>
    <x v="1946"/>
    <n v="21290"/>
    <n v="20012.599999999999"/>
    <n v="21973.962949175828"/>
    <n v="22321.895364837477"/>
  </r>
  <r>
    <x v="1947"/>
    <n v="17086"/>
    <n v="16060.839999999998"/>
    <n v="21952.751803766776"/>
    <n v="22333.169975097127"/>
  </r>
  <r>
    <x v="1948"/>
    <n v="21735"/>
    <n v="20430.899999999998"/>
    <n v="20781.290721344081"/>
    <n v="22291.780260452724"/>
  </r>
  <r>
    <x v="1949"/>
    <n v="20828"/>
    <n v="19578.32"/>
    <n v="21314.503203447755"/>
    <n v="22302.852415767004"/>
  </r>
  <r>
    <x v="1950"/>
    <n v="20261"/>
    <n v="19045.34"/>
    <n v="21246.448015858805"/>
    <n v="22322.001570544558"/>
  </r>
  <r>
    <x v="1951"/>
    <n v="27145"/>
    <n v="25516.3"/>
    <n v="20729.967030025568"/>
    <n v="22333.276234321467"/>
  </r>
  <r>
    <x v="1952"/>
    <n v="20012"/>
    <n v="18811.28"/>
    <n v="22029.488160766032"/>
    <n v="22291.886322622344"/>
  </r>
  <r>
    <x v="1953"/>
    <n v="18143"/>
    <n v="17054.419999999998"/>
    <n v="21734.242800408618"/>
    <n v="22302.958530490665"/>
  </r>
  <r>
    <x v="1954"/>
    <n v="21048"/>
    <n v="19785.12"/>
    <n v="20967.789018804175"/>
    <n v="22322.10777625164"/>
  </r>
  <r>
    <x v="1955"/>
    <n v="22586"/>
    <n v="21230.84"/>
    <n v="21209.60345165215"/>
    <n v="22333.382493545807"/>
  </r>
  <r>
    <x v="1956"/>
    <n v="16782"/>
    <n v="15775.08"/>
    <n v="21370.046205183611"/>
    <n v="22291.992384791967"/>
  </r>
  <r>
    <x v="1957"/>
    <n v="26240"/>
    <n v="24665.599999999999"/>
    <n v="20528.916754665199"/>
    <n v="22303.064645214326"/>
  </r>
  <r>
    <x v="1958"/>
    <n v="22270"/>
    <n v="20933.8"/>
    <n v="21600.012544422083"/>
    <n v="22322.213981958721"/>
  </r>
  <r>
    <x v="1959"/>
    <n v="25914"/>
    <n v="24359.16"/>
    <n v="21552.475174929736"/>
    <n v="22333.488752770139"/>
  </r>
  <r>
    <x v="1960"/>
    <n v="17129"/>
    <n v="16101.259999999998"/>
    <n v="22160.321216935259"/>
    <n v="22292.098446961591"/>
  </r>
  <r>
    <x v="1961"/>
    <n v="26180"/>
    <n v="24609.199999999997"/>
    <n v="21612.827434922659"/>
    <n v="22303.170759937988"/>
  </r>
  <r>
    <x v="1962"/>
    <n v="23647"/>
    <n v="22228.18"/>
    <n v="22180.423564176366"/>
    <n v="22322.320187665806"/>
  </r>
  <r>
    <x v="1963"/>
    <n v="22121"/>
    <n v="20793.739999999998"/>
    <n v="22209.299542409291"/>
    <n v="22333.595011994479"/>
  </r>
  <r>
    <x v="1964"/>
    <n v="26785"/>
    <n v="25177.899999999998"/>
    <n v="22543.05173644541"/>
    <n v="22292.20450913121"/>
  </r>
  <r>
    <x v="1965"/>
    <n v="27514"/>
    <n v="25863.16"/>
    <n v="23005.522953739772"/>
    <n v="22303.276874661649"/>
  </r>
  <r>
    <x v="1966"/>
    <n v="27883"/>
    <n v="26210.019999999997"/>
    <n v="23429.776120961516"/>
    <n v="22322.426393372887"/>
  </r>
  <r>
    <x v="1967"/>
    <n v="21952"/>
    <n v="20634.879999999997"/>
    <n v="24519.1014340234"/>
    <n v="22333.701271218819"/>
  </r>
  <r>
    <x v="1968"/>
    <n v="27906"/>
    <n v="26231.64"/>
    <n v="24007.685457124335"/>
    <n v="22292.310571300834"/>
  </r>
  <r>
    <x v="1969"/>
    <n v="23997"/>
    <n v="22557.18"/>
    <n v="24334.123777632845"/>
    <n v="22303.382989385311"/>
  </r>
  <r>
    <x v="1970"/>
    <n v="21954"/>
    <n v="20636.759999999998"/>
    <n v="24620.586802588597"/>
    <n v="22322.532599079968"/>
  </r>
  <r>
    <x v="1971"/>
    <n v="26483"/>
    <n v="24894.019999999997"/>
    <n v="24204.925293783414"/>
    <n v="22333.807530443159"/>
  </r>
  <r>
    <x v="1972"/>
    <n v="27677"/>
    <n v="26016.379999999997"/>
    <n v="24228.46122715477"/>
    <n v="22292.416633470457"/>
  </r>
  <r>
    <x v="1973"/>
    <n v="27197"/>
    <n v="25565.18"/>
    <n v="25018.978362316873"/>
    <n v="22303.489104108976"/>
  </r>
  <r>
    <x v="1974"/>
    <n v="22008"/>
    <n v="20687.52"/>
    <n v="25381.140138535331"/>
    <n v="22322.638804787046"/>
  </r>
  <r>
    <x v="1975"/>
    <n v="27585"/>
    <n v="25929.899999999998"/>
    <n v="24614.226177107987"/>
    <n v="22333.913789667498"/>
  </r>
  <r>
    <x v="1976"/>
    <n v="24010"/>
    <n v="22569.399999999998"/>
    <n v="25317.099218164916"/>
    <n v="22292.522695640073"/>
  </r>
  <r>
    <x v="1977"/>
    <n v="21779"/>
    <n v="20472.259999999998"/>
    <n v="25085.841474584588"/>
    <n v="22303.595218832637"/>
  </r>
  <r>
    <x v="1978"/>
    <n v="26831"/>
    <n v="25221.14"/>
    <n v="24438.702968559479"/>
    <n v="22322.745010494127"/>
  </r>
  <r>
    <x v="1979"/>
    <n v="28319"/>
    <n v="26619.859999999997"/>
    <n v="24982.538072316234"/>
    <n v="22334.020048891838"/>
  </r>
  <r>
    <x v="1980"/>
    <n v="28657"/>
    <n v="26937.579999999998"/>
    <n v="25376.525490727188"/>
    <n v="22292.628757809696"/>
  </r>
  <r>
    <x v="1981"/>
    <n v="22583"/>
    <n v="21228.02"/>
    <n v="25762.24130425401"/>
    <n v="22303.701333556299"/>
  </r>
  <r>
    <x v="1982"/>
    <n v="27459"/>
    <n v="25811.46"/>
    <n v="25531.270021726148"/>
    <n v="22322.851216201208"/>
  </r>
  <r>
    <x v="1983"/>
    <n v="23162"/>
    <n v="21772.28"/>
    <n v="25721.468847991455"/>
    <n v="22334.126308116178"/>
  </r>
  <r>
    <x v="1984"/>
    <n v="20810"/>
    <n v="19561.399999999998"/>
    <n v="25166.17542183421"/>
    <n v="22292.734819979316"/>
  </r>
  <r>
    <x v="1985"/>
    <n v="26104"/>
    <n v="24537.759999999998"/>
    <n v="24846.574286326439"/>
    <n v="22303.807448279964"/>
  </r>
  <r>
    <x v="1986"/>
    <n v="26821"/>
    <n v="25211.739999999998"/>
    <n v="24868.230565278594"/>
    <n v="22322.957421908293"/>
  </r>
  <r>
    <x v="1987"/>
    <n v="28212"/>
    <n v="26519.279999999999"/>
    <n v="24924.758471263449"/>
    <n v="22334.232567340518"/>
  </r>
  <r>
    <x v="1988"/>
    <n v="22535"/>
    <n v="21182.899999999998"/>
    <n v="25806.630126381933"/>
    <n v="22292.840882148939"/>
  </r>
  <r>
    <x v="1989"/>
    <n v="28941"/>
    <n v="27204.539999999997"/>
    <n v="25192.522814439115"/>
    <n v="22303.913563003625"/>
  </r>
  <r>
    <x v="1990"/>
    <n v="25691"/>
    <n v="24149.539999999997"/>
    <n v="25522.698557289215"/>
    <n v="22323.063627615375"/>
  </r>
  <r>
    <x v="1991"/>
    <n v="23789"/>
    <n v="22361.66"/>
    <n v="25846.737804334938"/>
    <n v="22334.33882656485"/>
  </r>
  <r>
    <x v="1992"/>
    <n v="29636"/>
    <n v="27857.84"/>
    <n v="25525.276630507855"/>
    <n v="22292.946944318563"/>
  </r>
  <r>
    <x v="1993"/>
    <n v="29768"/>
    <n v="27981.919999999998"/>
    <n v="25841.956174114501"/>
    <n v="22304.019677727283"/>
  </r>
  <r>
    <x v="1994"/>
    <n v="30268"/>
    <n v="28451.919999999998"/>
    <n v="26671.549692360895"/>
    <n v="22323.169833322456"/>
  </r>
  <r>
    <x v="1995"/>
    <n v="24920"/>
    <n v="23424.799999999999"/>
    <n v="27266.078519879102"/>
    <n v="22334.44508578919"/>
  </r>
  <r>
    <x v="1996"/>
    <n v="30826"/>
    <n v="28976.44"/>
    <n v="26649.754623560286"/>
    <n v="22293.053006488182"/>
  </r>
  <r>
    <x v="1997"/>
    <n v="26675"/>
    <n v="25074.5"/>
    <n v="27515.838516638989"/>
    <n v="22304.125792450948"/>
  </r>
  <r>
    <x v="1998"/>
    <n v="23248"/>
    <n v="21853.119999999999"/>
    <n v="27374.513781968362"/>
    <n v="22323.276039029537"/>
  </r>
  <r>
    <x v="1999"/>
    <n v="28786"/>
    <n v="27058.84"/>
    <n v="26616.09625685936"/>
    <n v="22334.551345013529"/>
  </r>
  <r>
    <x v="2000"/>
    <n v="29695"/>
    <n v="27913.3"/>
    <n v="27106.810155053889"/>
    <n v="22293.159068657806"/>
  </r>
  <r>
    <x v="2001"/>
    <n v="28137"/>
    <n v="26448.78"/>
    <n v="27395.757748648801"/>
    <n v="22304.23190717461"/>
  </r>
  <r>
    <x v="2002"/>
    <n v="23403"/>
    <n v="21998.82"/>
    <n v="27437.776594190971"/>
    <n v="22323.382244736618"/>
  </r>
  <r>
    <x v="2003"/>
    <n v="28797"/>
    <n v="27069.179999999997"/>
    <n v="27049.848187983262"/>
    <n v="22334.657604237869"/>
  </r>
  <r>
    <x v="2004"/>
    <n v="25415"/>
    <n v="23890.1"/>
    <n v="27187.855287370181"/>
    <n v="22293.265130827429"/>
  </r>
  <r>
    <x v="2005"/>
    <n v="22536"/>
    <n v="21183.84"/>
    <n v="26790.602221114292"/>
    <n v="22304.338021898271"/>
  </r>
  <r>
    <x v="2006"/>
    <n v="28974"/>
    <n v="27235.559999999998"/>
    <n v="26464.412680073732"/>
    <n v="22323.488450443696"/>
  </r>
  <r>
    <x v="2007"/>
    <n v="30912"/>
    <n v="29057.279999999999"/>
    <n v="26653.246250552642"/>
    <n v="22334.763863462209"/>
  </r>
  <r>
    <x v="2008"/>
    <n v="31729"/>
    <n v="29825.26"/>
    <n v="27068.814931165904"/>
    <n v="22293.371192997045"/>
  </r>
  <r>
    <x v="2009"/>
    <n v="25341"/>
    <n v="23820.539999999997"/>
    <n v="28154.397072543878"/>
    <n v="22304.444136621936"/>
  </r>
  <r>
    <x v="2010"/>
    <n v="31856"/>
    <n v="29944.639999999999"/>
    <n v="27608.265377674132"/>
    <n v="22323.594656150781"/>
  </r>
  <r>
    <x v="2011"/>
    <n v="27577"/>
    <n v="25922.379999999997"/>
    <n v="28021.236352043321"/>
    <n v="22334.870122686549"/>
  </r>
  <r>
    <x v="2012"/>
    <n v="24534"/>
    <n v="23061.96"/>
    <n v="28250.843518891852"/>
    <n v="22293.477255166668"/>
  </r>
  <r>
    <x v="2013"/>
    <n v="30132"/>
    <n v="28324.079999999998"/>
    <n v="27696.26862923813"/>
    <n v="22304.550251345598"/>
  </r>
  <r>
    <x v="2014"/>
    <n v="30324"/>
    <n v="28504.559999999998"/>
    <n v="27772.228083974256"/>
    <n v="22323.700861857862"/>
  </r>
  <r>
    <x v="2015"/>
    <n v="29823"/>
    <n v="28033.62"/>
    <n v="28372.773644918296"/>
    <n v="22334.976381910888"/>
  </r>
  <r>
    <x v="2016"/>
    <n v="23908"/>
    <n v="22473.52"/>
    <n v="28663.252908363247"/>
    <n v="22293.583317336292"/>
  </r>
  <r>
    <x v="2017"/>
    <n v="29653"/>
    <n v="27873.82"/>
    <n v="27716.431437784086"/>
    <n v="22304.656366069259"/>
  </r>
  <r>
    <x v="2018"/>
    <n v="26524"/>
    <n v="24932.559999999998"/>
    <n v="28208.62301519938"/>
    <n v="22323.807067564943"/>
  </r>
  <r>
    <x v="2019"/>
    <n v="24386"/>
    <n v="22922.84"/>
    <n v="27943.608123170208"/>
    <n v="22335.082641135228"/>
  </r>
  <r>
    <x v="2020"/>
    <n v="30916"/>
    <n v="29061.039999999997"/>
    <n v="27285.350401678072"/>
    <n v="22293.689379505911"/>
  </r>
  <r>
    <x v="2021"/>
    <n v="31032"/>
    <n v="29170.079999999998"/>
    <n v="27955.056777686401"/>
    <n v="22304.762480792921"/>
  </r>
  <r>
    <x v="2022"/>
    <n v="31186"/>
    <n v="29314.84"/>
    <n v="28334.429874101887"/>
    <n v="22323.913273272025"/>
  </r>
  <r>
    <x v="2023"/>
    <n v="25020"/>
    <n v="23518.799999999999"/>
    <n v="28711.428019414736"/>
    <n v="22335.188900359561"/>
  </r>
  <r>
    <x v="2024"/>
    <n v="30327"/>
    <n v="28507.379999999997"/>
    <n v="28328.496066936797"/>
    <n v="22293.795441675535"/>
  </r>
  <r>
    <x v="2025"/>
    <n v="24509"/>
    <n v="23038.46"/>
    <n v="28549.154207620741"/>
    <n v="22304.868595516582"/>
  </r>
  <r>
    <x v="2026"/>
    <n v="17999"/>
    <n v="16919.059999999998"/>
    <n v="27833.548109635627"/>
    <n v="22324.019478979106"/>
  </r>
  <r>
    <x v="2027"/>
    <n v="29357"/>
    <n v="27595.579999999998"/>
    <n v="26658.29505751477"/>
    <n v="22335.2951595839"/>
  </r>
  <r>
    <x v="2028"/>
    <n v="30056"/>
    <n v="28252.639999999999"/>
    <n v="26882.61995338781"/>
    <n v="22293.901503845154"/>
  </r>
  <r>
    <x v="2029"/>
    <n v="24865"/>
    <n v="23373.1"/>
    <n v="27091.413181370623"/>
    <n v="22304.974710240243"/>
  </r>
  <r>
    <x v="2030"/>
    <n v="25236"/>
    <n v="23721.84"/>
    <n v="27225.218338410352"/>
    <n v="22324.125684686187"/>
  </r>
  <r>
    <x v="2031"/>
    <n v="22625"/>
    <n v="21267.5"/>
    <n v="26789.341958045228"/>
    <n v="22335.40141880824"/>
  </r>
  <r>
    <x v="2032"/>
    <n v="22146"/>
    <n v="20817.239999999998"/>
    <n v="25873.065537116392"/>
    <n v="22294.007566014778"/>
  </r>
  <r>
    <x v="2033"/>
    <n v="19370"/>
    <n v="18207.8"/>
    <n v="25772.988606679151"/>
    <n v="22305.080824963909"/>
  </r>
  <r>
    <x v="2034"/>
    <n v="29550"/>
    <n v="27777"/>
    <n v="24683.297813029407"/>
    <n v="22324.231890393272"/>
  </r>
  <r>
    <x v="2035"/>
    <n v="24594"/>
    <n v="23118.359999999997"/>
    <n v="25069.797448758443"/>
    <n v="22335.50767803258"/>
  </r>
  <r>
    <x v="2036"/>
    <n v="30298"/>
    <n v="28480.12"/>
    <n v="25378.821178216578"/>
    <n v="22294.113628184401"/>
  </r>
  <r>
    <x v="2037"/>
    <n v="19728"/>
    <n v="18544.32"/>
    <n v="26096.392383323713"/>
    <n v="22305.18693968757"/>
  </r>
  <r>
    <x v="2038"/>
    <n v="24572"/>
    <n v="23097.68"/>
    <n v="24793.163555337367"/>
    <n v="22324.33809610035"/>
  </r>
  <r>
    <x v="2039"/>
    <n v="21298"/>
    <n v="20020.12"/>
    <n v="25225.03961395242"/>
    <n v="22335.61393725692"/>
  </r>
  <r>
    <x v="2040"/>
    <n v="18827"/>
    <n v="17697.379999999997"/>
    <n v="24493.065147595225"/>
    <n v="22294.219690354017"/>
  </r>
  <r>
    <x v="2041"/>
    <n v="22390"/>
    <n v="21046.6"/>
    <n v="23412.229249515916"/>
    <n v="22305.293054411231"/>
  </r>
  <r>
    <x v="2042"/>
    <n v="23394"/>
    <n v="21990.359999999997"/>
    <n v="23640.44361086205"/>
    <n v="22324.444301807431"/>
  </r>
  <r>
    <x v="2043"/>
    <n v="24252"/>
    <n v="22796.879999999997"/>
    <n v="23408.141882776476"/>
    <n v="22335.720196481259"/>
  </r>
  <r>
    <x v="2044"/>
    <n v="19353"/>
    <n v="18191.82"/>
    <n v="23335.96508790884"/>
    <n v="22294.32575252364"/>
  </r>
  <r>
    <x v="2045"/>
    <n v="23451"/>
    <n v="22043.94"/>
    <n v="23147.481828089778"/>
    <n v="22305.399169134897"/>
  </r>
  <r>
    <x v="2046"/>
    <n v="20430"/>
    <n v="19204.2"/>
    <n v="23015.455760323362"/>
    <n v="22324.550507514512"/>
  </r>
  <r>
    <x v="2047"/>
    <n v="18240"/>
    <n v="17145.599999999999"/>
    <n v="22379.899470195258"/>
    <n v="22335.826455705599"/>
  </r>
  <r>
    <x v="2048"/>
    <n v="21515"/>
    <n v="20224.099999999999"/>
    <n v="22224.924628037967"/>
    <n v="22294.431814693264"/>
  </r>
  <r>
    <x v="2049"/>
    <n v="22243"/>
    <n v="20908.419999999998"/>
    <n v="21908.277833952423"/>
    <n v="22305.505283858558"/>
  </r>
  <r>
    <x v="2050"/>
    <n v="22820"/>
    <n v="21450.799999999999"/>
    <n v="21668.732086742351"/>
    <n v="22324.656713221593"/>
  </r>
  <r>
    <x v="2051"/>
    <n v="18311"/>
    <n v="17212.34"/>
    <n v="22329.877276878724"/>
    <n v="22335.932714929935"/>
  </r>
  <r>
    <x v="2052"/>
    <n v="22831"/>
    <n v="21461.14"/>
    <n v="21562.696625295339"/>
    <n v="22294.537876862883"/>
  </r>
  <r>
    <x v="2053"/>
    <n v="19746"/>
    <n v="18561.239999999998"/>
    <n v="21472.923073955513"/>
    <n v="22305.611398582216"/>
  </r>
  <r>
    <x v="2054"/>
    <n v="19238"/>
    <n v="18083.719999999998"/>
    <n v="21621.018095630388"/>
    <n v="22324.762918928674"/>
  </r>
  <r>
    <x v="2055"/>
    <n v="23120"/>
    <n v="21732.799999999999"/>
    <n v="21180.127094197727"/>
    <n v="22336.038974154271"/>
  </r>
  <r>
    <x v="2056"/>
    <n v="23770"/>
    <n v="22343.8"/>
    <n v="21138.610013796639"/>
    <n v="22294.643939032507"/>
  </r>
  <r>
    <x v="2057"/>
    <n v="23787"/>
    <n v="22359.78"/>
    <n v="21901.762223823527"/>
    <n v="22305.717513305881"/>
  </r>
  <r>
    <x v="2058"/>
    <n v="18989"/>
    <n v="17849.66"/>
    <n v="22142.38454801331"/>
    <n v="22324.869124635756"/>
  </r>
  <r>
    <x v="2059"/>
    <n v="23443"/>
    <n v="22036.42"/>
    <n v="21382.996830487045"/>
    <n v="22336.145233378611"/>
  </r>
  <r>
    <x v="2060"/>
    <n v="21269"/>
    <n v="19992.86"/>
    <n v="22053.446302138385"/>
    <n v="22294.75000120213"/>
  </r>
  <r>
    <x v="2061"/>
    <n v="19483"/>
    <n v="18314.02"/>
    <n v="21826.698678973353"/>
    <n v="22305.823628029542"/>
  </r>
  <r>
    <x v="2062"/>
    <n v="23633"/>
    <n v="22215.02"/>
    <n v="21273.786452501565"/>
    <n v="22324.975330342841"/>
  </r>
  <r>
    <x v="2063"/>
    <n v="32435"/>
    <n v="30488.899999999998"/>
    <n v="21936.162919518269"/>
    <n v="22336.251492602951"/>
  </r>
  <r>
    <x v="2064"/>
    <n v="23628"/>
    <n v="22210.32"/>
    <n v="23280.62538506517"/>
    <n v="22294.85606337175"/>
  </r>
  <r>
    <x v="2065"/>
    <n v="22075"/>
    <n v="20750.5"/>
    <n v="23179.783468586233"/>
    <n v="22305.929742753204"/>
  </r>
  <r>
    <x v="2066"/>
    <n v="25914"/>
    <n v="24359.16"/>
    <n v="23506.07754412746"/>
    <n v="22325.081536049922"/>
  </r>
  <r>
    <x v="2067"/>
    <n v="27367"/>
    <n v="25724.98"/>
    <n v="23518.461505620249"/>
    <n v="22336.35775182729"/>
  </r>
  <r>
    <x v="2068"/>
    <n v="20946"/>
    <n v="19689.239999999998"/>
    <n v="23886.028802772311"/>
    <n v="22294.962125541369"/>
  </r>
  <r>
    <x v="2069"/>
    <n v="29711"/>
    <n v="27928.34"/>
    <n v="24021.694126425096"/>
    <n v="22306.035857476869"/>
  </r>
  <r>
    <x v="2070"/>
    <n v="23518"/>
    <n v="22106.92"/>
    <n v="24513.097106108406"/>
    <n v="22325.187741756999"/>
  </r>
  <r>
    <x v="2071"/>
    <n v="23113"/>
    <n v="21726.219999999998"/>
    <n v="24069.032448953225"/>
    <n v="22336.46401105163"/>
  </r>
  <r>
    <x v="2072"/>
    <n v="18262"/>
    <n v="17166.28"/>
    <n v="24648.805631863663"/>
    <n v="22295.068187710993"/>
  </r>
  <r>
    <x v="2073"/>
    <n v="22830"/>
    <n v="21460.199999999997"/>
    <n v="23323.900697355482"/>
    <n v="22306.14197220053"/>
  </r>
  <r>
    <x v="2074"/>
    <n v="19188"/>
    <n v="18036.719999999998"/>
    <n v="22965.535026991907"/>
    <n v="22325.293947464081"/>
  </r>
  <r>
    <x v="2075"/>
    <n v="17558"/>
    <n v="16504.52"/>
    <n v="23006.605500917405"/>
    <n v="22336.57027027597"/>
  </r>
  <r>
    <x v="2076"/>
    <n v="21843"/>
    <n v="20532.419999999998"/>
    <n v="21935.745615978336"/>
    <n v="22295.174249880612"/>
  </r>
  <r>
    <x v="2077"/>
    <n v="22110"/>
    <n v="20783.399999999998"/>
    <n v="21596.037131899539"/>
    <n v="22306.248086924192"/>
  </r>
  <r>
    <x v="2078"/>
    <n v="22464"/>
    <n v="21116.16"/>
    <n v="22199.848813527897"/>
    <n v="22325.400153171162"/>
  </r>
  <r>
    <x v="2079"/>
    <n v="17932"/>
    <n v="16856.079999999998"/>
    <n v="22034.991398313763"/>
    <n v="22336.67652950031"/>
  </r>
  <r>
    <x v="2080"/>
    <n v="21035"/>
    <n v="19772.899999999998"/>
    <n v="21140.816227800296"/>
    <n v="22295.280312050236"/>
  </r>
  <r>
    <x v="2081"/>
    <n v="18822"/>
    <n v="17692.68"/>
    <n v="21638.557246365555"/>
    <n v="22306.354201647857"/>
  </r>
  <r>
    <x v="2082"/>
    <n v="17038"/>
    <n v="16015.72"/>
    <n v="20969.828265629119"/>
    <n v="22325.506358878243"/>
  </r>
  <r>
    <x v="2083"/>
    <n v="20562"/>
    <n v="19328.28"/>
    <n v="20180.017502090235"/>
    <n v="22336.782788724646"/>
  </r>
  <r>
    <x v="2084"/>
    <n v="20738"/>
    <n v="19493.719999999998"/>
    <n v="20680.017823455019"/>
    <n v="22295.386374219855"/>
  </r>
  <r>
    <x v="2085"/>
    <n v="20617"/>
    <n v="19379.98"/>
    <n v="20406.794607548731"/>
    <n v="22306.460316371515"/>
  </r>
  <r>
    <x v="2086"/>
    <n v="16391"/>
    <n v="15407.539999999999"/>
    <n v="20281.244554683381"/>
    <n v="22325.612564585328"/>
  </r>
  <r>
    <x v="2087"/>
    <n v="27885"/>
    <n v="26211.899999999998"/>
    <n v="20155.418436863638"/>
    <n v="22336.889047948982"/>
  </r>
  <r>
    <x v="2088"/>
    <n v="17708"/>
    <n v="16645.52"/>
    <n v="20970.840093803447"/>
    <n v="22295.492436389479"/>
  </r>
  <r>
    <x v="2089"/>
    <n v="18636"/>
    <n v="17517.84"/>
    <n v="20276.72081924009"/>
    <n v="22306.566431095176"/>
  </r>
  <r>
    <x v="2090"/>
    <n v="21445"/>
    <n v="20158.3"/>
    <n v="20677.476425496439"/>
    <n v="22325.718770292409"/>
  </r>
  <r>
    <x v="2091"/>
    <n v="27096"/>
    <n v="25470.239999999998"/>
    <n v="20322.744886885132"/>
    <n v="22336.995307173322"/>
  </r>
  <r>
    <x v="2092"/>
    <n v="22186"/>
    <n v="20854.84"/>
    <n v="21078.812980342922"/>
    <n v="22295.598498559102"/>
  </r>
  <r>
    <x v="2093"/>
    <n v="21673"/>
    <n v="20372.62"/>
    <n v="21954.08649634977"/>
    <n v="22306.672545818841"/>
  </r>
  <r>
    <x v="2094"/>
    <n v="20556"/>
    <n v="19322.64"/>
    <n v="21528.645587501815"/>
    <n v="22325.824975999491"/>
  </r>
  <r>
    <x v="2095"/>
    <n v="17809"/>
    <n v="16740.46"/>
    <n v="21082.646853053295"/>
    <n v="22337.101566397661"/>
  </r>
  <r>
    <x v="2096"/>
    <n v="16113"/>
    <n v="15146.22"/>
    <n v="21288.533344762538"/>
    <n v="22295.704560728722"/>
  </r>
  <r>
    <x v="2097"/>
    <n v="19987"/>
    <n v="18787.78"/>
    <n v="20177.955153503102"/>
    <n v="22306.778660542503"/>
  </r>
  <r>
    <x v="2098"/>
    <n v="20587"/>
    <n v="19351.78"/>
    <n v="19822.348183391176"/>
    <n v="22325.931181706572"/>
  </r>
  <r>
    <x v="2099"/>
    <n v="20809"/>
    <n v="19560.46"/>
    <n v="20548.47873994608"/>
    <n v="22337.207825622001"/>
  </r>
  <r>
    <x v="2100"/>
    <n v="16548"/>
    <n v="15555.119999999999"/>
    <n v="20297.223633448841"/>
    <n v="22295.810622898342"/>
  </r>
  <r>
    <x v="2101"/>
    <n v="20382"/>
    <n v="19159.079999999998"/>
    <n v="19456.735471250373"/>
    <n v="22306.884775266164"/>
  </r>
  <r>
    <x v="2102"/>
    <n v="17673"/>
    <n v="16612.62"/>
    <n v="20186.206260042956"/>
    <n v="22326.037387413649"/>
  </r>
  <r>
    <x v="2103"/>
    <n v="22310"/>
    <n v="20971.399999999998"/>
    <n v="19481.848754950312"/>
    <n v="22337.314084846341"/>
  </r>
  <r>
    <x v="2104"/>
    <n v="20256"/>
    <n v="19040.64"/>
    <n v="19657.536098310437"/>
    <n v="22295.916685067965"/>
  </r>
  <r>
    <x v="2105"/>
    <n v="24011"/>
    <n v="22570.34"/>
    <n v="20284.033334449352"/>
    <n v="22306.990889989829"/>
  </r>
  <r>
    <x v="2106"/>
    <n v="23108"/>
    <n v="21721.52"/>
    <n v="20547.242438429286"/>
    <n v="22326.143593120731"/>
  </r>
  <r>
    <x v="2107"/>
    <n v="22481"/>
    <n v="21132.14"/>
    <n v="20633.160179390703"/>
    <n v="22337.420344070681"/>
  </r>
  <r>
    <x v="2108"/>
    <n v="21950"/>
    <n v="20633"/>
    <n v="21524.472784623533"/>
    <n v="22296.022747237585"/>
  </r>
  <r>
    <x v="2109"/>
    <n v="23712"/>
    <n v="22289.279999999999"/>
    <n v="21286.30876189523"/>
    <n v="22307.097004713491"/>
  </r>
  <r>
    <x v="2110"/>
    <n v="15833"/>
    <n v="14883.019999999999"/>
    <n v="21330.822168285649"/>
    <n v="22326.249798827816"/>
  </r>
  <r>
    <x v="2111"/>
    <n v="15939"/>
    <n v="14982.66"/>
    <n v="21139.335622716218"/>
    <n v="22337.52660329502"/>
  </r>
  <r>
    <x v="2112"/>
    <n v="19583"/>
    <n v="18408.02"/>
    <n v="20147.696225355234"/>
    <n v="22296.128809407208"/>
  </r>
  <r>
    <x v="2113"/>
    <n v="20138"/>
    <n v="18929.719999999998"/>
    <n v="19658.232515038289"/>
    <n v="22307.203119437152"/>
  </r>
  <r>
    <x v="2114"/>
    <n v="16152"/>
    <n v="15182.88"/>
    <n v="20299.765458520353"/>
    <n v="22326.356004534897"/>
  </r>
  <r>
    <x v="2115"/>
    <n v="19997"/>
    <n v="18797.18"/>
    <n v="19543.254409325025"/>
    <n v="22337.632862519353"/>
  </r>
  <r>
    <x v="2116"/>
    <n v="17474"/>
    <n v="16425.559999999998"/>
    <n v="19225.772510393956"/>
    <n v="22296.234871576831"/>
  </r>
  <r>
    <x v="2117"/>
    <n v="17365"/>
    <n v="16323.099999999999"/>
    <n v="19448.246500830657"/>
    <n v="22307.309234160814"/>
  </r>
  <r>
    <x v="2118"/>
    <n v="20133"/>
    <n v="18925.02"/>
    <n v="19067.645276241732"/>
    <n v="22326.462210241978"/>
  </r>
  <r>
    <x v="2119"/>
    <n v="20748"/>
    <n v="19503.12"/>
    <n v="18807.382947392707"/>
    <n v="22337.739121743693"/>
  </r>
  <r>
    <x v="2120"/>
    <n v="20626"/>
    <n v="19388.439999999999"/>
    <n v="19553.373911422095"/>
    <n v="22296.340933746451"/>
  </r>
  <r>
    <x v="2121"/>
    <n v="16187"/>
    <n v="15215.779999999999"/>
    <n v="19675.987531064075"/>
    <n v="22307.415348884475"/>
  </r>
  <r>
    <x v="2122"/>
    <n v="20165"/>
    <n v="18955.099999999999"/>
    <n v="18782.294837729045"/>
    <n v="22326.568415949059"/>
  </r>
  <r>
    <x v="2123"/>
    <n v="17696"/>
    <n v="16634.239999999998"/>
    <n v="19430.336995169739"/>
    <n v="22337.845380968032"/>
  </r>
  <r>
    <x v="2124"/>
    <n v="16935"/>
    <n v="15918.9"/>
    <n v="19075.4950059154"/>
    <n v="22296.446995916074"/>
  </r>
  <r>
    <x v="2125"/>
    <n v="19924"/>
    <n v="18728.559999999998"/>
    <n v="18463.636524258814"/>
    <n v="22307.521463608136"/>
  </r>
  <r>
    <x v="2126"/>
    <n v="20409"/>
    <n v="19184.46"/>
    <n v="19061.626882544195"/>
    <n v="22326.674621656141"/>
  </r>
  <r>
    <x v="2127"/>
    <n v="20679"/>
    <n v="19438.259999999998"/>
    <n v="19137.903849110346"/>
    <n v="22337.951640192372"/>
  </r>
  <r>
    <x v="2128"/>
    <n v="16531"/>
    <n v="15539.14"/>
    <n v="19104.63349602692"/>
    <n v="22296.553058085694"/>
  </r>
  <r>
    <x v="2129"/>
    <n v="20511"/>
    <n v="19280.34"/>
    <n v="19126.17575597161"/>
    <n v="22307.627578331801"/>
  </r>
  <r>
    <x v="2130"/>
    <n v="17895"/>
    <n v="16821.3"/>
    <n v="19210.560847319197"/>
    <n v="22326.780827363222"/>
  </r>
  <r>
    <x v="2131"/>
    <n v="16118"/>
    <n v="15150.919999999998"/>
    <n v="18704.168831675066"/>
    <n v="22338.057899416712"/>
  </r>
  <r>
    <x v="2132"/>
    <n v="18552"/>
    <n v="17438.879999999997"/>
    <n v="18783.318363709772"/>
    <n v="22296.659120255314"/>
  </r>
  <r>
    <x v="2133"/>
    <n v="20004"/>
    <n v="18803.759999999998"/>
    <n v="18595.398424753235"/>
    <n v="22307.733693055463"/>
  </r>
  <r>
    <x v="2134"/>
    <n v="20160"/>
    <n v="18950.399999999998"/>
    <n v="18458.212689794171"/>
    <n v="22326.887033070303"/>
  </r>
  <r>
    <x v="2135"/>
    <n v="16363"/>
    <n v="15381.22"/>
    <n v="19200.268142106284"/>
    <n v="22338.164158641051"/>
  </r>
  <r>
    <x v="2136"/>
    <n v="20547"/>
    <n v="19314.18"/>
    <n v="18668.556407748314"/>
    <n v="22296.765182424937"/>
  </r>
  <r>
    <x v="2137"/>
    <n v="17980"/>
    <n v="16901.2"/>
    <n v="18600.979765396223"/>
    <n v="22307.839807779124"/>
  </r>
  <r>
    <x v="2138"/>
    <n v="16451"/>
    <n v="15463.939999999999"/>
    <n v="18927.572322471729"/>
    <n v="22326.993238777384"/>
  </r>
  <r>
    <x v="2139"/>
    <n v="20326"/>
    <n v="19106.439999999999"/>
    <n v="18528.696947843884"/>
    <n v="22338.270417865391"/>
  </r>
  <r>
    <x v="2140"/>
    <n v="21509"/>
    <n v="20218.46"/>
    <n v="18410.013375855811"/>
    <n v="22296.871244594557"/>
  </r>
  <r>
    <x v="2141"/>
    <n v="21562"/>
    <n v="20268.28"/>
    <n v="19241.301467692912"/>
    <n v="22307.945922502789"/>
  </r>
  <r>
    <x v="2142"/>
    <n v="17138"/>
    <n v="16109.72"/>
    <n v="19601.238954332122"/>
    <n v="22327.099444484465"/>
  </r>
  <r>
    <x v="2143"/>
    <n v="21376"/>
    <n v="20093.439999999999"/>
    <n v="18888.200075463174"/>
    <n v="22338.376677089727"/>
  </r>
  <r>
    <x v="2144"/>
    <n v="18800"/>
    <n v="17672"/>
    <n v="19624.92347543265"/>
    <n v="22296.97730676418"/>
  </r>
  <r>
    <x v="2145"/>
    <n v="17003"/>
    <n v="15982.82"/>
    <n v="19453.305879708503"/>
    <n v="22308.052037226451"/>
  </r>
  <r>
    <x v="2146"/>
    <n v="20756"/>
    <n v="19510.64"/>
    <n v="18828.321847112809"/>
    <n v="22327.205650191547"/>
  </r>
  <r>
    <x v="2147"/>
    <n v="21583"/>
    <n v="20288.02"/>
    <n v="19424.825928158454"/>
    <n v="22338.482936314063"/>
  </r>
  <r>
    <x v="2148"/>
    <n v="21385"/>
    <n v="20101.899999999998"/>
    <n v="19648.621498248856"/>
    <n v="22297.083368933803"/>
  </r>
  <r>
    <x v="2149"/>
    <n v="17226"/>
    <n v="16192.439999999999"/>
    <n v="19686.827318017611"/>
    <n v="22308.158151950109"/>
  </r>
  <r>
    <x v="2150"/>
    <n v="21189"/>
    <n v="19917.66"/>
    <n v="19664.466406399915"/>
    <n v="22327.311855898628"/>
  </r>
  <r>
    <x v="2151"/>
    <n v="18642"/>
    <n v="17523.48"/>
    <n v="19789.746396983359"/>
    <n v="22338.589195538403"/>
  </r>
  <r>
    <x v="2152"/>
    <n v="16855"/>
    <n v="15843.699999999999"/>
    <n v="19347.787421391553"/>
    <n v="22297.189431103423"/>
  </r>
  <r>
    <x v="2153"/>
    <n v="21128"/>
    <n v="19860.32"/>
    <n v="19383.226221748806"/>
    <n v="22308.264266673774"/>
  </r>
  <r>
    <x v="2154"/>
    <n v="21659"/>
    <n v="20359.46"/>
    <n v="19495.519654926084"/>
    <n v="22327.418061605709"/>
  </r>
  <r>
    <x v="2155"/>
    <n v="22057"/>
    <n v="20733.579999999998"/>
    <n v="19498.534567804665"/>
    <n v="22338.695454762743"/>
  </r>
  <r>
    <x v="2156"/>
    <n v="17637"/>
    <n v="16578.78"/>
    <n v="20349.227650174802"/>
    <n v="22297.295493273046"/>
  </r>
  <r>
    <x v="2157"/>
    <n v="24535"/>
    <n v="23062.899999999998"/>
    <n v="19830.76313664213"/>
    <n v="22308.370381397435"/>
  </r>
  <r>
    <x v="2158"/>
    <n v="20815"/>
    <n v="19566.099999999999"/>
    <n v="20192.02361558309"/>
    <n v="22327.524267312794"/>
  </r>
  <r>
    <x v="2159"/>
    <n v="21676"/>
    <n v="20375.439999999999"/>
    <n v="20682.226778571709"/>
    <n v="22338.801713987083"/>
  </r>
  <r>
    <x v="2160"/>
    <n v="23976"/>
    <n v="22537.439999999999"/>
    <n v="20817.205871593411"/>
    <n v="22297.40155544267"/>
  </r>
  <r>
    <x v="2161"/>
    <n v="27326"/>
    <n v="25686.44"/>
    <n v="20874.942272032476"/>
    <n v="22308.476496121097"/>
  </r>
  <r>
    <x v="2162"/>
    <n v="25970"/>
    <n v="24411.8"/>
    <n v="22232.45034492878"/>
    <n v="22327.630473019872"/>
  </r>
  <r>
    <x v="2163"/>
    <n v="19431"/>
    <n v="18265.14"/>
    <n v="22797.484128687829"/>
    <n v="22338.907973211422"/>
  </r>
  <r>
    <x v="2164"/>
    <n v="29209"/>
    <n v="27456.46"/>
    <n v="21961.171299947055"/>
    <n v="22297.507617612286"/>
  </r>
  <r>
    <x v="2165"/>
    <n v="21455"/>
    <n v="20167.699999999997"/>
    <n v="23403.207784520062"/>
    <n v="22308.582610844762"/>
  </r>
  <r>
    <x v="2166"/>
    <n v="25299"/>
    <n v="23781.059999999998"/>
    <n v="23032.517193361789"/>
    <n v="22327.736678726953"/>
  </r>
  <r>
    <x v="2167"/>
    <n v="19361"/>
    <n v="18199.34"/>
    <n v="23168.113464834951"/>
    <n v="22339.014232435762"/>
  </r>
  <r>
    <x v="2168"/>
    <n v="20998"/>
    <n v="19738.12"/>
    <n v="22869.566498587843"/>
    <n v="22297.613679781909"/>
  </r>
  <r>
    <x v="2169"/>
    <n v="23939"/>
    <n v="22502.66"/>
    <n v="22582.503726852825"/>
    <n v="22308.688725568423"/>
  </r>
  <r>
    <x v="2170"/>
    <n v="21737"/>
    <n v="20432.78"/>
    <n v="22489.697505090076"/>
    <n v="22327.842884434034"/>
  </r>
  <r>
    <x v="2171"/>
    <n v="24429"/>
    <n v="22963.26"/>
    <n v="22657.476421396175"/>
    <n v="22339.120491660102"/>
  </r>
  <r>
    <x v="2172"/>
    <n v="24494"/>
    <n v="23024.359999999997"/>
    <n v="22945.859241031379"/>
    <n v="22297.719741951529"/>
  </r>
  <r>
    <x v="2173"/>
    <n v="22065"/>
    <n v="20741.099999999999"/>
    <n v="22838.676256437222"/>
    <n v="22308.794840292085"/>
  </r>
  <r>
    <x v="2174"/>
    <n v="26035"/>
    <n v="24472.899999999998"/>
    <n v="23051.816537164927"/>
    <n v="22327.949090141115"/>
  </r>
  <r>
    <x v="2175"/>
    <n v="32808"/>
    <n v="30839.519999999997"/>
    <n v="23509.549945010844"/>
    <n v="22339.226750884438"/>
  </r>
  <r>
    <x v="2176"/>
    <n v="27758"/>
    <n v="26092.519999999997"/>
    <n v="24441.015310814069"/>
    <n v="22297.825804121152"/>
  </r>
  <r>
    <x v="2177"/>
    <n v="27119"/>
    <n v="25491.859999999997"/>
    <n v="25338.711034177391"/>
    <n v="22308.90095501575"/>
  </r>
  <r>
    <x v="2178"/>
    <n v="24811"/>
    <n v="23322.34"/>
    <n v="25737.037531882797"/>
    <n v="22328.055295848197"/>
  </r>
  <r>
    <x v="2179"/>
    <n v="23700"/>
    <n v="22278"/>
    <n v="25094.292423669987"/>
    <n v="22339.333010108774"/>
  </r>
  <r>
    <x v="2180"/>
    <n v="23579"/>
    <n v="22164.26"/>
    <n v="25292.278575334552"/>
    <n v="22297.931866290775"/>
  </r>
  <r>
    <x v="2181"/>
    <n v="26401"/>
    <n v="24816.94"/>
    <n v="25143.549073059556"/>
    <n v="22309.007069739408"/>
  </r>
  <r>
    <x v="2182"/>
    <n v="28423"/>
    <n v="26717.62"/>
    <n v="24809.220978864396"/>
    <n v="22328.161501555278"/>
  </r>
  <r>
    <x v="2183"/>
    <n v="24287"/>
    <n v="22829.78"/>
    <n v="25722.490643589783"/>
    <n v="22339.439269333114"/>
  </r>
  <r>
    <x v="2184"/>
    <n v="18142"/>
    <n v="17053.48"/>
    <n v="25667.426652022368"/>
    <n v="22298.037928460395"/>
  </r>
  <r>
    <x v="2185"/>
    <n v="18346"/>
    <n v="17245.239999999998"/>
    <n v="24134.447852061934"/>
    <n v="22309.113184463069"/>
  </r>
  <r>
    <x v="2186"/>
    <n v="19366"/>
    <n v="18204.039999999997"/>
    <n v="23594.531107800482"/>
    <n v="22328.267707262363"/>
  </r>
  <r>
    <x v="2187"/>
    <n v="23179"/>
    <n v="21788.26"/>
    <n v="23026.711669625947"/>
    <n v="22339.545528557454"/>
  </r>
  <r>
    <x v="2188"/>
    <n v="22263"/>
    <n v="20927.219999999998"/>
    <n v="22639.91175094165"/>
    <n v="22298.143990630018"/>
  </r>
  <r>
    <x v="2189"/>
    <n v="27249"/>
    <n v="25614.059999999998"/>
    <n v="22888.204633956047"/>
    <n v="22309.219299186734"/>
  </r>
  <r>
    <x v="2190"/>
    <n v="19210"/>
    <n v="18057.399999999998"/>
    <n v="23623.409899121423"/>
    <n v="22328.373912969444"/>
  </r>
  <r>
    <x v="2191"/>
    <n v="12034"/>
    <n v="11311.96"/>
    <n v="22577.579092331256"/>
    <n v="22339.651787781793"/>
  </r>
  <r>
    <x v="2192"/>
    <n v="13484"/>
    <n v="12674.96"/>
    <n v="21430.8889614994"/>
    <n v="22298.250052799642"/>
  </r>
  <r>
    <x v="2193"/>
    <n v="17553"/>
    <n v="16499.82"/>
    <n v="20263.535646171447"/>
    <n v="22309.325413910396"/>
  </r>
  <r>
    <x v="2194"/>
    <n v="16638"/>
    <n v="15639.72"/>
    <n v="19412.773470760054"/>
    <n v="22328.480118676522"/>
  </r>
  <r>
    <x v="2195"/>
    <n v="21985"/>
    <n v="20665.899999999998"/>
    <n v="19375.566689165302"/>
    <n v="22339.758047006133"/>
  </r>
  <r>
    <x v="2196"/>
    <n v="19391"/>
    <n v="18227.539999999997"/>
    <n v="19801.582236296395"/>
    <n v="22298.356114969258"/>
  </r>
  <r>
    <x v="2197"/>
    <n v="18586"/>
    <n v="17470.84"/>
    <n v="19278.661944928135"/>
    <n v="22309.431528634057"/>
  </r>
  <r>
    <x v="2198"/>
    <n v="18425"/>
    <n v="17319.5"/>
    <n v="19635.42143874996"/>
    <n v="22328.586324383603"/>
  </r>
  <r>
    <x v="2199"/>
    <n v="22557"/>
    <n v="21203.579999999998"/>
    <n v="19464.666081852112"/>
    <n v="22339.864306230473"/>
  </r>
  <r>
    <x v="2200"/>
    <n v="24923"/>
    <n v="23427.62"/>
    <n v="19432.166343441309"/>
    <n v="22298.462177138881"/>
  </r>
  <r>
    <x v="2201"/>
    <n v="20055"/>
    <n v="18851.7"/>
    <n v="20685.687348954962"/>
    <n v="22309.537643357722"/>
  </r>
  <r>
    <x v="2202"/>
    <n v="30061"/>
    <n v="28257.34"/>
    <n v="20675.107673772087"/>
    <n v="22328.692530090684"/>
  </r>
  <r>
    <x v="2203"/>
    <n v="22357"/>
    <n v="21015.579999999998"/>
    <n v="21532.683219620812"/>
    <n v="22339.970565454812"/>
  </r>
  <r>
    <x v="2204"/>
    <n v="21557"/>
    <n v="20263.579999999998"/>
    <n v="22039.190984994038"/>
    <n v="22298.568239308504"/>
  </r>
  <r>
    <x v="2205"/>
    <n v="16583"/>
    <n v="15588.019999999999"/>
    <n v="22229.181918824721"/>
    <n v="22309.643758081384"/>
  </r>
  <r>
    <x v="2206"/>
    <n v="22037"/>
    <n v="20714.78"/>
    <n v="20817.088486965498"/>
    <n v="22328.798735797765"/>
  </r>
  <r>
    <x v="2207"/>
    <n v="24936"/>
    <n v="23439.84"/>
    <n v="21346.039748944502"/>
    <n v="22340.076824679149"/>
  </r>
  <r>
    <x v="2208"/>
    <n v="16555"/>
    <n v="15561.699999999999"/>
    <n v="22022.946385121504"/>
    <n v="22298.674301478124"/>
  </r>
  <r>
    <x v="2209"/>
    <n v="22583"/>
    <n v="21228.02"/>
    <n v="20756.578531374729"/>
    <n v="22309.749872805041"/>
  </r>
  <r>
    <x v="2210"/>
    <n v="21561"/>
    <n v="20267.34"/>
    <n v="21411.567494817209"/>
    <n v="22328.90494150485"/>
  </r>
  <r>
    <x v="2211"/>
    <n v="23439"/>
    <n v="22032.66"/>
    <n v="21437.982257852444"/>
    <n v="22340.183083903485"/>
  </r>
  <r>
    <x v="2212"/>
    <n v="17194"/>
    <n v="16162.359999999999"/>
    <n v="21352.17860756084"/>
    <n v="22298.780363647747"/>
  </r>
  <r>
    <x v="2213"/>
    <n v="23785"/>
    <n v="22357.899999999998"/>
    <n v="21119.99815239957"/>
    <n v="22309.855987528706"/>
  </r>
  <r>
    <x v="2214"/>
    <n v="20382"/>
    <n v="19159.079999999998"/>
    <n v="21536.675519621673"/>
    <n v="22329.011147211932"/>
  </r>
  <r>
    <x v="2215"/>
    <n v="17841"/>
    <n v="16770.539999999997"/>
    <n v="20901.075875198319"/>
    <n v="22340.289343127824"/>
  </r>
  <r>
    <x v="2216"/>
    <n v="27715"/>
    <n v="26052.1"/>
    <n v="20937.335156403777"/>
    <n v="22298.886425817371"/>
  </r>
  <r>
    <x v="2217"/>
    <n v="21027"/>
    <n v="19765.379999999997"/>
    <n v="21873.713242486341"/>
    <n v="22309.962102252368"/>
  </r>
  <r>
    <x v="2218"/>
    <n v="24394"/>
    <n v="22930.359999999997"/>
    <n v="21238.489140535494"/>
    <n v="22329.117352919013"/>
  </r>
  <r>
    <x v="2219"/>
    <n v="18199"/>
    <n v="17107.059999999998"/>
    <n v="22365.405229532666"/>
    <n v="22340.395602352164"/>
  </r>
  <r>
    <x v="2220"/>
    <n v="24359"/>
    <n v="22897.46"/>
    <n v="21611.627871850422"/>
    <n v="22298.99248798699"/>
  </r>
  <r>
    <x v="2221"/>
    <n v="19349"/>
    <n v="18188.059999999998"/>
    <n v="21551.330768996286"/>
    <n v="22310.068216976029"/>
  </r>
  <r>
    <x v="2222"/>
    <n v="21385"/>
    <n v="20101.899999999998"/>
    <n v="21773.257678992482"/>
    <n v="22329.223558626094"/>
  </r>
  <r>
    <x v="2223"/>
    <n v="24212"/>
    <n v="22759.279999999999"/>
    <n v="21676.63204858324"/>
    <n v="22340.501861576504"/>
  </r>
  <r>
    <x v="2224"/>
    <n v="23806"/>
    <n v="22377.64"/>
    <n v="21500.376305375547"/>
    <n v="22299.098550156614"/>
  </r>
  <r>
    <x v="2225"/>
    <n v="29257"/>
    <n v="27501.579999999998"/>
    <n v="22413.117192591162"/>
    <n v="22310.174331699694"/>
  </r>
  <r>
    <x v="2226"/>
    <n v="19259"/>
    <n v="18103.46"/>
    <n v="23397.908607963935"/>
    <n v="22329.329764333172"/>
  </r>
  <r>
    <x v="2227"/>
    <n v="25322"/>
    <n v="23802.68"/>
    <n v="22247.714972340378"/>
    <n v="22340.608120800844"/>
  </r>
  <r>
    <x v="2228"/>
    <n v="19960"/>
    <n v="18762.399999999998"/>
    <n v="23368.021469600877"/>
    <n v="22299.20461232623"/>
  </r>
  <r>
    <x v="2229"/>
    <n v="20868"/>
    <n v="19615.919999999998"/>
    <n v="22704.599944377558"/>
    <n v="22310.280446423356"/>
  </r>
  <r>
    <x v="2230"/>
    <n v="23957"/>
    <n v="22519.579999999998"/>
    <n v="22011.828624187758"/>
    <n v="22329.435970040253"/>
  </r>
  <r>
    <x v="2231"/>
    <n v="23025"/>
    <n v="21643.5"/>
    <n v="22846.724043151939"/>
    <n v="22340.714380025183"/>
  </r>
  <r>
    <x v="2232"/>
    <n v="30132"/>
    <n v="28324.079999999998"/>
    <n v="22721.026425610962"/>
    <n v="22299.310674495853"/>
  </r>
  <r>
    <x v="2233"/>
    <n v="17629"/>
    <n v="16571.259999999998"/>
    <n v="23389.159950887151"/>
    <n v="22310.386561147017"/>
  </r>
  <r>
    <x v="2234"/>
    <n v="26001"/>
    <n v="24440.94"/>
    <n v="23100.809875843355"/>
    <n v="22329.542175747338"/>
  </r>
  <r>
    <x v="2235"/>
    <n v="22249"/>
    <n v="20914.059999999998"/>
    <n v="23481.470119661804"/>
    <n v="22340.820639249519"/>
  </r>
  <r>
    <x v="2236"/>
    <n v="22686"/>
    <n v="21324.84"/>
    <n v="22701.829768316289"/>
    <n v="22299.416736665476"/>
  </r>
  <r>
    <x v="2237"/>
    <n v="24913"/>
    <n v="23418.219999999998"/>
    <n v="23388.104155266246"/>
    <n v="22310.492675870682"/>
  </r>
  <r>
    <x v="2238"/>
    <n v="24445"/>
    <n v="22978.3"/>
    <n v="23500.980648882924"/>
    <n v="22329.648381454419"/>
  </r>
  <r>
    <x v="2239"/>
    <n v="26412"/>
    <n v="24827.279999999999"/>
    <n v="23043.841452345619"/>
    <n v="22340.926898473859"/>
  </r>
  <r>
    <x v="2240"/>
    <n v="19133"/>
    <n v="17985.02"/>
    <n v="24264.864325779596"/>
    <n v="22299.522798835096"/>
  </r>
  <r>
    <x v="2241"/>
    <n v="25884"/>
    <n v="24330.959999999999"/>
    <n v="23419.078090775434"/>
    <n v="22310.59879059434"/>
  </r>
  <r>
    <x v="2242"/>
    <n v="21607"/>
    <n v="20310.579999999998"/>
    <n v="23216.676132426706"/>
    <n v="22329.7545871615"/>
  </r>
  <r>
    <x v="2243"/>
    <n v="19422"/>
    <n v="18256.68"/>
    <n v="23563.585286407921"/>
    <n v="22341.033157698195"/>
  </r>
  <r>
    <x v="2244"/>
    <n v="28810"/>
    <n v="27081.399999999998"/>
    <n v="22989.231524092997"/>
    <n v="22299.62886100472"/>
  </r>
  <r>
    <x v="2245"/>
    <n v="20764"/>
    <n v="19518.16"/>
    <n v="23194.451457239345"/>
    <n v="22310.704905318002"/>
  </r>
  <r>
    <x v="2246"/>
    <n v="23355"/>
    <n v="21953.699999999997"/>
    <n v="23376.209818988915"/>
    <n v="22329.860792868581"/>
  </r>
  <r>
    <x v="2247"/>
    <n v="17618"/>
    <n v="16560.919999999998"/>
    <n v="23561.610010547531"/>
    <n v="22341.139416922535"/>
  </r>
  <r>
    <x v="2248"/>
    <n v="23908"/>
    <n v="22473.52"/>
    <n v="21985.234986354979"/>
    <n v="22299.734923174343"/>
  </r>
  <r>
    <x v="2249"/>
    <n v="19148"/>
    <n v="17999.12"/>
    <n v="22815.576680566366"/>
    <n v="22310.811020041667"/>
  </r>
  <r>
    <x v="2250"/>
    <n v="17362"/>
    <n v="16320.279999999999"/>
    <n v="22371.256881953788"/>
    <n v="22329.966998575663"/>
  </r>
  <r>
    <x v="2251"/>
    <n v="22842"/>
    <n v="21471.48"/>
    <n v="21088.620855034907"/>
    <n v="22341.245676146875"/>
  </r>
  <r>
    <x v="2252"/>
    <n v="22233"/>
    <n v="20899.02"/>
    <n v="21777.209491418245"/>
    <n v="22299.840985343963"/>
  </r>
  <r>
    <x v="2253"/>
    <n v="24992"/>
    <n v="23492.48"/>
    <n v="21893.81220883445"/>
    <n v="22310.917134765328"/>
  </r>
  <r>
    <x v="2254"/>
    <n v="18611"/>
    <n v="17494.34"/>
    <n v="21867.391111055782"/>
    <n v="22330.073204282744"/>
  </r>
  <r>
    <x v="2255"/>
    <n v="22554"/>
    <n v="21200.76"/>
    <n v="21819.996204452997"/>
    <n v="22341.351935371214"/>
  </r>
  <r>
    <x v="2256"/>
    <n v="25732"/>
    <n v="24188.079999999998"/>
    <n v="22021.164165651415"/>
    <n v="22299.947047513582"/>
  </r>
  <r>
    <x v="2257"/>
    <n v="17503"/>
    <n v="16452.82"/>
    <n v="21966.946913106942"/>
    <n v="22311.02324948899"/>
  </r>
  <r>
    <x v="2258"/>
    <n v="24111"/>
    <n v="22664.34"/>
    <n v="21815.87911941023"/>
    <n v="22330.179409989825"/>
  </r>
  <r>
    <x v="2259"/>
    <n v="22979"/>
    <n v="21600.26"/>
    <n v="22290.879957068413"/>
    <n v="22341.458194595554"/>
  </r>
  <r>
    <x v="2260"/>
    <n v="26343"/>
    <n v="24762.42"/>
    <n v="21669.498991086442"/>
    <n v="22300.053109683206"/>
  </r>
  <r>
    <x v="2261"/>
    <n v="19196"/>
    <n v="18044.239999999998"/>
    <n v="22967.84294285857"/>
    <n v="22311.129364212655"/>
  </r>
  <r>
    <x v="2262"/>
    <n v="24137"/>
    <n v="22688.78"/>
    <n v="22551.432506338951"/>
    <n v="22330.285615696906"/>
  </r>
  <r>
    <x v="2263"/>
    <n v="20836"/>
    <n v="19585.84"/>
    <n v="22113.423399492574"/>
    <n v="22341.564453819894"/>
  </r>
  <r>
    <x v="2264"/>
    <n v="19053"/>
    <n v="17909.82"/>
    <n v="22405.489269141272"/>
    <n v="22300.159171852825"/>
  </r>
  <r>
    <x v="2265"/>
    <n v="22537"/>
    <n v="21184.78"/>
    <n v="22136.95322774996"/>
    <n v="22311.235478936316"/>
  </r>
  <r>
    <x v="2266"/>
    <n v="22307"/>
    <n v="20968.579999999998"/>
    <n v="21499.4416340793"/>
    <n v="22330.391821403988"/>
  </r>
  <r>
    <x v="2267"/>
    <n v="21993"/>
    <n v="20673.419999999998"/>
    <n v="22045.786033496788"/>
    <n v="22341.67071304423"/>
  </r>
  <r>
    <x v="2268"/>
    <n v="17351"/>
    <n v="16309.939999999999"/>
    <n v="22314.568155697118"/>
    <n v="22300.265234022449"/>
  </r>
  <r>
    <x v="2269"/>
    <n v="19417"/>
    <n v="18251.98"/>
    <n v="20937.773309752814"/>
    <n v="22311.341593659978"/>
  </r>
  <r>
    <x v="2270"/>
    <n v="18465"/>
    <n v="17357.099999999999"/>
    <n v="21119.88344429214"/>
    <n v="22330.498027111069"/>
  </r>
  <r>
    <x v="2271"/>
    <n v="17443"/>
    <n v="16396.419999999998"/>
    <n v="20919.031684039757"/>
    <n v="22341.77697226857"/>
  </r>
  <r>
    <x v="2272"/>
    <n v="20432"/>
    <n v="19206.079999999998"/>
    <n v="19844.642713782927"/>
    <n v="22300.371296192068"/>
  </r>
  <r>
    <x v="2273"/>
    <n v="20798"/>
    <n v="19550.12"/>
    <n v="20292.888793420825"/>
    <n v="22311.447708383639"/>
  </r>
  <r>
    <x v="2274"/>
    <n v="21017"/>
    <n v="19755.98"/>
    <n v="20524.327653832675"/>
    <n v="22330.60423281815"/>
  </r>
  <r>
    <x v="2275"/>
    <n v="16889"/>
    <n v="15875.66"/>
    <n v="20080.085978943083"/>
    <n v="22341.883231492906"/>
  </r>
  <r>
    <x v="2276"/>
    <n v="20772"/>
    <n v="19525.68"/>
    <n v="19982.513957424831"/>
    <n v="22300.477358361692"/>
  </r>
  <r>
    <x v="2277"/>
    <n v="18300"/>
    <n v="17202"/>
    <n v="20252.085249677697"/>
    <n v="22311.553823107301"/>
  </r>
  <r>
    <x v="2278"/>
    <n v="15908"/>
    <n v="14953.519999999999"/>
    <n v="19412.130660718663"/>
    <n v="22330.710438525231"/>
  </r>
  <r>
    <x v="2279"/>
    <n v="19583"/>
    <n v="18408.02"/>
    <n v="19324.311207349398"/>
    <n v="22341.989490717246"/>
  </r>
  <r>
    <x v="2280"/>
    <n v="19703"/>
    <n v="18520.82"/>
    <n v="19466.362793980265"/>
    <n v="22300.583420531315"/>
  </r>
  <r>
    <x v="2281"/>
    <n v="21792"/>
    <n v="20484.48"/>
    <n v="18923.077151027574"/>
    <n v="22311.659937830962"/>
  </r>
  <r>
    <x v="2282"/>
    <n v="15282"/>
    <n v="14365.08"/>
    <n v="19820.925232080626"/>
    <n v="22330.816644232313"/>
  </r>
  <r>
    <x v="2283"/>
    <n v="17338"/>
    <n v="16297.72"/>
    <n v="19277.587896194502"/>
    <n v="22342.095749941585"/>
  </r>
  <r>
    <x v="2284"/>
    <n v="18393"/>
    <n v="17289.419999999998"/>
    <n v="18482.219216052345"/>
    <n v="22300.689482700935"/>
  </r>
  <r>
    <x v="2285"/>
    <n v="17241"/>
    <n v="16206.539999999999"/>
    <n v="18810.937672538676"/>
    <n v="22311.766052554627"/>
  </r>
  <r>
    <x v="2286"/>
    <n v="19595"/>
    <n v="18419.3"/>
    <n v="18731.353732098007"/>
    <n v="22330.922849939398"/>
  </r>
  <r>
    <x v="2287"/>
    <n v="22069"/>
    <n v="20744.86"/>
    <n v="18370.490203407524"/>
    <n v="22342.202009165925"/>
  </r>
  <r>
    <x v="2288"/>
    <n v="22611"/>
    <n v="21254.34"/>
    <n v="19220.632376900361"/>
    <n v="22300.795544870554"/>
  </r>
  <r>
    <x v="2289"/>
    <n v="18226"/>
    <n v="17132.439999999999"/>
    <n v="19901.569825566494"/>
    <n v="22311.872167278289"/>
  </r>
  <r>
    <x v="2290"/>
    <n v="22568"/>
    <n v="21213.919999999998"/>
    <n v="19207.482644184369"/>
    <n v="22331.029055646475"/>
  </r>
  <r>
    <x v="2291"/>
    <n v="19629"/>
    <n v="18451.259999999998"/>
    <n v="20014.736269402001"/>
    <n v="22342.308268390265"/>
  </r>
  <r>
    <x v="2292"/>
    <n v="18012"/>
    <n v="16931.28"/>
    <n v="20070.581048195891"/>
    <n v="22300.901607040178"/>
  </r>
  <r>
    <x v="2293"/>
    <n v="21833"/>
    <n v="20523.02"/>
    <n v="19404.746515692288"/>
    <n v="22311.97828200195"/>
  </r>
  <r>
    <x v="2294"/>
    <n v="23187"/>
    <n v="21795.78"/>
    <n v="20014.459917754823"/>
    <n v="22331.135261353556"/>
  </r>
  <r>
    <x v="2295"/>
    <n v="23198"/>
    <n v="21806.12"/>
    <n v="20550.2477934569"/>
    <n v="22342.414527614605"/>
  </r>
  <r>
    <x v="2296"/>
    <n v="18483"/>
    <n v="17374.02"/>
    <n v="20614.315579898699"/>
    <n v="22301.007669209797"/>
  </r>
  <r>
    <x v="2297"/>
    <n v="22931"/>
    <n v="21555.14"/>
    <n v="20592.813309658319"/>
    <n v="22312.084396725615"/>
  </r>
  <r>
    <x v="2298"/>
    <n v="20177"/>
    <n v="18966.379999999997"/>
    <n v="21001.199560107787"/>
    <n v="22331.241467060638"/>
  </r>
  <r>
    <x v="2299"/>
    <n v="18496"/>
    <n v="17386.239999999998"/>
    <n v="20488.903953985722"/>
    <n v="22342.520786838941"/>
  </r>
  <r>
    <x v="2300"/>
    <n v="22128"/>
    <n v="20800.32"/>
    <n v="20562.463002787306"/>
    <n v="22301.113731379421"/>
  </r>
  <r>
    <x v="2301"/>
    <n v="22370"/>
    <n v="21027.8"/>
    <n v="20805.833266854617"/>
    <n v="22312.190511449277"/>
  </r>
  <r>
    <x v="2302"/>
    <n v="22315"/>
    <n v="20976.1"/>
    <n v="20610.188632936995"/>
    <n v="22331.347672767719"/>
  </r>
  <r>
    <x v="2303"/>
    <n v="18151"/>
    <n v="17061.939999999999"/>
    <n v="21286.228911952599"/>
    <n v="22342.62704606328"/>
  </r>
  <r>
    <x v="2304"/>
    <n v="21720"/>
    <n v="20416.8"/>
    <n v="20859.149595942716"/>
    <n v="22301.219793549044"/>
  </r>
  <r>
    <x v="2305"/>
    <n v="19128"/>
    <n v="17980.32"/>
    <n v="20566.788584432757"/>
    <n v="22312.296626172934"/>
  </r>
  <r>
    <x v="2306"/>
    <n v="17503"/>
    <n v="16452.82"/>
    <n v="20701.244322523864"/>
    <n v="22331.4538784748"/>
  </r>
  <r>
    <x v="2307"/>
    <n v="21531"/>
    <n v="20239.14"/>
    <n v="20331.820457930444"/>
    <n v="22342.733305287617"/>
  </r>
  <r>
    <x v="2308"/>
    <n v="22233"/>
    <n v="20899.02"/>
    <n v="20058.451775776997"/>
    <n v="22301.325855718664"/>
  </r>
  <r>
    <x v="2309"/>
    <n v="22041"/>
    <n v="20718.539999999997"/>
    <n v="20676.890357249307"/>
    <n v="22312.402740896599"/>
  </r>
  <r>
    <x v="2310"/>
    <n v="17782"/>
    <n v="16715.079999999998"/>
    <n v="21039.118775408257"/>
    <n v="22331.560084181885"/>
  </r>
  <r>
    <x v="2311"/>
    <n v="22042"/>
    <n v="20719.48"/>
    <n v="20145.640392762481"/>
    <n v="22342.839564511956"/>
  </r>
  <r>
    <x v="2312"/>
    <n v="17317"/>
    <n v="16277.98"/>
    <n v="20710.346678211397"/>
    <n v="22301.431917888287"/>
  </r>
  <r>
    <x v="2313"/>
    <n v="17106"/>
    <n v="16079.64"/>
    <n v="20310.50380747865"/>
    <n v="22312.508855620261"/>
  </r>
  <r>
    <x v="2314"/>
    <n v="20956"/>
    <n v="19698.64"/>
    <n v="19524.153918774344"/>
    <n v="22331.666289888966"/>
  </r>
  <r>
    <x v="2315"/>
    <n v="22049"/>
    <n v="20726.059999999998"/>
    <n v="19922.806773084063"/>
    <n v="22342.945823736296"/>
  </r>
  <r>
    <x v="2316"/>
    <n v="22595"/>
    <n v="21239.3"/>
    <n v="20312.088562550693"/>
    <n v="22301.53798005791"/>
  </r>
  <r>
    <x v="2317"/>
    <n v="18105"/>
    <n v="17018.7"/>
    <n v="20377.247988679694"/>
    <n v="22312.614970343922"/>
  </r>
  <r>
    <x v="2318"/>
    <n v="22604"/>
    <n v="21247.759999999998"/>
    <n v="20262.387629254354"/>
    <n v="22331.772495596048"/>
  </r>
  <r>
    <x v="2319"/>
    <n v="19687"/>
    <n v="18505.78"/>
    <n v="20685.90511943584"/>
    <n v="22343.052082960636"/>
  </r>
  <r>
    <x v="2320"/>
    <n v="17717"/>
    <n v="16653.98"/>
    <n v="20206.088673177102"/>
    <n v="22301.644042227526"/>
  </r>
  <r>
    <x v="2321"/>
    <n v="21532"/>
    <n v="20240.079999999998"/>
    <n v="20137.002912495416"/>
    <n v="22312.721085067584"/>
  </r>
  <r>
    <x v="2322"/>
    <n v="22280"/>
    <n v="20943.199999999997"/>
    <n v="20367.302864374604"/>
    <n v="22331.878701303125"/>
  </r>
  <r>
    <x v="2323"/>
    <n v="22328"/>
    <n v="20988.32"/>
    <n v="20274.053695548984"/>
    <n v="22343.158342184975"/>
  </r>
  <r>
    <x v="2324"/>
    <n v="17866"/>
    <n v="16794.039999999997"/>
    <n v="20932.961932598111"/>
    <n v="22301.75010439715"/>
  </r>
  <r>
    <x v="2325"/>
    <n v="22536"/>
    <n v="21183.84"/>
    <n v="20535.908763270334"/>
    <n v="22312.827199791249"/>
  </r>
  <r>
    <x v="2326"/>
    <n v="19238"/>
    <n v="18083.719999999998"/>
    <n v="20454.441233346741"/>
    <n v="22331.984907010206"/>
  </r>
  <r>
    <x v="2327"/>
    <n v="17689"/>
    <n v="16627.66"/>
    <n v="20553.238602182537"/>
    <n v="22343.264601409315"/>
  </r>
  <r>
    <x v="2328"/>
    <n v="21340"/>
    <n v="20059.599999999999"/>
    <n v="20270.279632707032"/>
    <n v="22301.856166566769"/>
  </r>
  <r>
    <x v="2329"/>
    <n v="22007"/>
    <n v="20686.579999999998"/>
    <n v="20009.225462769289"/>
    <n v="22312.93331451491"/>
  </r>
  <r>
    <x v="2330"/>
    <n v="21951"/>
    <n v="20633.939999999999"/>
    <n v="20537.20310933479"/>
    <n v="22332.091112717288"/>
  </r>
  <r>
    <x v="2331"/>
    <n v="17693"/>
    <n v="16631.419999999998"/>
    <n v="20938.102201499707"/>
    <n v="22343.370860633651"/>
  </r>
  <r>
    <x v="2332"/>
    <n v="22213"/>
    <n v="20880.219999999998"/>
    <n v="20076.782134667643"/>
    <n v="22301.962228736393"/>
  </r>
  <r>
    <x v="2333"/>
    <n v="19645"/>
    <n v="18466.3"/>
    <n v="20614.776957103222"/>
    <n v="22313.039429238572"/>
  </r>
  <r>
    <x v="2334"/>
    <n v="17648"/>
    <n v="16589.12"/>
    <n v="20592.523792370819"/>
    <n v="22332.197318424372"/>
  </r>
  <r>
    <x v="2335"/>
    <n v="21322"/>
    <n v="20042.68"/>
    <n v="19870.149661570314"/>
    <n v="22343.477119857987"/>
  </r>
  <r>
    <x v="2336"/>
    <n v="22101"/>
    <n v="20774.939999999999"/>
    <n v="20253.835370078934"/>
    <n v="22302.068290906016"/>
  </r>
  <r>
    <x v="2337"/>
    <n v="22397"/>
    <n v="21053.18"/>
    <n v="20598.241410735223"/>
    <n v="22313.145543962233"/>
  </r>
  <r>
    <x v="2338"/>
    <n v="18048"/>
    <n v="16965.12"/>
    <n v="20619.467099661579"/>
    <n v="22332.303524131454"/>
  </r>
  <r>
    <x v="2339"/>
    <n v="22245"/>
    <n v="20910.3"/>
    <n v="20437.353496081636"/>
    <n v="22343.583379082327"/>
  </r>
  <r>
    <x v="2340"/>
    <n v="19324"/>
    <n v="18164.559999999998"/>
    <n v="20775.469321819357"/>
    <n v="22302.174353075636"/>
  </r>
  <r>
    <x v="2341"/>
    <n v="17951"/>
    <n v="16873.939999999999"/>
    <n v="20261.791715843505"/>
    <n v="22313.251658685895"/>
  </r>
  <r>
    <x v="2342"/>
    <n v="22576"/>
    <n v="21221.439999999999"/>
    <n v="20188.54212176193"/>
    <n v="22332.409729838535"/>
  </r>
  <r>
    <x v="2343"/>
    <n v="23504"/>
    <n v="22093.759999999998"/>
    <n v="20552.561619638454"/>
    <n v="22343.689638306667"/>
  </r>
  <r>
    <x v="2344"/>
    <n v="26380"/>
    <n v="24797.199999999997"/>
    <n v="20644.324524508382"/>
    <n v="22302.280415245259"/>
  </r>
  <r>
    <x v="2345"/>
    <n v="18352"/>
    <n v="17250.879999999997"/>
    <n v="21825.173379415068"/>
    <n v="22313.357773409556"/>
  </r>
  <r>
    <x v="2346"/>
    <n v="26260"/>
    <n v="24684.399999999998"/>
    <n v="21363.556997879667"/>
    <n v="22332.515935545616"/>
  </r>
  <r>
    <x v="2347"/>
    <n v="22135"/>
    <n v="20806.899999999998"/>
    <n v="21762.833826298993"/>
    <n v="22343.795897531007"/>
  </r>
  <r>
    <x v="2348"/>
    <n v="18779"/>
    <n v="17652.259999999998"/>
    <n v="22020.991821050182"/>
    <n v="22302.386477414882"/>
  </r>
  <r>
    <x v="2349"/>
    <n v="29313"/>
    <n v="27554.219999999998"/>
    <n v="21736.572154613896"/>
    <n v="22313.463888133221"/>
  </r>
  <r>
    <x v="2350"/>
    <n v="21710"/>
    <n v="20407.399999999998"/>
    <n v="22428.334370811564"/>
    <n v="22332.622141252697"/>
  </r>
  <r>
    <x v="2351"/>
    <n v="23846"/>
    <n v="22415.239999999998"/>
    <n v="22470.655376850773"/>
    <n v="22343.902156755346"/>
  </r>
  <r>
    <x v="2352"/>
    <n v="17606"/>
    <n v="16549.64"/>
    <n v="23044.503085572302"/>
    <n v="22302.492539584498"/>
  </r>
  <r>
    <x v="2353"/>
    <n v="21957"/>
    <n v="20639.579999999998"/>
    <n v="21753.22713279914"/>
    <n v="22313.570002856883"/>
  </r>
  <r>
    <x v="2354"/>
    <n v="19454"/>
    <n v="18286.759999999998"/>
    <n v="21958.677621727547"/>
    <n v="22332.728346959775"/>
  </r>
  <r>
    <x v="2355"/>
    <n v="17571"/>
    <n v="16516.739999999998"/>
    <n v="21846.138619258218"/>
    <n v="22344.008415979686"/>
  </r>
  <r>
    <x v="2356"/>
    <n v="21659"/>
    <n v="20359.46"/>
    <n v="20835.901427354234"/>
    <n v="22302.598601754122"/>
  </r>
  <r>
    <x v="2357"/>
    <n v="22065"/>
    <n v="20741.099999999999"/>
    <n v="21077.25956589081"/>
    <n v="22313.676117580544"/>
  </r>
  <r>
    <x v="2358"/>
    <n v="21714"/>
    <n v="20411.16"/>
    <n v="21426.590469051313"/>
    <n v="22332.83455266686"/>
  </r>
  <r>
    <x v="2359"/>
    <n v="17396"/>
    <n v="16352.24"/>
    <n v="21150.263886839188"/>
    <n v="22344.114675204022"/>
  </r>
  <r>
    <x v="2360"/>
    <n v="21707"/>
    <n v="20404.579999999998"/>
    <n v="20739.664236764856"/>
    <n v="22302.704663923745"/>
  </r>
  <r>
    <x v="2361"/>
    <n v="19402"/>
    <n v="18237.879999999997"/>
    <n v="21070.688081648088"/>
    <n v="22313.782232304209"/>
  </r>
  <r>
    <x v="2362"/>
    <n v="17553"/>
    <n v="16499.82"/>
    <n v="20455.613968651789"/>
    <n v="22332.940758373941"/>
  </r>
  <r>
    <x v="2363"/>
    <n v="21261"/>
    <n v="19985.34"/>
    <n v="20242.7831360249"/>
    <n v="22344.220934428362"/>
  </r>
  <r>
    <x v="2364"/>
    <n v="22418"/>
    <n v="21072.92"/>
    <n v="20531.658077220509"/>
    <n v="22302.810726093365"/>
  </r>
  <r>
    <x v="2365"/>
    <n v="22381"/>
    <n v="21038.14"/>
    <n v="20401.126416638399"/>
    <n v="22313.888347027871"/>
  </r>
  <r>
    <x v="2366"/>
    <n v="17475"/>
    <n v="16426.5"/>
    <n v="20961.219403316707"/>
    <n v="22333.046964081022"/>
  </r>
  <r>
    <x v="2367"/>
    <n v="22497"/>
    <n v="21147.18"/>
    <n v="20622.944474137283"/>
    <n v="22344.327193652698"/>
  </r>
  <r>
    <x v="2368"/>
    <n v="20222"/>
    <n v="19008.68"/>
    <n v="20490.718789006827"/>
    <n v="22302.916788262988"/>
  </r>
  <r>
    <x v="2369"/>
    <n v="18215"/>
    <n v="17122.099999999999"/>
    <n v="20632.060723497671"/>
    <n v="22313.994461751528"/>
  </r>
  <r>
    <x v="2370"/>
    <n v="22626"/>
    <n v="21268.44"/>
    <n v="20536.940046950316"/>
    <n v="22333.153169788104"/>
  </r>
  <r>
    <x v="2371"/>
    <n v="23045"/>
    <n v="21662.3"/>
    <n v="20400.184878799566"/>
    <n v="22344.433452877038"/>
  </r>
  <r>
    <x v="2372"/>
    <n v="26630"/>
    <n v="25032.199999999997"/>
    <n v="20921.356163455453"/>
    <n v="22303.022850432608"/>
  </r>
  <r>
    <x v="2373"/>
    <n v="19856"/>
    <n v="18664.64"/>
    <n v="22085.962305672889"/>
    <n v="22314.100576475194"/>
  </r>
  <r>
    <x v="2374"/>
    <n v="27362"/>
    <n v="25720.28"/>
    <n v="21323.897079427268"/>
    <n v="22333.259375495185"/>
  </r>
  <r>
    <x v="2375"/>
    <n v="22633"/>
    <n v="21275.02"/>
    <n v="22390.64519818496"/>
    <n v="22344.539712101378"/>
  </r>
  <r>
    <x v="2376"/>
    <n v="19592"/>
    <n v="18416.48"/>
    <n v="22644.038870257726"/>
    <n v="22303.128912602231"/>
  </r>
  <r>
    <x v="2377"/>
    <n v="31036"/>
    <n v="29173.84"/>
    <n v="21896.762897350094"/>
    <n v="22314.206691198855"/>
  </r>
  <r>
    <x v="2378"/>
    <n v="23491"/>
    <n v="22081.539999999997"/>
    <n v="23309.816322138457"/>
    <n v="22333.365581202266"/>
  </r>
  <r>
    <x v="2379"/>
    <n v="27425"/>
    <n v="25779.5"/>
    <n v="23503.032055095126"/>
    <n v="22344.645971325717"/>
  </r>
  <r>
    <x v="2380"/>
    <n v="20852"/>
    <n v="19600.879999999997"/>
    <n v="23942.111626878617"/>
    <n v="22303.234974771854"/>
  </r>
  <r>
    <x v="2381"/>
    <n v="25602"/>
    <n v="24065.879999999997"/>
    <n v="23456.701104625543"/>
    <n v="22314.312805922516"/>
  </r>
  <r>
    <x v="2382"/>
    <n v="22699"/>
    <n v="21337.059999999998"/>
    <n v="23997.129410939597"/>
    <n v="22333.471786909347"/>
  </r>
  <r>
    <x v="2383"/>
    <n v="20496"/>
    <n v="19266.239999999998"/>
    <n v="23573.107580161544"/>
    <n v="22344.752230550057"/>
  </r>
  <r>
    <x v="2384"/>
    <n v="25255"/>
    <n v="23739.699999999997"/>
    <n v="23178.897232328589"/>
    <n v="22303.341036941471"/>
  </r>
  <r>
    <x v="2385"/>
    <n v="25563"/>
    <n v="24029.219999999998"/>
    <n v="23647.442193747356"/>
    <n v="22314.418920646182"/>
  </r>
  <r>
    <x v="2386"/>
    <n v="25480"/>
    <n v="23951.199999999997"/>
    <n v="23648.354753055406"/>
    <n v="22333.577992616429"/>
  </r>
  <r>
    <x v="2387"/>
    <n v="20224"/>
    <n v="19010.559999999998"/>
    <n v="24047.248648046774"/>
    <n v="22344.858489774397"/>
  </r>
  <r>
    <x v="2388"/>
    <n v="24912"/>
    <n v="23417.279999999999"/>
    <n v="23671.542111295672"/>
    <n v="22303.447099111094"/>
  </r>
  <r>
    <x v="2389"/>
    <n v="22068"/>
    <n v="20743.919999999998"/>
    <n v="23575.621530534707"/>
    <n v="22314.525035369843"/>
  </r>
  <r>
    <x v="2390"/>
    <n v="20076"/>
    <n v="18871.439999999999"/>
    <n v="23398.345853451621"/>
    <n v="22333.68419832351"/>
  </r>
  <r>
    <x v="2391"/>
    <n v="28238"/>
    <n v="26543.719999999998"/>
    <n v="23175.758318103373"/>
    <n v="22344.964748998733"/>
  </r>
  <r>
    <x v="2392"/>
    <n v="25523"/>
    <n v="23991.62"/>
    <n v="23576.61859684985"/>
    <n v="22303.553161280717"/>
  </r>
  <r>
    <x v="2393"/>
    <n v="27932"/>
    <n v="26256.079999999998"/>
    <n v="23859.33317763573"/>
    <n v="22314.631150093504"/>
  </r>
  <r>
    <x v="2394"/>
    <n v="20861"/>
    <n v="19609.34"/>
    <n v="24860.164073689044"/>
    <n v="22333.790404030591"/>
  </r>
  <r>
    <x v="2395"/>
    <n v="24114"/>
    <n v="22667.16"/>
    <n v="23910.203361671774"/>
    <n v="22345.071008223073"/>
  </r>
  <r>
    <x v="2396"/>
    <n v="21261"/>
    <n v="19985.34"/>
    <n v="23979.621945544903"/>
    <n v="22303.659223450337"/>
  </r>
  <r>
    <x v="2397"/>
    <n v="19168"/>
    <n v="18017.919999999998"/>
    <n v="23860.802459578059"/>
    <n v="22314.737264817169"/>
  </r>
  <r>
    <x v="2398"/>
    <n v="23662"/>
    <n v="22242.28"/>
    <n v="22897.622742022741"/>
    <n v="22333.896609737672"/>
  </r>
  <r>
    <x v="2399"/>
    <n v="24568"/>
    <n v="23093.919999999998"/>
    <n v="22996.174811581906"/>
    <n v="22345.177267447409"/>
  </r>
  <r>
    <x v="2400"/>
    <n v="25078"/>
    <n v="23573.32"/>
    <n v="23449.395725198101"/>
    <n v="22303.76528561996"/>
  </r>
  <r>
    <x v="2401"/>
    <n v="19834"/>
    <n v="18643.96"/>
    <n v="23476.650572942082"/>
    <n v="22314.843379540827"/>
  </r>
  <r>
    <x v="2402"/>
    <n v="24098"/>
    <n v="22652.12"/>
    <n v="22960.591510354308"/>
    <n v="22334.002815444754"/>
  </r>
  <r>
    <x v="2403"/>
    <n v="23485"/>
    <n v="22075.899999999998"/>
    <n v="23351.356481990024"/>
    <n v="22345.283526671748"/>
  </r>
  <r>
    <x v="2404"/>
    <n v="21278"/>
    <n v="20001.32"/>
    <n v="23077.291641981341"/>
    <n v="22303.871347789584"/>
  </r>
  <r>
    <x v="2405"/>
    <n v="25504"/>
    <n v="23973.759999999998"/>
    <n v="22906.171643365931"/>
    <n v="22314.949494264489"/>
  </r>
  <r>
    <x v="2406"/>
    <n v="28211"/>
    <n v="26518.34"/>
    <n v="23489.024183723464"/>
    <n v="22334.109021151835"/>
  </r>
  <r>
    <x v="2407"/>
    <n v="25653"/>
    <n v="24113.82"/>
    <n v="23824.29606448811"/>
    <n v="22345.389785896088"/>
  </r>
  <r>
    <x v="2408"/>
    <n v="22532"/>
    <n v="21180.079999999998"/>
    <n v="24254.709535872338"/>
    <n v="22303.977409959203"/>
  </r>
  <r>
    <x v="2409"/>
    <n v="26302"/>
    <n v="24723.879999999997"/>
    <n v="24263.274884798499"/>
    <n v="22315.055608988154"/>
  </r>
  <r>
    <x v="2410"/>
    <n v="22621"/>
    <n v="21263.739999999998"/>
    <n v="24160.724069227257"/>
    <n v="22334.21522685892"/>
  </r>
  <r>
    <x v="2411"/>
    <n v="20729"/>
    <n v="19485.259999999998"/>
    <n v="24048.500748204831"/>
    <n v="22345.496045120428"/>
  </r>
  <r>
    <x v="2412"/>
    <n v="25445"/>
    <n v="23918.3"/>
    <n v="23888.605721723372"/>
    <n v="22304.083472128827"/>
  </r>
  <r>
    <x v="2413"/>
    <n v="26127"/>
    <n v="24559.379999999997"/>
    <n v="23664.124604807494"/>
    <n v="22315.161723711815"/>
  </r>
  <r>
    <x v="2414"/>
    <n v="26273"/>
    <n v="24696.62"/>
    <n v="24090.957486387466"/>
    <n v="22334.321432565997"/>
  </r>
  <r>
    <x v="2415"/>
    <n v="20449"/>
    <n v="19222.059999999998"/>
    <n v="24814.254467082854"/>
    <n v="22345.602304344768"/>
  </r>
  <r>
    <x v="2416"/>
    <n v="23668"/>
    <n v="22247.919999999998"/>
    <n v="23759.611086750527"/>
    <n v="22304.189534298446"/>
  </r>
  <r>
    <x v="2417"/>
    <n v="21129"/>
    <n v="19861.259999999998"/>
    <n v="23816.033335152595"/>
    <n v="22315.267838435477"/>
  </r>
  <r>
    <x v="2418"/>
    <n v="19163"/>
    <n v="18013.219999999998"/>
    <n v="23717.949904712372"/>
    <n v="22334.427638273079"/>
  </r>
  <r>
    <x v="2419"/>
    <n v="21945"/>
    <n v="20628.3"/>
    <n v="22725.68033068064"/>
    <n v="22345.708563569107"/>
  </r>
  <r>
    <x v="2420"/>
    <n v="23806"/>
    <n v="22377.64"/>
    <n v="22637.183253741314"/>
    <n v="22304.295596468066"/>
  </r>
  <r>
    <x v="2421"/>
    <n v="26714"/>
    <n v="25111.16"/>
    <n v="23048.112432531485"/>
    <n v="22315.373953159142"/>
  </r>
  <r>
    <x v="2422"/>
    <n v="19172"/>
    <n v="18021.68"/>
    <n v="23285.922674201865"/>
    <n v="22334.53384398016"/>
  </r>
  <r>
    <x v="2423"/>
    <n v="26860"/>
    <n v="25248.399999999998"/>
    <n v="22755.984989691995"/>
    <n v="22345.814822793443"/>
  </r>
  <r>
    <x v="2424"/>
    <n v="23527"/>
    <n v="22115.379999999997"/>
    <n v="23633.552542790127"/>
    <n v="22304.401658637689"/>
  </r>
  <r>
    <x v="2425"/>
    <n v="20683"/>
    <n v="19442.02"/>
    <n v="23197.632266207784"/>
    <n v="22315.480067882803"/>
  </r>
  <r>
    <x v="2426"/>
    <n v="25146"/>
    <n v="23637.239999999998"/>
    <n v="23037.669312643971"/>
    <n v="22334.640049687241"/>
  </r>
  <r>
    <x v="2427"/>
    <n v="25900"/>
    <n v="24346"/>
    <n v="23557.315331501031"/>
    <n v="22345.921082017783"/>
  </r>
  <r>
    <x v="2428"/>
    <n v="26723"/>
    <n v="25119.62"/>
    <n v="23422.904760378267"/>
    <n v="22304.507720807309"/>
  </r>
  <r>
    <x v="2429"/>
    <n v="21770"/>
    <n v="20463.8"/>
    <n v="24184.631006060277"/>
    <n v="22315.586182606461"/>
  </r>
  <r>
    <x v="2430"/>
    <n v="30311"/>
    <n v="28492.34"/>
    <n v="24067.362033806727"/>
    <n v="22334.746255394322"/>
  </r>
  <r>
    <x v="2431"/>
    <n v="23546"/>
    <n v="22133.239999999998"/>
    <n v="24485.053863608908"/>
    <n v="22346.027341242119"/>
  </r>
  <r>
    <x v="2432"/>
    <n v="23658"/>
    <n v="22238.52"/>
    <n v="24546.330081946522"/>
    <n v="22304.613782976932"/>
  </r>
  <r>
    <x v="2433"/>
    <n v="26185"/>
    <n v="24613.899999999998"/>
    <n v="24802.043833731685"/>
    <n v="22315.692297330126"/>
  </r>
  <r>
    <x v="2434"/>
    <n v="24426"/>
    <n v="22960.44"/>
    <n v="24404.214472483669"/>
    <n v="22334.852461101407"/>
  </r>
  <r>
    <x v="2435"/>
    <n v="24409"/>
    <n v="22944.46"/>
    <n v="24603.84932883062"/>
    <n v="22346.133600466459"/>
  </r>
  <r>
    <x v="2436"/>
    <n v="19069"/>
    <n v="17924.86"/>
    <n v="25000.425461104522"/>
    <n v="22304.719845146556"/>
  </r>
  <r>
    <x v="2437"/>
    <n v="26711"/>
    <n v="25108.34"/>
    <n v="23557.803481497835"/>
    <n v="22315.798412053788"/>
  </r>
  <r>
    <x v="2438"/>
    <n v="21121"/>
    <n v="19853.739999999998"/>
    <n v="24196.972950788255"/>
    <n v="22334.958666808488"/>
  </r>
  <r>
    <x v="2439"/>
    <n v="20204"/>
    <n v="18991.759999999998"/>
    <n v="24069.511728328016"/>
    <n v="22346.239859690799"/>
  </r>
  <r>
    <x v="2440"/>
    <n v="24872"/>
    <n v="23379.68"/>
    <n v="23087.098784765061"/>
    <n v="22304.825907316175"/>
  </r>
  <r>
    <x v="2441"/>
    <n v="23680"/>
    <n v="22259.199999999997"/>
    <n v="23420.235723180253"/>
    <n v="22315.904526777449"/>
  </r>
  <r>
    <x v="2442"/>
    <n v="24937"/>
    <n v="23440.78"/>
    <n v="23750.045971817133"/>
    <n v="22335.06487251557"/>
  </r>
  <r>
    <x v="2443"/>
    <n v="18359"/>
    <n v="17257.46"/>
    <n v="23578.50686599455"/>
    <n v="22346.346118915139"/>
  </r>
  <r>
    <x v="2444"/>
    <n v="23082"/>
    <n v="21697.079999999998"/>
    <n v="22885.529029768571"/>
    <n v="22304.931969485799"/>
  </r>
  <r>
    <x v="2445"/>
    <n v="20046"/>
    <n v="18843.239999999998"/>
    <n v="23214.99014403273"/>
    <n v="22316.010641501114"/>
  </r>
  <r>
    <x v="2446"/>
    <n v="19135"/>
    <n v="17986.899999999998"/>
    <n v="22331.236785925877"/>
    <n v="22335.171078222647"/>
  </r>
  <r>
    <x v="2447"/>
    <n v="24140"/>
    <n v="22691.599999999999"/>
    <n v="22014.740571361934"/>
    <n v="22346.452378139478"/>
  </r>
  <r>
    <x v="2448"/>
    <n v="25178"/>
    <n v="23667.32"/>
    <n v="22553.65809431555"/>
    <n v="22305.038031655418"/>
  </r>
  <r>
    <x v="2449"/>
    <n v="25735"/>
    <n v="24190.899999999998"/>
    <n v="22490.01451028153"/>
    <n v="22316.116756224776"/>
  </r>
  <r>
    <x v="2450"/>
    <n v="19320"/>
    <n v="18160.8"/>
    <n v="23195.138062245558"/>
    <n v="22335.277283929729"/>
  </r>
  <r>
    <x v="2451"/>
    <n v="25522"/>
    <n v="23990.68"/>
    <n v="22889.623175615383"/>
    <n v="22346.558637363814"/>
  </r>
  <r>
    <x v="2452"/>
    <n v="19682"/>
    <n v="18501.079999999998"/>
    <n v="22831.265569712934"/>
    <n v="22305.144093825038"/>
  </r>
  <r>
    <x v="2453"/>
    <n v="19863"/>
    <n v="18671.219999999998"/>
    <n v="22497.007818703671"/>
    <n v="22316.222870948437"/>
  </r>
  <r>
    <x v="2454"/>
    <n v="22076"/>
    <n v="20751.439999999999"/>
    <n v="22472.886535948688"/>
    <n v="22335.38348963681"/>
  </r>
  <r>
    <x v="2455"/>
    <n v="22816"/>
    <n v="21447.039999999997"/>
    <n v="21902.256086176763"/>
    <n v="22346.664896588154"/>
  </r>
  <r>
    <x v="2456"/>
    <n v="23184"/>
    <n v="21792.959999999999"/>
    <n v="22153.752094011576"/>
    <n v="22305.250155994661"/>
  </r>
  <r>
    <x v="2457"/>
    <n v="20434"/>
    <n v="19207.96"/>
    <n v="22694.602948778349"/>
    <n v="22316.328985672102"/>
  </r>
  <r>
    <x v="2458"/>
    <n v="22024"/>
    <n v="20702.559999999998"/>
    <n v="21881.629101327013"/>
    <n v="22335.489695343895"/>
  </r>
  <r>
    <x v="2459"/>
    <n v="21391"/>
    <n v="20107.539999999997"/>
    <n v="22024.237093284944"/>
    <n v="22346.771155812494"/>
  </r>
  <r>
    <x v="2460"/>
    <n v="17252"/>
    <n v="16216.88"/>
    <n v="22264.753761909778"/>
    <n v="22305.356218164285"/>
  </r>
  <r>
    <x v="2461"/>
    <n v="23769"/>
    <n v="22342.859999999997"/>
    <n v="21116.696570594304"/>
    <n v="22316.43510039576"/>
  </r>
  <r>
    <x v="2462"/>
    <n v="23175"/>
    <n v="21784.5"/>
    <n v="21601.671834696594"/>
    <n v="22335.595901050976"/>
  </r>
  <r>
    <x v="2463"/>
    <n v="19353"/>
    <n v="18191.82"/>
    <n v="22077.148496512651"/>
    <n v="22346.87741503683"/>
  </r>
  <r>
    <x v="2464"/>
    <n v="21524"/>
    <n v="20232.559999999998"/>
    <n v="21383.760098421684"/>
    <n v="22305.462280333904"/>
  </r>
  <r>
    <x v="2465"/>
    <n v="22199"/>
    <n v="20867.059999999998"/>
    <n v="21491.136537412807"/>
    <n v="22316.541215119421"/>
  </r>
  <r>
    <x v="2466"/>
    <n v="24909"/>
    <n v="23414.46"/>
    <n v="21766.073702974605"/>
    <n v="22335.702106758057"/>
  </r>
  <r>
    <x v="2467"/>
    <n v="16518"/>
    <n v="15526.919999999998"/>
    <n v="21951.809618276107"/>
    <n v="22346.98367426117"/>
  </r>
  <r>
    <x v="2468"/>
    <n v="22704"/>
    <n v="21341.759999999998"/>
    <n v="21273.237632869423"/>
    <n v="22305.568342503528"/>
  </r>
  <r>
    <x v="2469"/>
    <n v="22201"/>
    <n v="20868.939999999999"/>
    <n v="21690.933805993987"/>
    <n v="22316.647329843086"/>
  </r>
  <r>
    <x v="2470"/>
    <n v="27585"/>
    <n v="25929.899999999998"/>
    <n v="21359.162708790063"/>
    <n v="22335.808312465138"/>
  </r>
  <r>
    <x v="2471"/>
    <n v="18249"/>
    <n v="17154.059999999998"/>
    <n v="22472.951610475055"/>
    <n v="22347.089933485509"/>
  </r>
  <r>
    <x v="2472"/>
    <n v="28846"/>
    <n v="27115.239999999998"/>
    <n v="22071.933927656308"/>
    <n v="22305.674404673147"/>
  </r>
  <r>
    <x v="2473"/>
    <n v="20782"/>
    <n v="19535.079999999998"/>
    <n v="22709.546898398101"/>
    <n v="22316.753444566748"/>
  </r>
  <r>
    <x v="2474"/>
    <n v="17295"/>
    <n v="16257.3"/>
    <n v="22478.628007450508"/>
    <n v="22335.91451817222"/>
  </r>
  <r>
    <x v="2475"/>
    <n v="23557"/>
    <n v="22143.579999999998"/>
    <n v="22124.797281900101"/>
    <n v="22347.196192709849"/>
  </r>
  <r>
    <x v="2476"/>
    <n v="17799"/>
    <n v="16731.059999999998"/>
    <n v="21867.265832077344"/>
    <n v="22305.780466842767"/>
  </r>
  <r>
    <x v="2477"/>
    <n v="27343"/>
    <n v="25702.42"/>
    <n v="21272.68443747978"/>
    <n v="22316.859559290409"/>
  </r>
  <r>
    <x v="2478"/>
    <n v="21480"/>
    <n v="20191.199999999997"/>
    <n v="22648.533538984571"/>
    <n v="22336.020723879297"/>
  </r>
  <r>
    <x v="2479"/>
    <n v="21744"/>
    <n v="20439.36"/>
    <n v="21920.112177841998"/>
    <n v="22347.302451934189"/>
  </r>
  <r>
    <x v="2480"/>
    <n v="24504"/>
    <n v="23033.759999999998"/>
    <n v="22056.383308582361"/>
    <n v="22305.88652901239"/>
  </r>
  <r>
    <x v="2481"/>
    <n v="17428"/>
    <n v="16382.32"/>
    <n v="22793.405375204471"/>
    <n v="22316.965674014074"/>
  </r>
  <r>
    <x v="2482"/>
    <n v="26249"/>
    <n v="24674.059999999998"/>
    <n v="21494.31524018394"/>
    <n v="22336.126929586382"/>
  </r>
  <r>
    <x v="2483"/>
    <n v="22430"/>
    <n v="21084.199999999997"/>
    <n v="22380.825093635969"/>
    <n v="22347.408711158525"/>
  </r>
  <r>
    <x v="2484"/>
    <n v="28930"/>
    <n v="27194.199999999997"/>
    <n v="22637.101802185574"/>
    <n v="22305.99259118201"/>
  </r>
  <r>
    <x v="2485"/>
    <n v="16870"/>
    <n v="15857.8"/>
    <n v="23145.910992993919"/>
    <n v="22317.071788737736"/>
  </r>
  <r>
    <x v="2486"/>
    <n v="24257"/>
    <n v="22801.579999999998"/>
    <n v="22378.563869479618"/>
    <n v="22336.233135293463"/>
  </r>
  <r>
    <x v="2487"/>
    <n v="20062"/>
    <n v="18858.28"/>
    <n v="23003.368288456837"/>
    <n v="22347.514970382865"/>
  </r>
  <r>
    <x v="2488"/>
    <n v="21614"/>
    <n v="20317.16"/>
    <n v="22001.618085544116"/>
    <n v="22306.098653351633"/>
  </r>
  <r>
    <x v="2489"/>
    <n v="21690"/>
    <n v="20388.599999999999"/>
    <n v="22211.807501578693"/>
    <n v="22317.177903461397"/>
  </r>
  <r>
    <x v="2490"/>
    <n v="29204"/>
    <n v="27451.759999999998"/>
    <n v="22403.746412580906"/>
    <n v="22336.339341000545"/>
  </r>
  <r>
    <x v="2491"/>
    <n v="24318"/>
    <n v="22858.92"/>
    <n v="22814.798598841775"/>
    <n v="22347.621229607204"/>
  </r>
  <r>
    <x v="2492"/>
    <n v="22728"/>
    <n v="21364.32"/>
    <n v="23305.230239458495"/>
    <n v="22306.204715521257"/>
  </r>
  <r>
    <x v="2493"/>
    <n v="22650"/>
    <n v="21291"/>
    <n v="23629.996465172448"/>
    <n v="22317.284018185059"/>
  </r>
  <r>
    <x v="2494"/>
    <n v="25657"/>
    <n v="24117.579999999998"/>
    <n v="22840.147467835686"/>
    <n v="22336.445546707626"/>
  </r>
  <r>
    <x v="2495"/>
    <n v="23024"/>
    <n v="21642.559999999998"/>
    <n v="23483.83325707453"/>
    <n v="22347.727488831541"/>
  </r>
  <r>
    <x v="2496"/>
    <n v="18084"/>
    <n v="16998.96"/>
    <n v="23821.810495055564"/>
    <n v="22306.310777690876"/>
  </r>
  <r>
    <x v="2497"/>
    <n v="28471"/>
    <n v="26762.739999999998"/>
    <n v="22430.121723665317"/>
    <n v="22317.39013290872"/>
  </r>
  <r>
    <x v="2498"/>
    <n v="21263"/>
    <n v="19987.219999999998"/>
    <n v="23476.837057378856"/>
    <n v="22336.551752414707"/>
  </r>
  <r>
    <x v="2499"/>
    <n v="19392"/>
    <n v="18228.48"/>
    <n v="23466.802386005555"/>
    <n v="22347.83374805588"/>
  </r>
  <r>
    <x v="2500"/>
    <n v="23012"/>
    <n v="21631.279999999999"/>
    <n v="22512.069017524693"/>
    <n v="22306.4168398605"/>
  </r>
  <r>
    <x v="2501"/>
    <n v="24635"/>
    <n v="23156.899999999998"/>
    <n v="22624.314453278184"/>
    <n v="22317.496247632382"/>
  </r>
  <r>
    <x v="2502"/>
    <n v="18510"/>
    <n v="17399.399999999998"/>
    <n v="23180.139227143267"/>
    <n v="22336.657958121788"/>
  </r>
  <r>
    <x v="2503"/>
    <n v="29655"/>
    <n v="27875.699999999997"/>
    <n v="22223.412421697416"/>
    <n v="22347.94000728022"/>
  </r>
  <r>
    <x v="2504"/>
    <n v="24536"/>
    <n v="23063.84"/>
    <n v="23351.538183109755"/>
    <n v="22306.522902030123"/>
  </r>
  <r>
    <x v="2505"/>
    <n v="29198"/>
    <n v="27446.12"/>
    <n v="23675.581846910205"/>
    <n v="22317.602362356047"/>
  </r>
  <r>
    <x v="2506"/>
    <n v="19109"/>
    <n v="17962.46"/>
    <n v="24367.101549693536"/>
    <n v="22336.76416382887"/>
  </r>
  <r>
    <x v="2507"/>
    <n v="30250"/>
    <n v="28435"/>
    <n v="23577.735298452102"/>
    <n v="22348.04626650456"/>
  </r>
  <r>
    <x v="2508"/>
    <n v="26931"/>
    <n v="25315.14"/>
    <n v="24765.489812875461"/>
    <n v="22306.628964199739"/>
  </r>
  <r>
    <x v="2509"/>
    <n v="24809"/>
    <n v="23320.46"/>
    <n v="24783.369477180724"/>
    <n v="22317.708477079708"/>
  </r>
  <r>
    <x v="2510"/>
    <n v="30029"/>
    <n v="28227.26"/>
    <n v="24957.473434971158"/>
    <n v="22336.870369535951"/>
  </r>
  <r>
    <x v="2511"/>
    <n v="30880"/>
    <n v="29027.199999999997"/>
    <n v="25845.347087282356"/>
    <n v="22348.152525728899"/>
  </r>
  <r>
    <x v="2512"/>
    <n v="31806"/>
    <n v="29897.64"/>
    <n v="26216.316835467005"/>
    <n v="22306.735026369362"/>
  </r>
  <r>
    <x v="2513"/>
    <n v="25157"/>
    <n v="23647.579999999998"/>
    <n v="27291.173275898815"/>
    <n v="22317.81459180337"/>
  </r>
  <r>
    <x v="2514"/>
    <n v="32182"/>
    <n v="30251.079999999998"/>
    <n v="27156.400028580811"/>
    <n v="22336.976575243032"/>
  </r>
  <r>
    <x v="2515"/>
    <n v="28495"/>
    <n v="26785.3"/>
    <n v="27517.177469678576"/>
    <n v="22348.258784953236"/>
  </r>
  <r>
    <x v="2516"/>
    <n v="26068"/>
    <n v="24503.919999999998"/>
    <n v="27803.629973553961"/>
    <n v="22306.841088538982"/>
  </r>
  <r>
    <x v="2517"/>
    <n v="31622"/>
    <n v="29724.679999999997"/>
    <n v="27853.618186835087"/>
    <n v="22317.920706527035"/>
  </r>
  <r>
    <x v="2518"/>
    <n v="32764"/>
    <n v="30798.16"/>
    <n v="27958.593166294766"/>
    <n v="22337.082780950113"/>
  </r>
  <r>
    <x v="2519"/>
    <n v="32832"/>
    <n v="30862.079999999998"/>
    <n v="28747.069317993148"/>
    <n v="22348.365044177575"/>
  </r>
  <r>
    <x v="2520"/>
    <n v="26258"/>
    <n v="24682.519999999997"/>
    <n v="29746.265666829615"/>
    <n v="22306.947150708605"/>
  </r>
  <r>
    <x v="2521"/>
    <n v="33366"/>
    <n v="31364.039999999997"/>
    <n v="28820.997860424708"/>
    <n v="22318.026821250696"/>
  </r>
  <r>
    <x v="2522"/>
    <n v="30312"/>
    <n v="28493.279999999999"/>
    <n v="29560.799545549798"/>
    <n v="22337.188986657195"/>
  </r>
  <r>
    <x v="2523"/>
    <n v="27461"/>
    <n v="25813.34"/>
    <n v="29955.499617759182"/>
    <n v="22348.471303401911"/>
  </r>
  <r>
    <x v="2524"/>
    <n v="34725"/>
    <n v="32641.499999999996"/>
    <n v="29304.807242843544"/>
    <n v="22307.053212878229"/>
  </r>
  <r>
    <x v="2525"/>
    <n v="34959"/>
    <n v="32861.46"/>
    <n v="30104.271640713851"/>
    <n v="22318.132935974354"/>
  </r>
  <r>
    <x v="2526"/>
    <n v="34163"/>
    <n v="32113.219999999998"/>
    <n v="31036.072600280291"/>
    <n v="22337.295192364276"/>
  </r>
  <r>
    <x v="2527"/>
    <n v="27560"/>
    <n v="25906.399999999998"/>
    <n v="31310.55633870059"/>
    <n v="22348.577562626251"/>
  </r>
  <r>
    <x v="2528"/>
    <n v="34621"/>
    <n v="32543.739999999998"/>
    <n v="30791.231223423514"/>
    <n v="22307.159275047848"/>
  </r>
  <r>
    <x v="2529"/>
    <n v="31367"/>
    <n v="29484.98"/>
    <n v="31549.387538788433"/>
    <n v="22318.239050698019"/>
  </r>
  <r>
    <x v="2530"/>
    <n v="29007"/>
    <n v="27266.579999999998"/>
    <n v="31232.295259016992"/>
    <n v="22337.401398071357"/>
  </r>
  <r>
    <x v="2531"/>
    <n v="27378"/>
    <n v="25735.32"/>
    <n v="31061.137354319373"/>
    <n v="22348.683821850591"/>
  </r>
  <r>
    <x v="2532"/>
    <n v="28724"/>
    <n v="27000.559999999998"/>
    <n v="30675.001109136934"/>
    <n v="22307.265337217472"/>
  </r>
  <r>
    <x v="2533"/>
    <n v="26377"/>
    <n v="24794.379999999997"/>
    <n v="30081.765420987427"/>
    <n v="22318.345165421681"/>
  </r>
  <r>
    <x v="2534"/>
    <n v="24501"/>
    <n v="23030.94"/>
    <n v="29668.316294459546"/>
    <n v="22337.507603778442"/>
  </r>
  <r>
    <x v="2535"/>
    <n v="31343"/>
    <n v="29462.42"/>
    <n v="29091.711673368602"/>
    <n v="22348.790081074931"/>
  </r>
  <r>
    <x v="2536"/>
    <n v="28305"/>
    <n v="26606.699999999997"/>
    <n v="29077.015942302376"/>
    <n v="22307.371399387095"/>
  </r>
  <r>
    <x v="2537"/>
    <n v="26711"/>
    <n v="25108.34"/>
    <n v="29052.611843404411"/>
    <n v="22318.451280145342"/>
  </r>
  <r>
    <x v="2538"/>
    <n v="31827"/>
    <n v="29917.379999999997"/>
    <n v="29005.31856562752"/>
    <n v="22337.613809485523"/>
  </r>
  <r>
    <x v="2539"/>
    <n v="32436"/>
    <n v="30489.839999999997"/>
    <n v="29020.257725076706"/>
    <n v="22348.89634029927"/>
  </r>
  <r>
    <x v="2540"/>
    <n v="33382"/>
    <n v="31379.079999999998"/>
    <n v="29566.398952312331"/>
    <n v="22307.477461556711"/>
  </r>
  <r>
    <x v="2541"/>
    <n v="27716"/>
    <n v="26053.039999999997"/>
    <n v="30504.098601472044"/>
    <n v="22318.557394869007"/>
  </r>
  <r>
    <x v="2542"/>
    <n v="34773"/>
    <n v="32686.62"/>
    <n v="29720.203021750178"/>
    <n v="22337.720015192601"/>
  </r>
  <r>
    <x v="2543"/>
    <n v="31328"/>
    <n v="29448.32"/>
    <n v="30507.34131587316"/>
    <n v="22349.002599523606"/>
  </r>
  <r>
    <x v="2544"/>
    <n v="28599"/>
    <n v="26883.059999999998"/>
    <n v="30907.517331353454"/>
    <n v="22307.583523726335"/>
  </r>
  <r>
    <x v="2545"/>
    <n v="33064"/>
    <n v="31080.16"/>
    <n v="30320.949565861833"/>
    <n v="22318.663509592669"/>
  </r>
  <r>
    <x v="2546"/>
    <n v="33735"/>
    <n v="31710.899999999998"/>
    <n v="30705.612838542285"/>
    <n v="22337.826220899682"/>
  </r>
  <r>
    <x v="2547"/>
    <n v="32709"/>
    <n v="30746.46"/>
    <n v="31369.917546285898"/>
    <n v="22349.108858747946"/>
  </r>
  <r>
    <x v="2548"/>
    <n v="24835"/>
    <n v="23344.899999999998"/>
    <n v="31384.261938157357"/>
    <n v="22307.689585895958"/>
  </r>
  <r>
    <x v="2549"/>
    <n v="27424"/>
    <n v="25778.559999999998"/>
    <n v="30448.417683552158"/>
    <n v="22318.76962431633"/>
  </r>
  <r>
    <x v="2550"/>
    <n v="24063"/>
    <n v="22619.219999999998"/>
    <n v="30212.726313079078"/>
    <n v="22337.932426606763"/>
  </r>
  <r>
    <x v="2551"/>
    <n v="25910"/>
    <n v="24355.399999999998"/>
    <n v="29042.295974314569"/>
    <n v="22349.215117972286"/>
  </r>
  <r>
    <x v="2552"/>
    <n v="31384"/>
    <n v="29500.959999999999"/>
    <n v="28650.431878607029"/>
    <n v="22307.795648065578"/>
  </r>
  <r>
    <x v="2553"/>
    <n v="31237"/>
    <n v="29362.78"/>
    <n v="29174.233291928118"/>
    <n v="22318.875739039995"/>
  </r>
  <r>
    <x v="2554"/>
    <n v="30354"/>
    <n v="28532.76"/>
    <n v="29223.897086872897"/>
    <n v="22338.038632313845"/>
  </r>
  <r>
    <x v="2555"/>
    <n v="24082"/>
    <n v="22637.079999999998"/>
    <n v="29544.938440814778"/>
    <n v="22349.321377196622"/>
  </r>
  <r>
    <x v="2556"/>
    <n v="23184"/>
    <n v="21792.959999999999"/>
    <n v="28886.925959577693"/>
    <n v="22307.901710235201"/>
  </r>
  <r>
    <x v="2557"/>
    <n v="19722"/>
    <n v="18538.68"/>
    <n v="27825.931974129846"/>
    <n v="22318.981853763653"/>
  </r>
  <r>
    <x v="2558"/>
    <n v="20875"/>
    <n v="19622.5"/>
    <n v="26710.136520795382"/>
    <n v="22338.144838020929"/>
  </r>
  <r>
    <x v="2559"/>
    <n v="26223"/>
    <n v="24649.62"/>
    <n v="25981.053258118805"/>
    <n v="22349.427636420962"/>
  </r>
  <r>
    <x v="2560"/>
    <n v="27268"/>
    <n v="25631.919999999998"/>
    <n v="25740.816529501812"/>
    <n v="22308.007772404824"/>
  </r>
  <r>
    <x v="2561"/>
    <n v="26074"/>
    <n v="24509.559999999998"/>
    <n v="26032.411259260323"/>
    <n v="22319.087968487314"/>
  </r>
  <r>
    <x v="2562"/>
    <n v="17137"/>
    <n v="16108.779999999999"/>
    <n v="26248.182418929795"/>
    <n v="22338.251043728011"/>
  </r>
  <r>
    <x v="2563"/>
    <n v="24236"/>
    <n v="22781.84"/>
    <n v="24706.924412175922"/>
    <n v="22349.533895645302"/>
  </r>
  <r>
    <x v="2564"/>
    <n v="23143"/>
    <n v="21754.42"/>
    <n v="24685.547740230126"/>
    <n v="22308.113834574444"/>
  </r>
  <r>
    <x v="2565"/>
    <n v="22452"/>
    <n v="21104.879999999997"/>
    <n v="24506.63030765134"/>
    <n v="22319.194083210979"/>
  </r>
  <r>
    <x v="2566"/>
    <n v="27048"/>
    <n v="25425.119999999999"/>
    <n v="24122.773944707784"/>
    <n v="22338.357249435092"/>
  </r>
  <r>
    <x v="2567"/>
    <n v="27362"/>
    <n v="25720.28"/>
    <n v="24566.724611954389"/>
    <n v="22349.640154869641"/>
  </r>
  <r>
    <x v="2568"/>
    <n v="27279"/>
    <n v="25642.26"/>
    <n v="24997.62128048838"/>
    <n v="22308.219896744067"/>
  </r>
  <r>
    <x v="2569"/>
    <n v="21801"/>
    <n v="20492.939999999999"/>
    <n v="25316.759321187808"/>
    <n v="22319.300197934641"/>
  </r>
  <r>
    <x v="2570"/>
    <n v="27187"/>
    <n v="25555.78"/>
    <n v="24839.648951745363"/>
    <n v="22338.46345514217"/>
  </r>
  <r>
    <x v="2571"/>
    <n v="23343"/>
    <n v="21942.42"/>
    <n v="25197.449136456566"/>
    <n v="22349.746414093981"/>
  </r>
  <r>
    <x v="2572"/>
    <n v="17750"/>
    <n v="16685"/>
    <n v="24827.452170211145"/>
    <n v="22308.325958913683"/>
  </r>
  <r>
    <x v="2573"/>
    <n v="27428"/>
    <n v="25782.32"/>
    <n v="23938.59506111946"/>
    <n v="22319.406312658302"/>
  </r>
  <r>
    <x v="2574"/>
    <n v="27062"/>
    <n v="25438.28"/>
    <n v="24387.868193391951"/>
    <n v="22338.569660849251"/>
  </r>
  <r>
    <x v="2575"/>
    <n v="21977"/>
    <n v="20658.379999999997"/>
    <n v="24569.177424946858"/>
    <n v="22349.852673318317"/>
  </r>
  <r>
    <x v="2576"/>
    <n v="22226"/>
    <n v="20892.439999999999"/>
    <n v="24507.411853046302"/>
    <n v="22308.432021083307"/>
  </r>
  <r>
    <x v="2577"/>
    <n v="20634"/>
    <n v="19395.96"/>
    <n v="24119.996848572442"/>
    <n v="22319.512427381967"/>
  </r>
  <r>
    <x v="2578"/>
    <n v="22006"/>
    <n v="20685.64"/>
    <n v="23345.501345180561"/>
    <n v="22338.675866556332"/>
  </r>
  <r>
    <x v="2579"/>
    <n v="19687"/>
    <n v="18505.78"/>
    <n v="23454.246388360865"/>
    <n v="22349.958932542657"/>
  </r>
  <r>
    <x v="2580"/>
    <n v="28642"/>
    <n v="26923.48"/>
    <n v="22837.250085494448"/>
    <n v="22308.53808325293"/>
  </r>
  <r>
    <x v="2581"/>
    <n v="23876"/>
    <n v="22443.439999999999"/>
    <n v="23423.122453713891"/>
    <n v="22319.618542105629"/>
  </r>
  <r>
    <x v="2582"/>
    <n v="29260"/>
    <n v="27504.399999999998"/>
    <n v="23747.880608334617"/>
    <n v="22338.782072263417"/>
  </r>
  <r>
    <x v="2583"/>
    <n v="18754"/>
    <n v="17628.759999999998"/>
    <n v="24621.565613551727"/>
    <n v="22350.065191766997"/>
  </r>
  <r>
    <x v="2584"/>
    <n v="21384"/>
    <n v="20100.96"/>
    <n v="23450.646073089756"/>
    <n v="22308.64414542255"/>
  </r>
  <r>
    <x v="2585"/>
    <n v="18812"/>
    <n v="17683.28"/>
    <n v="23495.566331183549"/>
    <n v="22319.72465682929"/>
  </r>
  <r>
    <x v="2586"/>
    <n v="17442"/>
    <n v="16395.48"/>
    <n v="22723.879517296758"/>
    <n v="22338.888277970498"/>
  </r>
  <r>
    <x v="2587"/>
    <n v="22367"/>
    <n v="21024.98"/>
    <n v="21721.173213957903"/>
    <n v="22350.171450991333"/>
  </r>
  <r>
    <x v="2588"/>
    <n v="22566"/>
    <n v="21212.039999999997"/>
    <n v="22088.773743200745"/>
    <n v="22308.750207592173"/>
  </r>
  <r>
    <x v="2589"/>
    <n v="22405"/>
    <n v="21060.699999999997"/>
    <n v="22042.442286331163"/>
    <n v="22319.830771552952"/>
  </r>
  <r>
    <x v="2590"/>
    <n v="17765"/>
    <n v="16699.099999999999"/>
    <n v="21945.30643011603"/>
    <n v="22338.994483677579"/>
  </r>
  <r>
    <x v="2591"/>
    <n v="21720"/>
    <n v="20416.8"/>
    <n v="21616.016760014911"/>
    <n v="22350.277710215672"/>
  </r>
  <r>
    <x v="2592"/>
    <n v="19183"/>
    <n v="18032.02"/>
    <n v="21517.302427722829"/>
    <n v="22308.856269761796"/>
  </r>
  <r>
    <x v="2593"/>
    <n v="17466"/>
    <n v="16418.04"/>
    <n v="20964.753088606594"/>
    <n v="22319.936886276613"/>
  </r>
  <r>
    <x v="2594"/>
    <n v="20935"/>
    <n v="19678.899999999998"/>
    <n v="20793.659788275105"/>
    <n v="22339.100689384661"/>
  </r>
  <r>
    <x v="2595"/>
    <n v="21712"/>
    <n v="20409.28"/>
    <n v="20663.473831883846"/>
    <n v="22350.383969440012"/>
  </r>
  <r>
    <x v="2596"/>
    <n v="21551"/>
    <n v="20257.939999999999"/>
    <n v="20575.407055755993"/>
    <n v="22308.962331931416"/>
  </r>
  <r>
    <x v="2597"/>
    <n v="17137"/>
    <n v="16108.779999999999"/>
    <n v="21110.961884160835"/>
    <n v="22320.043001000275"/>
  </r>
  <r>
    <x v="2598"/>
    <n v="21184"/>
    <n v="19912.96"/>
    <n v="20411.386291153685"/>
    <n v="22339.206895091742"/>
  </r>
  <r>
    <x v="2599"/>
    <n v="18727"/>
    <n v="17603.379999999997"/>
    <n v="20286.173116274229"/>
    <n v="22350.490228664352"/>
  </r>
  <r>
    <x v="2600"/>
    <n v="17425"/>
    <n v="16379.499999999998"/>
    <n v="20363.061778288757"/>
    <n v="22309.068394101039"/>
  </r>
  <r>
    <x v="2601"/>
    <n v="20992"/>
    <n v="19732.48"/>
    <n v="19894.418690188311"/>
    <n v="22320.14911572394"/>
  </r>
  <r>
    <x v="2602"/>
    <n v="21957"/>
    <n v="20639.579999999998"/>
    <n v="19781.487672885356"/>
    <n v="22339.31310079882"/>
  </r>
  <r>
    <x v="2603"/>
    <n v="21725"/>
    <n v="20421.5"/>
    <n v="20366.678316108726"/>
    <n v="22350.596487888692"/>
  </r>
  <r>
    <x v="2604"/>
    <n v="17338"/>
    <n v="16297.72"/>
    <n v="20580.73243879931"/>
    <n v="22309.174456270659"/>
  </r>
  <r>
    <x v="2605"/>
    <n v="21144"/>
    <n v="19875.36"/>
    <n v="19866.450959756217"/>
    <n v="22320.255230447601"/>
  </r>
  <r>
    <x v="2606"/>
    <n v="18866"/>
    <n v="17734.039999999997"/>
    <n v="20308.24869934508"/>
    <n v="22339.419306505904"/>
  </r>
  <r>
    <x v="2607"/>
    <n v="16892"/>
    <n v="15878.48"/>
    <n v="20043.721641517306"/>
    <n v="22350.702747113028"/>
  </r>
  <r>
    <x v="2608"/>
    <n v="20196"/>
    <n v="18984.239999999998"/>
    <n v="19424.36013252856"/>
    <n v="22309.280518440279"/>
  </r>
  <r>
    <x v="2609"/>
    <n v="27952"/>
    <n v="26274.879999999997"/>
    <n v="19741.15198451238"/>
    <n v="22320.361345171263"/>
  </r>
  <r>
    <x v="2610"/>
    <n v="19861"/>
    <n v="18669.34"/>
    <n v="20818.288233350853"/>
    <n v="22339.525512212986"/>
  </r>
  <r>
    <x v="2611"/>
    <n v="17945"/>
    <n v="16868.3"/>
    <n v="20573.430534421881"/>
    <n v="22350.809006337367"/>
  </r>
  <r>
    <x v="2612"/>
    <n v="21000"/>
    <n v="19740"/>
    <n v="20536.904425276785"/>
    <n v="22309.386580609902"/>
  </r>
  <r>
    <x v="2613"/>
    <n v="22934"/>
    <n v="21557.96"/>
    <n v="20356.44848179154"/>
    <n v="22320.467459894928"/>
  </r>
  <r>
    <x v="2614"/>
    <n v="16964"/>
    <n v="15946.16"/>
    <n v="20585.437742834798"/>
    <n v="22339.631717920067"/>
  </r>
  <r>
    <x v="2615"/>
    <n v="25688"/>
    <n v="24146.719999999998"/>
    <n v="20459.076869039643"/>
    <n v="22350.915265561707"/>
  </r>
  <r>
    <x v="2616"/>
    <n v="20991"/>
    <n v="19731.539999999997"/>
    <n v="20987.695321251882"/>
    <n v="22309.492642779522"/>
  </r>
  <r>
    <x v="2617"/>
    <n v="21547"/>
    <n v="20254.18"/>
    <n v="20738.398862503404"/>
    <n v="22320.573574618586"/>
  </r>
  <r>
    <x v="2618"/>
    <n v="17614"/>
    <n v="16557.16"/>
    <n v="21416.08978434727"/>
    <n v="22339.737923627148"/>
  </r>
  <r>
    <x v="2619"/>
    <n v="21972"/>
    <n v="20653.68"/>
    <n v="20573.040646875019"/>
    <n v="22351.021524786043"/>
  </r>
  <r>
    <x v="2620"/>
    <n v="18726"/>
    <n v="17602.439999999999"/>
    <n v="20538.978914074094"/>
    <n v="22309.598704949145"/>
  </r>
  <r>
    <x v="2621"/>
    <n v="16989"/>
    <n v="15969.66"/>
    <n v="20748.079545825076"/>
    <n v="22320.679689342247"/>
  </r>
  <r>
    <x v="2622"/>
    <n v="19953"/>
    <n v="18755.82"/>
    <n v="20006.832506431219"/>
    <n v="22339.844129334229"/>
  </r>
  <r>
    <x v="2623"/>
    <n v="20880"/>
    <n v="19627.199999999997"/>
    <n v="19720.910637594745"/>
    <n v="22351.127784010383"/>
  </r>
  <r>
    <x v="2624"/>
    <n v="21039"/>
    <n v="19776.66"/>
    <n v="20310.657725094461"/>
    <n v="22309.704767118768"/>
  </r>
  <r>
    <x v="2625"/>
    <n v="16584"/>
    <n v="15588.96"/>
    <n v="20271.263225341318"/>
    <n v="22320.785804065912"/>
  </r>
  <r>
    <x v="2626"/>
    <n v="20896"/>
    <n v="19642.239999999998"/>
    <n v="19491.385204402461"/>
    <n v="22339.950335041311"/>
  </r>
  <r>
    <x v="2627"/>
    <n v="18557"/>
    <n v="17443.579999999998"/>
    <n v="20104.146869934491"/>
    <n v="22351.234043234723"/>
  </r>
  <r>
    <x v="2628"/>
    <n v="16673"/>
    <n v="15672.619999999999"/>
    <n v="19668.300459042748"/>
    <n v="22309.810829288388"/>
  </r>
  <r>
    <x v="2629"/>
    <n v="20407"/>
    <n v="19182.579999999998"/>
    <n v="19078.507389599112"/>
    <n v="22320.891918789574"/>
  </r>
  <r>
    <x v="2630"/>
    <n v="20664"/>
    <n v="19424.16"/>
    <n v="19620.953062040913"/>
    <n v="22340.056540748392"/>
  </r>
  <r>
    <x v="2631"/>
    <n v="20537"/>
    <n v="19304.78"/>
    <n v="19529.283177543075"/>
    <n v="22351.340302459063"/>
  </r>
  <r>
    <x v="2632"/>
    <n v="15933"/>
    <n v="14977.019999999999"/>
    <n v="19582.381598786353"/>
    <n v="22309.916891458011"/>
  </r>
  <r>
    <x v="2633"/>
    <n v="26605"/>
    <n v="25008.699999999997"/>
    <n v="19405.975598381261"/>
    <n v="22320.998033513235"/>
  </r>
  <r>
    <x v="2634"/>
    <n v="16622"/>
    <n v="15624.679999999998"/>
    <n v="20183.314104733839"/>
    <n v="22340.162746455473"/>
  </r>
  <r>
    <x v="2635"/>
    <n v="17444"/>
    <n v="16397.36"/>
    <n v="19503.011086222727"/>
    <n v="22351.446561683399"/>
  </r>
  <r>
    <x v="2636"/>
    <n v="20442"/>
    <n v="19215.48"/>
    <n v="19740.247704841055"/>
    <n v="22310.022953627631"/>
  </r>
  <r>
    <x v="2637"/>
    <n v="26008"/>
    <n v="24447.519999999997"/>
    <n v="19419.119961900058"/>
    <n v="22321.1041482369"/>
  </r>
  <r>
    <x v="2638"/>
    <n v="21519"/>
    <n v="20227.86"/>
    <n v="20205.663911343909"/>
    <n v="22340.268952162554"/>
  </r>
  <r>
    <x v="2639"/>
    <n v="21090"/>
    <n v="19824.599999999999"/>
    <n v="21008.017253552534"/>
    <n v="22351.552820907738"/>
  </r>
  <r>
    <x v="2640"/>
    <n v="19728"/>
    <n v="18544.32"/>
    <n v="20675.811857841829"/>
    <n v="22310.129015797251"/>
  </r>
  <r>
    <x v="2641"/>
    <n v="17274"/>
    <n v="16237.56"/>
    <n v="20295.753077210989"/>
    <n v="22321.210262960562"/>
  </r>
  <r>
    <x v="2642"/>
    <n v="15082"/>
    <n v="14177.08"/>
    <n v="20442.81375454037"/>
    <n v="22340.375157869636"/>
  </r>
  <r>
    <x v="2643"/>
    <n v="18953"/>
    <n v="17815.82"/>
    <n v="19339.921096280967"/>
    <n v="22351.659080132078"/>
  </r>
  <r>
    <x v="2644"/>
    <n v="19297"/>
    <n v="18139.18"/>
    <n v="19019.94757496571"/>
    <n v="22310.235077966874"/>
  </r>
  <r>
    <x v="2645"/>
    <n v="19304"/>
    <n v="18145.759999999998"/>
    <n v="19573.041882012327"/>
    <n v="22321.316377684223"/>
  </r>
  <r>
    <x v="2646"/>
    <n v="15132"/>
    <n v="14224.08"/>
    <n v="19282.600720063128"/>
    <n v="22340.481363576717"/>
  </r>
  <r>
    <x v="2647"/>
    <n v="20539"/>
    <n v="19306.66"/>
    <n v="18445.256453612532"/>
    <n v="22351.765339356418"/>
  </r>
  <r>
    <x v="2648"/>
    <n v="18312"/>
    <n v="17213.28"/>
    <n v="19239.444962136789"/>
    <n v="22310.341140136497"/>
  </r>
  <r>
    <x v="2649"/>
    <n v="23187"/>
    <n v="21795.78"/>
    <n v="18792.80946579048"/>
    <n v="22321.422492407884"/>
  </r>
  <r>
    <x v="2650"/>
    <n v="20095"/>
    <n v="18889.3"/>
    <n v="19274.937800421187"/>
    <n v="22340.587569283798"/>
  </r>
  <r>
    <x v="2651"/>
    <n v="23538"/>
    <n v="22125.719999999998"/>
    <n v="19849.679936646491"/>
    <n v="22351.871598580754"/>
  </r>
  <r>
    <x v="2652"/>
    <n v="22496"/>
    <n v="21146.239999999998"/>
    <n v="20135.361027206171"/>
    <n v="22310.447202306117"/>
  </r>
  <r>
    <x v="2653"/>
    <n v="21775"/>
    <n v="20468.5"/>
    <n v="20255.399048559946"/>
    <n v="22321.528607131546"/>
  </r>
  <r>
    <x v="2654"/>
    <n v="22223"/>
    <n v="20889.62"/>
    <n v="21005.499084409887"/>
    <n v="22340.693774990879"/>
  </r>
  <r>
    <x v="2655"/>
    <n v="23749"/>
    <n v="22324.059999999998"/>
    <n v="20905.753589211701"/>
    <n v="22351.977857805094"/>
  </r>
  <r>
    <x v="2656"/>
    <n v="16477"/>
    <n v="15488.38"/>
    <n v="21070.75852735704"/>
    <n v="22310.55326447574"/>
  </r>
  <r>
    <x v="2657"/>
    <n v="20009"/>
    <n v="18808.46"/>
    <n v="20941.798571803069"/>
    <n v="22321.634721855207"/>
  </r>
  <r>
    <x v="2658"/>
    <n v="20448"/>
    <n v="19221.12"/>
    <n v="20567.196800086465"/>
    <n v="22340.799980697964"/>
  </r>
  <r>
    <x v="2659"/>
    <n v="20426"/>
    <n v="19200.439999999999"/>
    <n v="20192.989536070065"/>
    <n v="22352.084117029433"/>
  </r>
  <r>
    <x v="2660"/>
    <n v="16425"/>
    <n v="15439.5"/>
    <n v="20812.088059260666"/>
    <n v="22310.659326645364"/>
  </r>
  <r>
    <x v="2661"/>
    <n v="20326"/>
    <n v="19106.439999999999"/>
    <n v="19965.731331618161"/>
    <n v="22321.740836578872"/>
  </r>
  <r>
    <x v="2662"/>
    <n v="18088"/>
    <n v="17002.719999999998"/>
    <n v="19675.049808679407"/>
    <n v="22340.906186405045"/>
  </r>
  <r>
    <x v="2663"/>
    <n v="17685"/>
    <n v="16623.899999999998"/>
    <n v="19933.107344038486"/>
    <n v="22352.190376253773"/>
  </r>
  <r>
    <x v="2664"/>
    <n v="19669"/>
    <n v="18488.86"/>
    <n v="19477.126899084691"/>
    <n v="22310.76538881498"/>
  </r>
  <r>
    <x v="2665"/>
    <n v="20074"/>
    <n v="18869.559999999998"/>
    <n v="19138.251432619731"/>
    <n v="22321.846951302534"/>
  </r>
  <r>
    <x v="2666"/>
    <n v="19558"/>
    <n v="18384.52"/>
    <n v="19740.285492085142"/>
    <n v="22341.012392112123"/>
  </r>
  <r>
    <x v="2667"/>
    <n v="13519"/>
    <n v="12707.859999999999"/>
    <n v="19620.276702308824"/>
    <n v="22352.296635478109"/>
  </r>
  <r>
    <x v="2668"/>
    <n v="15637"/>
    <n v="14698.779999999999"/>
    <n v="18410.707916356336"/>
    <n v="22310.871450984603"/>
  </r>
  <r>
    <x v="2669"/>
    <n v="16223"/>
    <n v="15249.619999999999"/>
    <n v="18434.999026447415"/>
    <n v="22321.953066026195"/>
  </r>
  <r>
    <x v="2670"/>
    <n v="15216"/>
    <n v="14303.039999999999"/>
    <n v="17934.817795069339"/>
    <n v="22341.118597819204"/>
  </r>
  <r>
    <x v="2671"/>
    <n v="17232"/>
    <n v="16198.08"/>
    <n v="17280.61254821972"/>
    <n v="22352.402894702449"/>
  </r>
  <r>
    <x v="2672"/>
    <n v="19501"/>
    <n v="18330.939999999999"/>
    <n v="17685.918872650596"/>
    <n v="22310.977513154223"/>
  </r>
  <r>
    <x v="2673"/>
    <n v="19798"/>
    <n v="18610.12"/>
    <n v="17751.545479037395"/>
    <n v="22322.05918074986"/>
  </r>
  <r>
    <x v="2674"/>
    <n v="16060"/>
    <n v="15096.4"/>
    <n v="17815.949042733457"/>
    <n v="22341.224803526286"/>
  </r>
  <r>
    <x v="2675"/>
    <n v="20253"/>
    <n v="19037.82"/>
    <n v="18017.095116839166"/>
    <n v="22352.509153926789"/>
  </r>
  <r>
    <x v="2676"/>
    <n v="17795"/>
    <n v="16727.3"/>
    <n v="18142.327622359317"/>
    <n v="22311.083575323846"/>
  </r>
  <r>
    <x v="2677"/>
    <n v="16099"/>
    <n v="15133.06"/>
    <n v="17799.131660054016"/>
    <n v="22322.165295473522"/>
  </r>
  <r>
    <x v="2678"/>
    <n v="17703"/>
    <n v="16640.82"/>
    <n v="18077.138753212301"/>
    <n v="22341.331009233367"/>
  </r>
  <r>
    <x v="2679"/>
    <n v="19875"/>
    <n v="18682.5"/>
    <n v="17790.201984957919"/>
    <n v="22352.615413151128"/>
  </r>
  <r>
    <x v="2680"/>
    <n v="20075"/>
    <n v="18870.5"/>
    <n v="17769.962544049511"/>
    <n v="22311.189637493469"/>
  </r>
  <r>
    <x v="2681"/>
    <n v="15860"/>
    <n v="14908.4"/>
    <n v="18659.525091088115"/>
    <n v="22322.27141019718"/>
  </r>
  <r>
    <x v="2682"/>
    <n v="19825"/>
    <n v="18635.5"/>
    <n v="18066.090765807439"/>
    <n v="22341.437214940452"/>
  </r>
  <r>
    <x v="2683"/>
    <n v="17729"/>
    <n v="16665.259999999998"/>
    <n v="17999.108387315697"/>
    <n v="22352.721672375465"/>
  </r>
  <r>
    <x v="2684"/>
    <n v="15964"/>
    <n v="15006.16"/>
    <n v="18427.716990208337"/>
    <n v="22311.295699663089"/>
  </r>
  <r>
    <x v="2685"/>
    <n v="19792"/>
    <n v="18604.48"/>
    <n v="17961.335038375764"/>
    <n v="22322.377524920845"/>
  </r>
  <r>
    <x v="2686"/>
    <n v="20418"/>
    <n v="19192.919999999998"/>
    <n v="17871.938224280078"/>
    <n v="22341.543420647533"/>
  </r>
  <r>
    <x v="2687"/>
    <n v="20616"/>
    <n v="19379.039999999997"/>
    <n v="18669.967115461503"/>
    <n v="22352.827931599804"/>
  </r>
  <r>
    <x v="2688"/>
    <n v="16485"/>
    <n v="15495.9"/>
    <n v="18903.833335444306"/>
    <n v="22311.401761832713"/>
  </r>
  <r>
    <x v="2689"/>
    <n v="20551"/>
    <n v="19317.939999999999"/>
    <n v="18214.410732719065"/>
    <n v="22322.483639644506"/>
  </r>
  <r>
    <x v="2690"/>
    <n v="18366"/>
    <n v="17264.039999999997"/>
    <n v="18977.944293846176"/>
    <n v="22341.649626354614"/>
  </r>
  <r>
    <x v="2691"/>
    <n v="16294"/>
    <n v="15316.359999999999"/>
    <n v="18771.548781881946"/>
    <n v="22352.934190824144"/>
  </r>
  <r>
    <x v="2692"/>
    <n v="19792"/>
    <n v="18604.48"/>
    <n v="18156.56646836095"/>
    <n v="22311.507824002336"/>
  </r>
  <r>
    <x v="2693"/>
    <n v="20376"/>
    <n v="19153.439999999999"/>
    <n v="18765.133067281604"/>
    <n v="22322.589754368168"/>
  </r>
  <r>
    <x v="2694"/>
    <n v="20658"/>
    <n v="19418.52"/>
    <n v="18841.663691357135"/>
    <n v="22341.755832061695"/>
  </r>
  <r>
    <x v="2695"/>
    <n v="16455"/>
    <n v="15467.699999999999"/>
    <n v="18901.940799971686"/>
    <n v="22353.040450048484"/>
  </r>
  <r>
    <x v="2696"/>
    <n v="20093"/>
    <n v="18887.419999999998"/>
    <n v="18930.486783773817"/>
    <n v="22311.613886171952"/>
  </r>
  <r>
    <x v="2697"/>
    <n v="18005"/>
    <n v="16924.7"/>
    <n v="18945.637655356517"/>
    <n v="22322.695869091829"/>
  </r>
  <r>
    <x v="2698"/>
    <n v="16300"/>
    <n v="15322"/>
    <n v="18543.032662312424"/>
    <n v="22341.862037768773"/>
  </r>
  <r>
    <x v="2699"/>
    <n v="20319"/>
    <n v="19099.86"/>
    <n v="18655.99334518861"/>
    <n v="22353.14670927282"/>
  </r>
  <r>
    <x v="2700"/>
    <n v="21144"/>
    <n v="19875.36"/>
    <n v="18708.252590097112"/>
    <n v="22311.719948341575"/>
  </r>
  <r>
    <x v="2701"/>
    <n v="21606"/>
    <n v="20309.64"/>
    <n v="18759.780385304268"/>
    <n v="22322.801983815494"/>
  </r>
  <r>
    <x v="2702"/>
    <n v="17323"/>
    <n v="16283.619999999999"/>
    <n v="19692.309332719989"/>
    <n v="22341.968243475854"/>
  </r>
  <r>
    <x v="2703"/>
    <n v="23929"/>
    <n v="22493.26"/>
    <n v="19178.323806560602"/>
    <n v="22353.25296849716"/>
  </r>
  <r>
    <x v="2704"/>
    <n v="19843"/>
    <n v="18652.419999999998"/>
    <n v="19554.398604922386"/>
    <n v="22311.826010511199"/>
  </r>
  <r>
    <x v="2705"/>
    <n v="20029"/>
    <n v="18827.259999999998"/>
    <n v="20040.140136609054"/>
    <n v="22322.908098539156"/>
  </r>
  <r>
    <x v="2706"/>
    <n v="21808"/>
    <n v="20499.52"/>
    <n v="19980.377375753626"/>
    <n v="22342.074449182939"/>
  </r>
  <r>
    <x v="2707"/>
    <n v="24644"/>
    <n v="23165.359999999997"/>
    <n v="19856.891051393701"/>
    <n v="22353.359227721499"/>
  </r>
  <r>
    <x v="2708"/>
    <n v="23197"/>
    <n v="21805.18"/>
    <n v="20999.794813404023"/>
    <n v="22311.932072680818"/>
  </r>
  <r>
    <x v="2709"/>
    <n v="17779"/>
    <n v="16712.259999999998"/>
    <n v="21284.45714759632"/>
    <n v="22323.014213262817"/>
  </r>
  <r>
    <x v="2710"/>
    <n v="27172"/>
    <n v="25541.68"/>
    <n v="20440.523877094358"/>
    <n v="22342.18065489002"/>
  </r>
  <r>
    <x v="2711"/>
    <n v="19803"/>
    <n v="18614.82"/>
    <n v="21830.975999393384"/>
    <n v="22353.465486945835"/>
  </r>
  <r>
    <x v="2712"/>
    <n v="23056"/>
    <n v="21672.639999999999"/>
    <n v="21412.179414725146"/>
    <n v="22312.038134850442"/>
  </r>
  <r>
    <x v="2713"/>
    <n v="20175"/>
    <n v="18964.5"/>
    <n v="21466.214397627926"/>
    <n v="22323.120327986479"/>
  </r>
  <r>
    <x v="2714"/>
    <n v="22951"/>
    <n v="21573.94"/>
    <n v="21558.136960611322"/>
    <n v="22342.286860597102"/>
  </r>
  <r>
    <x v="2715"/>
    <n v="21740"/>
    <n v="20435.599999999999"/>
    <n v="21689.353742698338"/>
    <n v="22353.571746170175"/>
  </r>
  <r>
    <x v="2716"/>
    <n v="19283"/>
    <n v="18126.02"/>
    <n v="21465.14534331187"/>
    <n v="22312.144197020061"/>
  </r>
  <r>
    <x v="2717"/>
    <n v="21978"/>
    <n v="20659.32"/>
    <n v="21474.588070323283"/>
    <n v="22323.22644271014"/>
  </r>
  <r>
    <x v="2718"/>
    <n v="21788"/>
    <n v="20480.719999999998"/>
    <n v="21456.802826769388"/>
    <n v="22342.393066304183"/>
  </r>
  <r>
    <x v="2719"/>
    <n v="19012"/>
    <n v="17871.28"/>
    <n v="21235.895277778578"/>
    <n v="22353.678005394515"/>
  </r>
  <r>
    <x v="2720"/>
    <n v="21408"/>
    <n v="20123.52"/>
    <n v="21282.312216847193"/>
    <n v="22312.250259189685"/>
  </r>
  <r>
    <x v="2721"/>
    <n v="28341"/>
    <n v="26640.539999999997"/>
    <n v="21208.793371036783"/>
    <n v="22323.332557433801"/>
  </r>
  <r>
    <x v="2722"/>
    <n v="23537"/>
    <n v="22124.78"/>
    <n v="21902.324833960494"/>
    <n v="22342.499272011264"/>
  </r>
  <r>
    <x v="2723"/>
    <n v="24087"/>
    <n v="22641.78"/>
    <n v="22563.649547244204"/>
    <n v="22353.784264618855"/>
  </r>
  <r>
    <x v="2724"/>
    <n v="21580"/>
    <n v="20285.199999999997"/>
    <n v="22806.361934512479"/>
    <n v="22312.356321359308"/>
  </r>
  <r>
    <x v="2725"/>
    <n v="20667"/>
    <n v="19426.98"/>
    <n v="22207.711072519454"/>
    <n v="22323.438672157466"/>
  </r>
  <r>
    <x v="2726"/>
    <n v="19804"/>
    <n v="18615.759999999998"/>
    <n v="22410.795424543936"/>
    <n v="22342.605477718345"/>
  </r>
  <r>
    <x v="2727"/>
    <n v="23343"/>
    <n v="21942.42"/>
    <n v="22017.814337042761"/>
    <n v="22353.890523843191"/>
  </r>
  <r>
    <x v="2728"/>
    <n v="27200"/>
    <n v="25568"/>
    <n v="21784.910555232778"/>
    <n v="22312.462383528924"/>
  </r>
  <r>
    <x v="2729"/>
    <n v="24320"/>
    <n v="22860.799999999999"/>
    <n v="22971.397698528075"/>
    <n v="22323.544786881128"/>
  </r>
  <r>
    <x v="2730"/>
    <n v="20088"/>
    <n v="18882.719999999998"/>
    <n v="23212.451415303411"/>
    <n v="22342.711683425427"/>
  </r>
  <r>
    <x v="2731"/>
    <n v="23116"/>
    <n v="21729.039999999997"/>
    <n v="22404.031944470204"/>
    <n v="22353.99678306753"/>
  </r>
  <r>
    <x v="2732"/>
    <n v="21329"/>
    <n v="20049.259999999998"/>
    <n v="22847.401829616254"/>
    <n v="22312.568445698547"/>
  </r>
  <r>
    <x v="2733"/>
    <n v="24523"/>
    <n v="23051.62"/>
    <n v="22602.142807172098"/>
    <n v="22323.650901604789"/>
  </r>
  <r>
    <x v="2734"/>
    <n v="24837"/>
    <n v="23346.78"/>
    <n v="22577.071861164153"/>
    <n v="22342.817889132508"/>
  </r>
  <r>
    <x v="2735"/>
    <n v="32365"/>
    <n v="30423.1"/>
    <n v="23207.477839299034"/>
    <n v="22354.10304229187"/>
  </r>
  <r>
    <x v="2736"/>
    <n v="22867"/>
    <n v="21494.98"/>
    <n v="24545.712723494413"/>
    <n v="22312.674507868171"/>
  </r>
  <r>
    <x v="2737"/>
    <n v="18258"/>
    <n v="17162.52"/>
    <n v="23994.821640701823"/>
    <n v="22323.757016328454"/>
  </r>
  <r>
    <x v="2738"/>
    <n v="22892"/>
    <n v="21518.48"/>
    <n v="23600.221646387196"/>
    <n v="22342.924094839589"/>
  </r>
  <r>
    <x v="2739"/>
    <n v="23298"/>
    <n v="21900.12"/>
    <n v="23351.908519306078"/>
    <n v="22354.20930151621"/>
  </r>
  <r>
    <x v="2740"/>
    <n v="19707"/>
    <n v="18524.579999999998"/>
    <n v="22973.911520274753"/>
    <n v="22312.78057003779"/>
  </r>
  <r>
    <x v="2741"/>
    <n v="25733"/>
    <n v="24189.02"/>
    <n v="23005.653264231754"/>
    <n v="22323.863131052116"/>
  </r>
  <r>
    <x v="2742"/>
    <n v="24430"/>
    <n v="22964.199999999997"/>
    <n v="23258.970169440756"/>
    <n v="22343.03030054667"/>
  </r>
  <r>
    <x v="2743"/>
    <n v="27394"/>
    <n v="25750.359999999997"/>
    <n v="22997.436133040566"/>
    <n v="22354.315560740546"/>
  </r>
  <r>
    <x v="2744"/>
    <n v="20302"/>
    <n v="19083.879999999997"/>
    <n v="24255.761849477545"/>
    <n v="22312.886632207414"/>
  </r>
  <r>
    <x v="2745"/>
    <n v="24044"/>
    <n v="22601.359999999997"/>
    <n v="23527.820649599154"/>
    <n v="22323.969245775774"/>
  </r>
  <r>
    <x v="2746"/>
    <n v="26303"/>
    <n v="24724.82"/>
    <n v="23224.131383493419"/>
    <n v="22343.136506253752"/>
  </r>
  <r>
    <x v="2747"/>
    <n v="19313"/>
    <n v="18154.219999999998"/>
    <n v="24148.006363353514"/>
    <n v="22354.421819964886"/>
  </r>
  <r>
    <x v="2748"/>
    <n v="30704"/>
    <n v="28861.759999999998"/>
    <n v="23372.213229686153"/>
    <n v="22312.992694377037"/>
  </r>
  <r>
    <x v="2749"/>
    <n v="21911"/>
    <n v="20596.34"/>
    <n v="24072.016196555753"/>
    <n v="22324.075360499439"/>
  </r>
  <r>
    <x v="2750"/>
    <n v="21911"/>
    <n v="20596.34"/>
    <n v="24110.435345670365"/>
    <n v="22343.242711960833"/>
  </r>
  <r>
    <x v="2751"/>
    <n v="17502"/>
    <n v="16451.879999999997"/>
    <n v="23917.200563262442"/>
    <n v="22354.528079189226"/>
  </r>
  <r>
    <x v="2752"/>
    <n v="23875"/>
    <n v="22442.5"/>
    <n v="22524.813135149387"/>
    <n v="22313.098756546657"/>
  </r>
  <r>
    <x v="2753"/>
    <n v="27362"/>
    <n v="25720.28"/>
    <n v="23047.98535139249"/>
    <n v="22324.1814752231"/>
  </r>
  <r>
    <x v="2754"/>
    <n v="17639"/>
    <n v="16580.66"/>
    <n v="23705.957121618056"/>
    <n v="22343.348917667914"/>
  </r>
  <r>
    <x v="2755"/>
    <n v="23843"/>
    <n v="22412.42"/>
    <n v="22497.892808438031"/>
    <n v="22354.634338413565"/>
  </r>
  <r>
    <x v="2756"/>
    <n v="23153"/>
    <n v="21763.82"/>
    <n v="23068.740155472602"/>
    <n v="22313.20481871628"/>
  </r>
  <r>
    <x v="2757"/>
    <n v="25949"/>
    <n v="24392.059999999998"/>
    <n v="22944.353967806142"/>
    <n v="22324.287589946762"/>
  </r>
  <r>
    <x v="2758"/>
    <n v="19021"/>
    <n v="17879.739999999998"/>
    <n v="23151.34199748866"/>
    <n v="22343.455123374995"/>
  </r>
  <r>
    <x v="2759"/>
    <n v="25619"/>
    <n v="24081.859999999997"/>
    <n v="22917.446749273277"/>
    <n v="22354.740597637901"/>
  </r>
  <r>
    <x v="2760"/>
    <n v="21540"/>
    <n v="20247.599999999999"/>
    <n v="23214.841294627793"/>
    <n v="22313.310880885896"/>
  </r>
  <r>
    <x v="2761"/>
    <n v="18295"/>
    <n v="17197.3"/>
    <n v="22636.264710259999"/>
    <n v="22324.393704670427"/>
  </r>
  <r>
    <x v="2762"/>
    <n v="27194"/>
    <n v="25562.359999999997"/>
    <n v="22479.584963518391"/>
    <n v="22343.561329082077"/>
  </r>
  <r>
    <x v="2763"/>
    <n v="21977"/>
    <n v="20658.379999999997"/>
    <n v="22989.452840618123"/>
    <n v="22354.846856862241"/>
  </r>
  <r>
    <x v="2764"/>
    <n v="24842"/>
    <n v="23351.48"/>
    <n v="22458.881238522234"/>
    <n v="22313.416943055519"/>
  </r>
  <r>
    <x v="2765"/>
    <n v="18951"/>
    <n v="17813.939999999999"/>
    <n v="23438.907320667244"/>
    <n v="22324.499819394088"/>
  </r>
  <r>
    <x v="2766"/>
    <n v="26038"/>
    <n v="24475.719999999998"/>
    <n v="22542.729428951396"/>
    <n v="22343.667534789158"/>
  </r>
  <r>
    <x v="2767"/>
    <n v="20512"/>
    <n v="19281.28"/>
    <n v="22709.753422374401"/>
    <n v="22354.953116086581"/>
  </r>
  <r>
    <x v="2768"/>
    <n v="20552"/>
    <n v="19318.879999999997"/>
    <n v="22905.802662897568"/>
    <n v="22313.523005225143"/>
  </r>
  <r>
    <x v="2769"/>
    <n v="26128"/>
    <n v="24560.32"/>
    <n v="22451.240478331078"/>
    <n v="22324.60593411775"/>
  </r>
  <r>
    <x v="2770"/>
    <n v="24957"/>
    <n v="23459.579999999998"/>
    <n v="22547.63855229153"/>
    <n v="22343.773740496239"/>
  </r>
  <r>
    <x v="2771"/>
    <n v="30747"/>
    <n v="28902.179999999997"/>
    <n v="23409.23838751364"/>
    <n v="22355.059375310921"/>
  </r>
  <r>
    <x v="2772"/>
    <n v="21448"/>
    <n v="20161.12"/>
    <n v="24437.591322722747"/>
    <n v="22313.629067394762"/>
  </r>
  <r>
    <x v="2773"/>
    <n v="26869"/>
    <n v="25256.859999999997"/>
    <n v="23542.050623995648"/>
    <n v="22324.712048841415"/>
  </r>
  <r>
    <x v="2774"/>
    <n v="22576"/>
    <n v="21221.439999999999"/>
    <n v="24642.368912173824"/>
    <n v="22343.87994620332"/>
  </r>
  <r>
    <x v="2775"/>
    <n v="23008"/>
    <n v="21627.52"/>
    <n v="24152.638925840911"/>
    <n v="22355.165634535257"/>
  </r>
  <r>
    <x v="2776"/>
    <n v="24290"/>
    <n v="22832.6"/>
    <n v="23627.626676083582"/>
    <n v="22313.735129564386"/>
  </r>
  <r>
    <x v="2777"/>
    <n v="24380"/>
    <n v="22917.199999999997"/>
    <n v="24246.727491204896"/>
    <n v="22324.818163565073"/>
  </r>
  <r>
    <x v="2778"/>
    <n v="24859"/>
    <n v="23367.46"/>
    <n v="24086.716343141994"/>
    <n v="22343.986151910402"/>
  </r>
  <r>
    <x v="2779"/>
    <n v="21302"/>
    <n v="20023.879999999997"/>
    <n v="23863.010755034971"/>
    <n v="22355.271893759596"/>
  </r>
  <r>
    <x v="2780"/>
    <n v="26416"/>
    <n v="24831.039999999997"/>
    <n v="24008.321374668652"/>
    <n v="22313.841191734009"/>
  </r>
  <r>
    <x v="2781"/>
    <n v="23569"/>
    <n v="22154.859999999997"/>
    <n v="24182.954386761856"/>
    <n v="22324.924278288734"/>
  </r>
  <r>
    <x v="2782"/>
    <n v="21717"/>
    <n v="20413.98"/>
    <n v="23705.228291601044"/>
    <n v="22344.092357617486"/>
  </r>
  <r>
    <x v="2783"/>
    <n v="20896"/>
    <n v="19642.239999999998"/>
    <n v="24016.611899807431"/>
    <n v="22355.378152983936"/>
  </r>
  <r>
    <x v="2784"/>
    <n v="27613"/>
    <n v="25956.219999999998"/>
    <n v="23358.346205546084"/>
    <n v="22313.947253903629"/>
  </r>
  <r>
    <x v="2785"/>
    <n v="25423"/>
    <n v="23897.62"/>
    <n v="23552.629822993789"/>
    <n v="22325.030393012399"/>
  </r>
  <r>
    <x v="2786"/>
    <n v="22805"/>
    <n v="21436.699999999997"/>
    <n v="24404.129168974978"/>
    <n v="22344.198563324568"/>
  </r>
  <r>
    <x v="2787"/>
    <n v="26052"/>
    <n v="24488.879999999997"/>
    <n v="24085.803004988386"/>
    <n v="22355.484412208276"/>
  </r>
  <r>
    <x v="2788"/>
    <n v="23949"/>
    <n v="22512.059999999998"/>
    <n v="23906.097287652847"/>
    <n v="22314.053316073252"/>
  </r>
  <r>
    <x v="2789"/>
    <n v="21520"/>
    <n v="20228.8"/>
    <n v="24438.217054852219"/>
    <n v="22325.136507736061"/>
  </r>
  <r>
    <x v="2790"/>
    <n v="27979"/>
    <n v="26300.26"/>
    <n v="23993.174759287627"/>
    <n v="22344.304769031645"/>
  </r>
  <r>
    <x v="2791"/>
    <n v="25976"/>
    <n v="24417.439999999999"/>
    <n v="24064.914845321891"/>
    <n v="22355.590671432612"/>
  </r>
  <r>
    <x v="2792"/>
    <n v="28884"/>
    <n v="27150.959999999999"/>
    <n v="24819.758745570485"/>
    <n v="22314.159378242872"/>
  </r>
  <r>
    <x v="2793"/>
    <n v="20768"/>
    <n v="19521.919999999998"/>
    <n v="25493.040191965923"/>
    <n v="22325.242622459722"/>
  </r>
  <r>
    <x v="2794"/>
    <n v="27815"/>
    <n v="26146.1"/>
    <n v="24282.619836441208"/>
    <n v="22344.410974738727"/>
  </r>
  <r>
    <x v="2795"/>
    <n v="23122"/>
    <n v="21734.68"/>
    <n v="25313.012077971809"/>
    <n v="22355.696930656952"/>
  </r>
  <r>
    <x v="2796"/>
    <n v="20647"/>
    <n v="19408.18"/>
    <n v="24941.629953528864"/>
    <n v="22314.265440412491"/>
  </r>
  <r>
    <x v="2797"/>
    <n v="31157"/>
    <n v="29287.579999999998"/>
    <n v="23940.479202645351"/>
    <n v="22325.348737183387"/>
  </r>
  <r>
    <x v="2798"/>
    <n v="26119"/>
    <n v="24551.859999999997"/>
    <n v="25398.88084257198"/>
    <n v="22344.517180445808"/>
  </r>
  <r>
    <x v="2799"/>
    <n v="33712"/>
    <n v="31689.279999999999"/>
    <n v="25402.212468347927"/>
    <n v="22355.803189881291"/>
  </r>
  <r>
    <x v="2800"/>
    <n v="17672"/>
    <n v="16611.68"/>
    <n v="26372.828378976112"/>
    <n v="22314.371502582115"/>
  </r>
  <r>
    <x v="2801"/>
    <n v="24436"/>
    <n v="22969.84"/>
    <n v="25450.21821542925"/>
    <n v="22325.454851907049"/>
  </r>
  <r>
    <x v="2802"/>
    <n v="19903"/>
    <n v="18708.82"/>
    <n v="25330.772979001871"/>
    <n v="22344.623386152889"/>
  </r>
  <r>
    <x v="2803"/>
    <n v="22246"/>
    <n v="20911.239999999998"/>
    <n v="24083.664576454266"/>
    <n v="22355.909449105631"/>
  </r>
  <r>
    <x v="2804"/>
    <n v="22316"/>
    <n v="20977.039999999997"/>
    <n v="24251.259803874193"/>
    <n v="22314.477564751738"/>
  </r>
  <r>
    <x v="2805"/>
    <n v="29831"/>
    <n v="28041.14"/>
    <n v="23924.176221772716"/>
    <n v="22325.560966630706"/>
  </r>
  <r>
    <x v="2806"/>
    <n v="25216"/>
    <n v="23703.039999999997"/>
    <n v="24349.525546880217"/>
    <n v="22344.729591859974"/>
  </r>
  <r>
    <x v="2807"/>
    <n v="18955"/>
    <n v="17817.7"/>
    <n v="24912.818786899188"/>
    <n v="22356.015708329967"/>
  </r>
  <r>
    <x v="2808"/>
    <n v="28633"/>
    <n v="26915.019999999997"/>
    <n v="24144.630208942104"/>
    <n v="22314.583626921358"/>
  </r>
  <r>
    <x v="2809"/>
    <n v="20848"/>
    <n v="19597.12"/>
    <n v="24282.335520058692"/>
    <n v="22325.667081354371"/>
  </r>
  <r>
    <x v="2810"/>
    <n v="24149"/>
    <n v="22700.059999999998"/>
    <n v="24101.982413921582"/>
    <n v="22344.835797567055"/>
  </r>
  <r>
    <x v="2811"/>
    <n v="28794"/>
    <n v="27066.359999999997"/>
    <n v="24369.876928698181"/>
    <n v="22356.121967554307"/>
  </r>
  <r>
    <x v="2812"/>
    <n v="24260"/>
    <n v="22804.399999999998"/>
    <n v="24356.804305338177"/>
    <n v="22314.689689090981"/>
  </r>
  <r>
    <x v="2813"/>
    <n v="31211"/>
    <n v="29338.34"/>
    <n v="24721.85603288456"/>
    <n v="22325.773196078033"/>
  </r>
  <r>
    <x v="2814"/>
    <n v="19673"/>
    <n v="18492.62"/>
    <n v="26003.139469045829"/>
    <n v="22344.942003274136"/>
  </r>
  <r>
    <x v="2815"/>
    <n v="29750"/>
    <n v="27965"/>
    <n v="24378.127574538783"/>
    <n v="22356.228226778647"/>
  </r>
  <r>
    <x v="2816"/>
    <n v="21118"/>
    <n v="19850.919999999998"/>
    <n v="25648.600733136336"/>
    <n v="22314.795751260601"/>
  </r>
  <r>
    <x v="2817"/>
    <n v="23704"/>
    <n v="22281.759999999998"/>
    <n v="25129.717959536851"/>
    <n v="22325.879310801694"/>
  </r>
  <r>
    <x v="2818"/>
    <n v="20368"/>
    <n v="19145.919999999998"/>
    <n v="24404.533403407673"/>
    <n v="22345.048208981218"/>
  </r>
  <r>
    <x v="2819"/>
    <n v="23877"/>
    <n v="22444.379999999997"/>
    <n v="24142.209575882971"/>
    <n v="22356.334486002987"/>
  </r>
  <r>
    <x v="2820"/>
    <n v="22989"/>
    <n v="21609.66"/>
    <n v="24278.931422740392"/>
    <n v="22314.901813430224"/>
  </r>
  <r>
    <x v="2821"/>
    <n v="22716"/>
    <n v="21353.039999999997"/>
    <n v="23544.783559780175"/>
    <n v="22325.985425525359"/>
  </r>
  <r>
    <x v="2822"/>
    <n v="22895"/>
    <n v="21521.3"/>
    <n v="23799.609445024493"/>
    <n v="22345.154414688295"/>
  </r>
  <r>
    <x v="2823"/>
    <n v="25052"/>
    <n v="23548.879999999997"/>
    <n v="23824.532565368077"/>
    <n v="22356.440745227323"/>
  </r>
  <r>
    <x v="2824"/>
    <n v="18748"/>
    <n v="17623.12"/>
    <n v="23458.821251665748"/>
    <n v="22315.007875599844"/>
  </r>
  <r>
    <x v="2825"/>
    <n v="27166"/>
    <n v="25536.039999999997"/>
    <n v="23148.910461845269"/>
    <n v="22326.091540249021"/>
  </r>
  <r>
    <x v="2826"/>
    <n v="22987"/>
    <n v="21607.78"/>
    <n v="23912.69528482647"/>
    <n v="22345.260620395376"/>
  </r>
  <r>
    <x v="2827"/>
    <n v="29317"/>
    <n v="27557.98"/>
    <n v="23141.525277594319"/>
    <n v="22356.547004451662"/>
  </r>
  <r>
    <x v="2828"/>
    <n v="22370"/>
    <n v="21027.8"/>
    <n v="24562.231228408524"/>
    <n v="22315.113937769464"/>
  </r>
  <r>
    <x v="2829"/>
    <n v="22656"/>
    <n v="21296.639999999999"/>
    <n v="24357.35616560718"/>
    <n v="22326.197654972682"/>
  </r>
  <r>
    <x v="2830"/>
    <n v="25373"/>
    <n v="23850.62"/>
    <n v="23586.654689448689"/>
    <n v="22345.366826102461"/>
  </r>
  <r>
    <x v="2831"/>
    <n v="16761"/>
    <n v="15755.339999999998"/>
    <n v="24231.929962901449"/>
    <n v="22356.653263676002"/>
  </r>
  <r>
    <x v="2832"/>
    <n v="23421"/>
    <n v="22015.739999999998"/>
    <n v="23277.714468912611"/>
    <n v="22315.219999939087"/>
  </r>
  <r>
    <x v="2833"/>
    <n v="22638"/>
    <n v="21279.719999999998"/>
    <n v="22845.228026777317"/>
    <n v="22326.303769696347"/>
  </r>
  <r>
    <x v="2834"/>
    <n v="27955"/>
    <n v="26277.699999999997"/>
    <n v="23030.570554482816"/>
    <n v="22345.473031809543"/>
  </r>
  <r>
    <x v="2835"/>
    <n v="18266"/>
    <n v="17170.039999999997"/>
    <n v="23982.278606945561"/>
    <n v="22356.759522900342"/>
  </r>
  <r>
    <x v="2836"/>
    <n v="28535"/>
    <n v="26822.899999999998"/>
    <n v="22710.99621835996"/>
    <n v="22315.32606210871"/>
  </r>
  <r>
    <x v="2837"/>
    <n v="20381"/>
    <n v="19158.14"/>
    <n v="23851.884407929203"/>
    <n v="22326.409884420005"/>
  </r>
  <r>
    <x v="2838"/>
    <n v="21415"/>
    <n v="20130.099999999999"/>
    <n v="23418.286275298411"/>
    <n v="22345.579237516624"/>
  </r>
  <r>
    <x v="2839"/>
    <n v="21521"/>
    <n v="20229.739999999998"/>
    <n v="22871.373585843885"/>
    <n v="22356.865782124678"/>
  </r>
  <r>
    <x v="2840"/>
    <n v="28155"/>
    <n v="26465.699999999997"/>
    <n v="22821.626036740505"/>
    <n v="22315.43212427833"/>
  </r>
  <r>
    <x v="2841"/>
    <n v="23680"/>
    <n v="22259.199999999997"/>
    <n v="23669.167387080186"/>
    <n v="22326.515999143667"/>
  </r>
  <r>
    <x v="2842"/>
    <n v="21928"/>
    <n v="20612.32"/>
    <n v="23414.252152699031"/>
    <n v="22345.685443223705"/>
  </r>
  <r>
    <x v="2843"/>
    <n v="27715"/>
    <n v="26052.1"/>
    <n v="23463.73311083471"/>
    <n v="22356.972041349018"/>
  </r>
  <r>
    <x v="2844"/>
    <n v="24745"/>
    <n v="23260.3"/>
    <n v="24064.99136683884"/>
    <n v="22315.538186447953"/>
  </r>
  <r>
    <x v="2845"/>
    <n v="22432"/>
    <n v="21086.079999999998"/>
    <n v="23873.510551151176"/>
    <n v="22326.622113867332"/>
  </r>
  <r>
    <x v="2846"/>
    <n v="27653"/>
    <n v="25993.82"/>
    <n v="24034.19357277278"/>
    <n v="22345.791648930786"/>
  </r>
  <r>
    <x v="2847"/>
    <n v="28043"/>
    <n v="26360.42"/>
    <n v="24482.42762249029"/>
    <n v="22357.078300573357"/>
  </r>
  <r>
    <x v="2848"/>
    <n v="28202"/>
    <n v="26509.879999999997"/>
    <n v="24653.747793606402"/>
    <n v="22315.644248617577"/>
  </r>
  <r>
    <x v="2849"/>
    <n v="22366"/>
    <n v="21024.039999999997"/>
    <n v="25640.832212651479"/>
    <n v="22326.728228590993"/>
  </r>
  <r>
    <x v="2850"/>
    <n v="28030"/>
    <n v="26348.199999999997"/>
    <n v="25102.408151582451"/>
    <n v="22345.897854637868"/>
  </r>
  <r>
    <x v="2851"/>
    <n v="24891"/>
    <n v="23397.539999999997"/>
    <n v="25175.715398961289"/>
    <n v="22357.184559797694"/>
  </r>
  <r>
    <x v="2852"/>
    <n v="22359"/>
    <n v="21017.46"/>
    <n v="25496.240366301608"/>
    <n v="22315.750310787193"/>
  </r>
  <r>
    <x v="2853"/>
    <n v="26933"/>
    <n v="25317.019999999997"/>
    <n v="25083.628740333344"/>
    <n v="22326.834343314655"/>
  </r>
  <r>
    <x v="2854"/>
    <n v="27078"/>
    <n v="25453.32"/>
    <n v="24951.227230294146"/>
    <n v="22346.004060344945"/>
  </r>
  <r>
    <x v="2855"/>
    <n v="28309"/>
    <n v="26610.46"/>
    <n v="25566.847802987133"/>
    <n v="22357.290819022033"/>
  </r>
  <r>
    <x v="2856"/>
    <n v="22941"/>
    <n v="21564.539999999997"/>
    <n v="26082.826905633516"/>
    <n v="22315.856372956816"/>
  </r>
  <r>
    <x v="2857"/>
    <n v="28066"/>
    <n v="26382.039999999997"/>
    <n v="25239.251700346169"/>
    <n v="22326.94045803832"/>
  </r>
  <r>
    <x v="2858"/>
    <n v="25033"/>
    <n v="23531.02"/>
    <n v="25969.042140718371"/>
    <n v="22346.11026605203"/>
  </r>
  <r>
    <x v="2859"/>
    <n v="23460"/>
    <n v="22052.399999999998"/>
    <n v="25857.934187066388"/>
    <n v="22357.397078246373"/>
  </r>
  <r>
    <x v="2860"/>
    <n v="25095"/>
    <n v="23589.3"/>
    <n v="25223.464716285845"/>
    <n v="22315.962435126436"/>
  </r>
  <r>
    <x v="2861"/>
    <n v="22916"/>
    <n v="21541.039999999997"/>
    <n v="25461.94342753489"/>
    <n v="22327.046572761981"/>
  </r>
  <r>
    <x v="2862"/>
    <n v="27667"/>
    <n v="26006.98"/>
    <n v="25095.637099310094"/>
    <n v="22346.216471759111"/>
  </r>
  <r>
    <x v="2863"/>
    <n v="22579"/>
    <n v="21224.26"/>
    <n v="25208.930841639954"/>
    <n v="22357.503337470713"/>
  </r>
  <r>
    <x v="2864"/>
    <n v="28568"/>
    <n v="26853.919999999998"/>
    <n v="25045.275640568685"/>
    <n v="22316.068497296059"/>
  </r>
  <r>
    <x v="2865"/>
    <n v="25146"/>
    <n v="23637.239999999998"/>
    <n v="25633.527751828806"/>
    <n v="22327.152687485643"/>
  </r>
  <r>
    <x v="2866"/>
    <n v="23080"/>
    <n v="21695.199999999997"/>
    <n v="25219.443742916425"/>
    <n v="22346.322677466193"/>
  </r>
  <r>
    <x v="2867"/>
    <n v="28458"/>
    <n v="26750.519999999997"/>
    <n v="25232.377464999747"/>
    <n v="22357.609596695052"/>
  </r>
  <r>
    <x v="2868"/>
    <n v="28883"/>
    <n v="27150.019999999997"/>
    <n v="25709.045553670381"/>
    <n v="22316.174559465682"/>
  </r>
  <r>
    <x v="2869"/>
    <n v="28858"/>
    <n v="27126.519999999997"/>
    <n v="25779.103320769409"/>
    <n v="22327.258802209304"/>
  </r>
  <r>
    <x v="2870"/>
    <n v="23222"/>
    <n v="21828.68"/>
    <n v="26649.67581699483"/>
    <n v="22346.428883173274"/>
  </r>
  <r>
    <x v="2871"/>
    <n v="28541"/>
    <n v="26828.539999999997"/>
    <n v="26176.204692915027"/>
    <n v="22357.715855919389"/>
  </r>
  <r>
    <x v="2872"/>
    <n v="25277"/>
    <n v="23760.379999999997"/>
    <n v="26124.003085434055"/>
    <n v="22316.280621635302"/>
  </r>
  <r>
    <x v="2873"/>
    <n v="23245"/>
    <n v="21850.3"/>
    <n v="26318.168829194441"/>
    <n v="22327.364916932966"/>
  </r>
  <r>
    <x v="2874"/>
    <n v="28668"/>
    <n v="26947.919999999998"/>
    <n v="25993.786875696176"/>
    <n v="22346.535088880355"/>
  </r>
  <r>
    <x v="2875"/>
    <n v="29013"/>
    <n v="27272.219999999998"/>
    <n v="25933.168150328202"/>
    <n v="22357.822115143728"/>
  </r>
  <r>
    <x v="2876"/>
    <n v="28935"/>
    <n v="27198.899999999998"/>
    <n v="26651.874088418201"/>
    <n v="22316.386683804925"/>
  </r>
  <r>
    <x v="2877"/>
    <n v="23384"/>
    <n v="21980.959999999999"/>
    <n v="27199.123641045957"/>
    <n v="22327.471031656627"/>
  </r>
  <r>
    <x v="2878"/>
    <n v="29186"/>
    <n v="27434.84"/>
    <n v="26215.607168834536"/>
    <n v="22346.641294587436"/>
  </r>
  <r>
    <x v="2879"/>
    <n v="26094"/>
    <n v="24528.359999999997"/>
    <n v="26906.615405307079"/>
    <n v="22357.928374368068"/>
  </r>
  <r>
    <x v="2880"/>
    <n v="23796"/>
    <n v="22368.239999999998"/>
    <n v="26904.903495234226"/>
    <n v="22316.492745974549"/>
  </r>
  <r>
    <x v="2881"/>
    <n v="28917"/>
    <n v="27181.98"/>
    <n v="26139.995354348455"/>
    <n v="22327.577146380292"/>
  </r>
  <r>
    <x v="2882"/>
    <n v="29558"/>
    <n v="27784.519999999997"/>
    <n v="26736.874482673182"/>
    <n v="22346.747500294521"/>
  </r>
  <r>
    <x v="2883"/>
    <n v="29116"/>
    <n v="27369.039999999997"/>
    <n v="27213.634896358169"/>
    <n v="22358.034633592404"/>
  </r>
  <r>
    <x v="2884"/>
    <n v="23544"/>
    <n v="22131.359999999997"/>
    <n v="27255.057828236564"/>
    <n v="22316.598808144165"/>
  </r>
  <r>
    <x v="2885"/>
    <n v="29186"/>
    <n v="27434.84"/>
    <n v="26928.078014360744"/>
    <n v="22327.683261103954"/>
  </r>
  <r>
    <x v="2886"/>
    <n v="25917"/>
    <n v="24361.98"/>
    <n v="27308.485929001839"/>
    <n v="22346.853706001599"/>
  </r>
  <r>
    <x v="2887"/>
    <n v="24217"/>
    <n v="22763.98"/>
    <n v="26786.978804399034"/>
    <n v="22358.140892816744"/>
  </r>
  <r>
    <x v="2888"/>
    <n v="29955"/>
    <n v="28157.699999999997"/>
    <n v="26722.549831607012"/>
    <n v="22316.704870313788"/>
  </r>
  <r>
    <x v="2889"/>
    <n v="30547"/>
    <n v="28714.179999999997"/>
    <n v="27178.711166379158"/>
    <n v="22327.789375827615"/>
  </r>
  <r>
    <x v="2890"/>
    <n v="30818"/>
    <n v="28968.92"/>
    <n v="27307.51861692499"/>
    <n v="22346.95991170868"/>
  </r>
  <r>
    <x v="2891"/>
    <n v="24465"/>
    <n v="22997.1"/>
    <n v="28230.947542952665"/>
    <n v="22358.247152041084"/>
  </r>
  <r>
    <x v="2892"/>
    <n v="30209"/>
    <n v="28396.46"/>
    <n v="27690.650675664303"/>
    <n v="22316.810932483411"/>
  </r>
  <r>
    <x v="2893"/>
    <n v="27122"/>
    <n v="25494.68"/>
    <n v="27695.44158314975"/>
    <n v="22327.89549055128"/>
  </r>
  <r>
    <x v="2894"/>
    <n v="24738"/>
    <n v="23253.719999999998"/>
    <n v="27907.021079763872"/>
    <n v="22347.066117415761"/>
  </r>
  <r>
    <x v="2895"/>
    <n v="28434"/>
    <n v="26727.96"/>
    <n v="27559.145493133794"/>
    <n v="22358.353411265423"/>
  </r>
  <r>
    <x v="2896"/>
    <n v="26165"/>
    <n v="24595.1"/>
    <n v="27282.158034942335"/>
    <n v="22316.916994653031"/>
  </r>
  <r>
    <x v="2897"/>
    <n v="28651"/>
    <n v="26931.94"/>
    <n v="27366.196498930913"/>
    <n v="22328.001605274942"/>
  </r>
  <r>
    <x v="2898"/>
    <n v="20671"/>
    <n v="19430.739999999998"/>
    <n v="27723.988653431403"/>
    <n v="22347.172323122842"/>
  </r>
  <r>
    <x v="2899"/>
    <n v="28549"/>
    <n v="26836.059999999998"/>
    <n v="26297.723678639861"/>
    <n v="22358.459670489759"/>
  </r>
  <r>
    <x v="2900"/>
    <n v="27170"/>
    <n v="25539.8"/>
    <n v="26898.238313385664"/>
    <n v="22317.023056822654"/>
  </r>
  <r>
    <x v="2901"/>
    <n v="25817"/>
    <n v="24267.98"/>
    <n v="26962.447214974007"/>
    <n v="22328.107719998599"/>
  </r>
  <r>
    <x v="2902"/>
    <n v="30691"/>
    <n v="28849.539999999997"/>
    <n v="26536.616556299057"/>
    <n v="22347.278528829924"/>
  </r>
  <r>
    <x v="2903"/>
    <n v="31068"/>
    <n v="29203.919999999998"/>
    <n v="27378.578633931626"/>
    <n v="22358.565929714099"/>
  </r>
  <r>
    <x v="2904"/>
    <n v="29602"/>
    <n v="27825.879999999997"/>
    <n v="27905.432583562109"/>
    <n v="22317.129118992278"/>
  </r>
  <r>
    <x v="2905"/>
    <n v="19264"/>
    <n v="18108.16"/>
    <n v="27965.879874875125"/>
    <n v="22328.213834722264"/>
  </r>
  <r>
    <x v="2906"/>
    <n v="30881"/>
    <n v="29028.14"/>
    <n v="26961.572005010759"/>
    <n v="22347.384734537009"/>
  </r>
  <r>
    <x v="2907"/>
    <n v="26287"/>
    <n v="24709.78"/>
    <n v="27487.102329721794"/>
    <n v="22358.672188938439"/>
  </r>
  <r>
    <x v="2908"/>
    <n v="20365"/>
    <n v="19143.099999999999"/>
    <n v="26959.291939790794"/>
    <n v="22317.235181161897"/>
  </r>
  <r>
    <x v="2909"/>
    <n v="31549"/>
    <n v="29656.059999999998"/>
    <n v="26462.592435383314"/>
    <n v="22328.319949445926"/>
  </r>
  <r>
    <x v="2910"/>
    <n v="23277"/>
    <n v="21880.379999999997"/>
    <n v="27067.727302399962"/>
    <n v="22347.49094024409"/>
  </r>
  <r>
    <x v="2911"/>
    <n v="25508"/>
    <n v="23977.52"/>
    <n v="26086.107714257825"/>
    <n v="22358.778448162779"/>
  </r>
  <r>
    <x v="2912"/>
    <n v="19071"/>
    <n v="17926.739999999998"/>
    <n v="26648.926014862631"/>
    <n v="22317.341243331521"/>
  </r>
  <r>
    <x v="2913"/>
    <n v="28245"/>
    <n v="26550.3"/>
    <n v="25311.168338429816"/>
    <n v="22328.426064169587"/>
  </r>
  <r>
    <x v="2914"/>
    <n v="19510"/>
    <n v="18339.399999999998"/>
    <n v="25354.382749312783"/>
    <n v="22347.597145951171"/>
  </r>
  <r>
    <x v="2915"/>
    <n v="21286"/>
    <n v="20008.84"/>
    <n v="25010.652922587171"/>
    <n v="22358.884707387115"/>
  </r>
  <r>
    <x v="2916"/>
    <n v="20298"/>
    <n v="19080.12"/>
    <n v="24405.869545523048"/>
    <n v="22317.447305501137"/>
  </r>
  <r>
    <x v="2917"/>
    <n v="20976"/>
    <n v="19717.439999999999"/>
    <n v="23330.512064644809"/>
    <n v="22328.532178893252"/>
  </r>
  <r>
    <x v="2918"/>
    <n v="20994"/>
    <n v="19734.36"/>
    <n v="23488.947817604916"/>
    <n v="22347.703351658249"/>
  </r>
  <r>
    <x v="2919"/>
    <n v="16609"/>
    <n v="15612.46"/>
    <n v="23055.469455964376"/>
    <n v="22358.990966611454"/>
  </r>
  <r>
    <x v="2920"/>
    <n v="20452"/>
    <n v="19224.879999999997"/>
    <n v="21707.69106147033"/>
    <n v="22317.55336767076"/>
  </r>
  <r>
    <x v="2921"/>
    <n v="18470"/>
    <n v="17361.8"/>
    <n v="21989.247870298426"/>
    <n v="22328.638293616914"/>
  </r>
  <r>
    <x v="2922"/>
    <n v="13820"/>
    <n v="12990.8"/>
    <n v="21347.386184907609"/>
    <n v="22347.80955736533"/>
  </r>
  <r>
    <x v="2923"/>
    <n v="16826"/>
    <n v="15816.439999999999"/>
    <n v="19962.003148648495"/>
    <n v="22359.097225835794"/>
  </r>
  <r>
    <x v="2924"/>
    <n v="18368"/>
    <n v="17265.919999999998"/>
    <n v="19896.147656494562"/>
    <n v="22317.659429840383"/>
  </r>
  <r>
    <x v="2925"/>
    <n v="18710"/>
    <n v="17587.399999999998"/>
    <n v="19479.75452014344"/>
    <n v="22328.744408340575"/>
  </r>
  <r>
    <x v="2926"/>
    <n v="14454"/>
    <n v="13586.759999999998"/>
    <n v="19141.533832747911"/>
    <n v="22347.915763072411"/>
  </r>
  <r>
    <x v="2927"/>
    <n v="15092"/>
    <n v="14186.48"/>
    <n v="18861.261082690216"/>
    <n v="22359.203485060134"/>
  </r>
  <r>
    <x v="2928"/>
    <n v="16090"/>
    <n v="15124.599999999999"/>
    <n v="18150.974911267142"/>
    <n v="22317.765492010003"/>
  </r>
  <r>
    <x v="2929"/>
    <n v="15844"/>
    <n v="14893.359999999999"/>
    <n v="17581.311271939801"/>
    <n v="22328.85052306424"/>
  </r>
  <r>
    <x v="2930"/>
    <n v="19263"/>
    <n v="18107.219999999998"/>
    <n v="17712.494453966934"/>
    <n v="22348.021968779496"/>
  </r>
  <r>
    <x v="2931"/>
    <n v="20100"/>
    <n v="18894"/>
    <n v="17792.11545848996"/>
    <n v="22359.30974428447"/>
  </r>
  <r>
    <x v="2932"/>
    <n v="20341"/>
    <n v="19120.539999999997"/>
    <n v="17845.895433146845"/>
    <n v="22317.871554179626"/>
  </r>
  <r>
    <x v="2933"/>
    <n v="16371"/>
    <n v="15388.74"/>
    <n v="18659.472938852257"/>
    <n v="22328.956637787898"/>
  </r>
  <r>
    <x v="2934"/>
    <n v="20406"/>
    <n v="19181.64"/>
    <n v="18201.451003062692"/>
    <n v="22348.128174486577"/>
  </r>
  <r>
    <x v="2935"/>
    <n v="18108"/>
    <n v="17021.52"/>
    <n v="18237.545428614008"/>
    <n v="22359.41600350881"/>
  </r>
  <r>
    <x v="2936"/>
    <n v="16990"/>
    <n v="15970.599999999999"/>
    <n v="18593.099418006088"/>
    <n v="22317.97761634925"/>
  </r>
  <r>
    <x v="2937"/>
    <n v="20453"/>
    <n v="19225.82"/>
    <n v="18309.520646169429"/>
    <n v="22329.06275251156"/>
  </r>
  <r>
    <x v="2938"/>
    <n v="20427"/>
    <n v="19201.379999999997"/>
    <n v="18295.541845146647"/>
    <n v="22348.234380193659"/>
  </r>
  <r>
    <x v="2939"/>
    <n v="20378"/>
    <n v="19155.32"/>
    <n v="18954.939305992924"/>
    <n v="22359.52226273315"/>
  </r>
  <r>
    <x v="2940"/>
    <n v="16165"/>
    <n v="15195.099999999999"/>
    <n v="19167.251060503721"/>
    <n v="22318.083678518869"/>
  </r>
  <r>
    <x v="2941"/>
    <n v="19669"/>
    <n v="18488.86"/>
    <n v="18417.363316537943"/>
    <n v="22329.168867235225"/>
  </r>
  <r>
    <x v="2942"/>
    <n v="24061"/>
    <n v="22617.34"/>
    <n v="18938.092577028692"/>
    <n v="22348.34058590074"/>
  </r>
  <r>
    <x v="2943"/>
    <n v="16167"/>
    <n v="15196.98"/>
    <n v="19598.515549070293"/>
    <n v="22359.628521957486"/>
  </r>
  <r>
    <x v="2944"/>
    <n v="21947"/>
    <n v="20630.18"/>
    <n v="18855.056657175483"/>
    <n v="22318.189740688493"/>
  </r>
  <r>
    <x v="2945"/>
    <n v="21313"/>
    <n v="20034.219999999998"/>
    <n v="19716.482031231473"/>
    <n v="22329.274981958886"/>
  </r>
  <r>
    <x v="2946"/>
    <n v="26351"/>
    <n v="24769.94"/>
    <n v="19722.82980107105"/>
    <n v="22348.446791607817"/>
  </r>
  <r>
    <x v="2947"/>
    <n v="17279"/>
    <n v="16242.259999999998"/>
    <n v="20512.776064735783"/>
    <n v="22359.734781181825"/>
  </r>
  <r>
    <x v="2948"/>
    <n v="26386"/>
    <n v="24802.84"/>
    <n v="20460.52928149639"/>
    <n v="22318.295802858112"/>
  </r>
  <r>
    <x v="2949"/>
    <n v="17769"/>
    <n v="16702.86"/>
    <n v="21156.322689356472"/>
    <n v="22329.381096682548"/>
  </r>
  <r>
    <x v="2950"/>
    <n v="16408"/>
    <n v="15423.519999999999"/>
    <n v="20348.526309283545"/>
    <n v="22348.552997314899"/>
  </r>
  <r>
    <x v="2951"/>
    <n v="19820"/>
    <n v="18630.8"/>
    <n v="20343.765001152675"/>
    <n v="22359.841040406165"/>
  </r>
  <r>
    <x v="2952"/>
    <n v="20487"/>
    <n v="19257.78"/>
    <n v="19974.516100001445"/>
    <n v="22318.401865027732"/>
  </r>
  <r>
    <x v="2953"/>
    <n v="21761"/>
    <n v="20455.34"/>
    <n v="19720.487072863194"/>
    <n v="22329.487211406213"/>
  </r>
  <r>
    <x v="2954"/>
    <n v="17887"/>
    <n v="16813.78"/>
    <n v="20636.517673001148"/>
    <n v="22348.659203021984"/>
  </r>
  <r>
    <x v="2955"/>
    <n v="22561"/>
    <n v="21207.34"/>
    <n v="19968.031068572225"/>
    <n v="22359.947299630505"/>
  </r>
  <r>
    <x v="2956"/>
    <n v="20630"/>
    <n v="19392.199999999997"/>
    <n v="20032.247873537744"/>
    <n v="22318.507927197355"/>
  </r>
  <r>
    <x v="2957"/>
    <n v="19249"/>
    <n v="18094.059999999998"/>
    <n v="20660.858685979059"/>
    <n v="22329.593326129874"/>
  </r>
  <r>
    <x v="2958"/>
    <n v="21860"/>
    <n v="20548.399999999998"/>
    <n v="20272.110620549971"/>
    <n v="22348.765408729065"/>
  </r>
  <r>
    <x v="2959"/>
    <n v="22024"/>
    <n v="20702.559999999998"/>
    <n v="20156.598010393598"/>
    <n v="22360.053558854845"/>
  </r>
  <r>
    <x v="2960"/>
    <n v="22724"/>
    <n v="21360.559999999998"/>
    <n v="20938.7115910551"/>
    <n v="22318.613989366975"/>
  </r>
  <r>
    <x v="2961"/>
    <n v="18304"/>
    <n v="17205.759999999998"/>
    <n v="21052.194538205502"/>
    <n v="22329.699440853536"/>
  </r>
  <r>
    <x v="2962"/>
    <n v="22442"/>
    <n v="21095.48"/>
    <n v="20320.699456378512"/>
    <n v="22348.871614436146"/>
  </r>
  <r>
    <x v="2963"/>
    <n v="19920"/>
    <n v="18724.8"/>
    <n v="21141.43875158616"/>
    <n v="22360.159818079181"/>
  </r>
  <r>
    <x v="2964"/>
    <n v="18787"/>
    <n v="17659.78"/>
    <n v="20749.748452930093"/>
    <n v="22318.720051536598"/>
  </r>
  <r>
    <x v="2965"/>
    <n v="22609"/>
    <n v="21252.46"/>
    <n v="20215.571837245734"/>
    <n v="22329.805555577197"/>
  </r>
  <r>
    <x v="2966"/>
    <n v="31344"/>
    <n v="29463.359999999997"/>
    <n v="21014.911825494535"/>
    <n v="22348.977820143227"/>
  </r>
  <r>
    <x v="2967"/>
    <n v="22258"/>
    <n v="20922.52"/>
    <n v="22239.61272385182"/>
    <n v="22360.26607730352"/>
  </r>
  <r>
    <x v="2968"/>
    <n v="20016"/>
    <n v="18815.039999999997"/>
    <n v="22046.460868355425"/>
    <n v="22318.826113706222"/>
  </r>
  <r>
    <x v="2969"/>
    <n v="23407"/>
    <n v="22002.579999999998"/>
    <n v="22373.26057974224"/>
    <n v="22329.911670300859"/>
  </r>
  <r>
    <x v="2970"/>
    <n v="25488"/>
    <n v="23958.719999999998"/>
    <n v="22097.439677440394"/>
    <n v="22349.084025850309"/>
  </r>
  <r>
    <x v="2971"/>
    <n v="18913"/>
    <n v="17778.219999999998"/>
    <n v="22345.656586707362"/>
    <n v="22360.37233652786"/>
  </r>
  <r>
    <x v="2972"/>
    <n v="27527"/>
    <n v="25875.379999999997"/>
    <n v="22529.488082456228"/>
    <n v="22318.932175875841"/>
  </r>
  <r>
    <x v="2973"/>
    <n v="21242"/>
    <n v="19967.48"/>
    <n v="22846.208714314049"/>
    <n v="22330.01778502452"/>
  </r>
  <r>
    <x v="2974"/>
    <n v="21349"/>
    <n v="20068.059999999998"/>
    <n v="22263.525720000966"/>
    <n v="22349.19023155739"/>
  </r>
  <r>
    <x v="2975"/>
    <n v="16836"/>
    <n v="15825.839999999998"/>
    <n v="22961.871817751824"/>
    <n v="22360.478595752196"/>
  </r>
  <r>
    <x v="2976"/>
    <n v="20437"/>
    <n v="19210.78"/>
    <n v="21605.643681928232"/>
    <n v="22319.038238045465"/>
  </r>
  <r>
    <x v="2977"/>
    <n v="18201"/>
    <n v="17108.939999999999"/>
    <n v="21114.344205376052"/>
    <n v="22330.123899748185"/>
  </r>
  <r>
    <x v="2978"/>
    <n v="16522"/>
    <n v="15530.679999999998"/>
    <n v="21386.492103071501"/>
    <n v="22349.296437264467"/>
  </r>
  <r>
    <x v="2979"/>
    <n v="19363"/>
    <n v="18201.219999999998"/>
    <n v="20318.9110432136"/>
    <n v="22360.584854976536"/>
  </r>
  <r>
    <x v="2980"/>
    <n v="19415"/>
    <n v="18250.099999999999"/>
    <n v="19847.380826562527"/>
    <n v="22319.144300215085"/>
  </r>
  <r>
    <x v="2981"/>
    <n v="19575"/>
    <n v="18400.5"/>
    <n v="20409.542305002295"/>
    <n v="22330.230014471847"/>
  </r>
  <r>
    <x v="2982"/>
    <n v="21660"/>
    <n v="20360.399999999998"/>
    <n v="19988.630490539676"/>
    <n v="22349.402642971552"/>
  </r>
  <r>
    <x v="2983"/>
    <n v="19840"/>
    <n v="18649.599999999999"/>
    <n v="19899.690493442282"/>
    <n v="22360.691114200876"/>
  </r>
  <r>
    <x v="2984"/>
    <n v="19939"/>
    <n v="18742.66"/>
    <n v="20511.471151327529"/>
    <n v="22319.250362384704"/>
  </r>
  <r>
    <x v="2985"/>
    <n v="17503"/>
    <n v="16452.82"/>
    <n v="20168.889348414446"/>
    <n v="22330.336129195508"/>
  </r>
  <r>
    <x v="2986"/>
    <n v="25337"/>
    <n v="23816.78"/>
    <n v="19439.963002162916"/>
    <n v="22349.508848678634"/>
  </r>
  <r>
    <x v="2987"/>
    <n v="21470"/>
    <n v="20181.8"/>
    <n v="20904.056786490564"/>
    <n v="22360.797373425215"/>
  </r>
  <r>
    <x v="2988"/>
    <n v="26547"/>
    <n v="24954.18"/>
    <n v="20678.471502881632"/>
    <n v="22319.356424554328"/>
  </r>
  <r>
    <x v="2989"/>
    <n v="16003"/>
    <n v="15042.82"/>
    <n v="21291.422578531838"/>
    <n v="22330.442243919173"/>
  </r>
  <r>
    <x v="2990"/>
    <n v="19694"/>
    <n v="18512.36"/>
    <n v="21072.790885287639"/>
    <n v="22349.615054385715"/>
  </r>
  <r>
    <x v="2991"/>
    <n v="17494"/>
    <n v="16444.36"/>
    <n v="20658.825900141906"/>
    <n v="22360.903632649555"/>
  </r>
  <r>
    <x v="2992"/>
    <n v="16005"/>
    <n v="15044.699999999999"/>
    <n v="19815.31018429582"/>
    <n v="22319.462486723951"/>
  </r>
  <r>
    <x v="2993"/>
    <n v="18805"/>
    <n v="17676.7"/>
    <n v="19840.143144961752"/>
    <n v="22330.548358642831"/>
  </r>
  <r>
    <x v="2994"/>
    <n v="19141"/>
    <n v="17992.539999999997"/>
    <n v="19457.023907327315"/>
    <n v="22349.721260092796"/>
  </r>
  <r>
    <x v="2995"/>
    <n v="18843"/>
    <n v="17712.419999999998"/>
    <n v="19021.576317566214"/>
    <n v="22361.009891873891"/>
  </r>
  <r>
    <x v="2996"/>
    <n v="16330"/>
    <n v="15350.199999999999"/>
    <n v="19605.229524893304"/>
    <n v="22319.568548893571"/>
  </r>
  <r>
    <x v="2997"/>
    <n v="18839"/>
    <n v="17708.66"/>
    <n v="18921.264031621587"/>
    <n v="22330.654473366492"/>
  </r>
  <r>
    <x v="2998"/>
    <n v="16904"/>
    <n v="15889.759999999998"/>
    <n v="18531.468339468734"/>
    <n v="22349.827465799877"/>
  </r>
  <r>
    <x v="2999"/>
    <n v="15512"/>
    <n v="14581.279999999999"/>
    <n v="18833.48980870692"/>
    <n v="22361.116151098231"/>
  </r>
  <r>
    <x v="3000"/>
    <n v="17380"/>
    <n v="16337.199999999999"/>
    <n v="18204.224027038552"/>
    <n v="22319.674611063194"/>
  </r>
  <r>
    <x v="3001"/>
    <n v="19788"/>
    <n v="18600.719999999998"/>
    <n v="17699.2405761716"/>
    <n v="22330.760588090157"/>
  </r>
  <r>
    <x v="3002"/>
    <n v="20274"/>
    <n v="19057.559999999998"/>
    <n v="18492.785463286717"/>
    <n v="22349.933671506958"/>
  </r>
  <r>
    <x v="3003"/>
    <n v="15775"/>
    <n v="14828.5"/>
    <n v="18631.267440452793"/>
    <n v="22361.222410322571"/>
  </r>
  <r>
    <x v="3004"/>
    <n v="19300"/>
    <n v="18142"/>
    <n v="17883.457159425612"/>
    <n v="22319.780673232817"/>
  </r>
  <r>
    <x v="3005"/>
    <n v="17081"/>
    <n v="16056.14"/>
    <n v="18576.858794386451"/>
    <n v="22330.866702813819"/>
  </r>
  <r>
    <x v="3006"/>
    <n v="14658"/>
    <n v="13778.519999999999"/>
    <n v="18171.305320585059"/>
    <n v="22350.039877214043"/>
  </r>
  <r>
    <x v="3007"/>
    <n v="18285"/>
    <n v="17187.899999999998"/>
    <n v="17410.775249855269"/>
    <n v="22361.328669546907"/>
  </r>
  <r>
    <x v="3008"/>
    <n v="18634"/>
    <n v="17515.96"/>
    <n v="17962.304693002676"/>
    <n v="22319.886735402437"/>
  </r>
  <r>
    <x v="3009"/>
    <n v="18194"/>
    <n v="17102.36"/>
    <n v="17832.709502708069"/>
    <n v="22330.97281753748"/>
  </r>
  <r>
    <x v="3010"/>
    <n v="12521"/>
    <n v="11769.74"/>
    <n v="17697.346362440388"/>
    <n v="22350.146082921121"/>
  </r>
  <r>
    <x v="3011"/>
    <n v="17466"/>
    <n v="16418.04"/>
    <n v="17368.485930047864"/>
    <n v="22361.434928771247"/>
  </r>
  <r>
    <x v="3012"/>
    <n v="17861"/>
    <n v="16789.34"/>
    <n v="17160.459420958177"/>
    <n v="22319.992797572057"/>
  </r>
  <r>
    <x v="3013"/>
    <n v="16179"/>
    <n v="15208.259999999998"/>
    <n v="16984.050371484071"/>
    <n v="22331.078932261145"/>
  </r>
  <r>
    <x v="3014"/>
    <n v="19471"/>
    <n v="18302.739999999998"/>
    <n v="17369.440376775045"/>
    <n v="22350.252288628202"/>
  </r>
  <r>
    <x v="3015"/>
    <n v="20105"/>
    <n v="18898.7"/>
    <n v="17453.983325077388"/>
    <n v="22361.541187995586"/>
  </r>
  <r>
    <x v="3016"/>
    <n v="20068"/>
    <n v="18863.919999999998"/>
    <n v="17519.727947528401"/>
    <n v="22320.098859741676"/>
  </r>
  <r>
    <x v="3017"/>
    <n v="14066"/>
    <n v="13222.039999999999"/>
    <n v="18466.234649714621"/>
    <n v="22331.185046984807"/>
  </r>
  <r>
    <x v="3018"/>
    <n v="16234"/>
    <n v="15259.96"/>
    <n v="17630.805197273923"/>
    <n v="22350.358494335283"/>
  </r>
  <r>
    <x v="3019"/>
    <n v="17019"/>
    <n v="15997.859999999999"/>
    <n v="17124.679164852831"/>
    <n v="22361.647447219926"/>
  </r>
  <r>
    <x v="3020"/>
    <n v="15960"/>
    <n v="15002.4"/>
    <n v="17549.189076914699"/>
    <n v="22320.2049219113"/>
  </r>
  <r>
    <x v="3021"/>
    <n v="17393"/>
    <n v="16349.419999999998"/>
    <n v="17170.008445074352"/>
    <n v="22331.291161708468"/>
  </r>
  <r>
    <x v="3022"/>
    <n v="19980"/>
    <n v="18781.2"/>
    <n v="16920.478570589377"/>
    <n v="22350.464700042365"/>
  </r>
  <r>
    <x v="3023"/>
    <n v="20503"/>
    <n v="19272.82"/>
    <n v="17776.260805591577"/>
    <n v="22361.753706444266"/>
  </r>
  <r>
    <x v="3024"/>
    <n v="16575"/>
    <n v="15580.5"/>
    <n v="18037.528016321943"/>
    <n v="22320.310984080923"/>
  </r>
  <r>
    <x v="3025"/>
    <n v="20639"/>
    <n v="19400.66"/>
    <n v="17586.868016203603"/>
    <n v="22331.39727643213"/>
  </r>
  <r>
    <x v="3026"/>
    <n v="18636"/>
    <n v="17517.84"/>
    <n v="18449.339003411682"/>
    <n v="22350.570905749446"/>
  </r>
  <r>
    <x v="3027"/>
    <n v="17226"/>
    <n v="16192.439999999999"/>
    <n v="18272.92575170222"/>
    <n v="22361.859965668602"/>
  </r>
  <r>
    <x v="3028"/>
    <n v="20616"/>
    <n v="19379.039999999997"/>
    <n v="17955.224831794123"/>
    <n v="22320.417046250543"/>
  </r>
  <r>
    <x v="3029"/>
    <n v="21185"/>
    <n v="19913.899999999998"/>
    <n v="18717.831662800556"/>
    <n v="22331.503391155791"/>
  </r>
  <r>
    <x v="3030"/>
    <n v="21370"/>
    <n v="20087.8"/>
    <n v="18837.88898724267"/>
    <n v="22350.677111456531"/>
  </r>
  <r>
    <x v="3031"/>
    <n v="17158"/>
    <n v="16128.519999999999"/>
    <n v="19087.105333281281"/>
    <n v="22361.966224892942"/>
  </r>
  <r>
    <x v="3032"/>
    <n v="21041"/>
    <n v="19778.539999999997"/>
    <n v="19200.111067415874"/>
    <n v="22320.523108420166"/>
  </r>
  <r>
    <x v="3033"/>
    <n v="18507"/>
    <n v="17396.579999999998"/>
    <n v="19226.926262962406"/>
    <n v="22331.609505879453"/>
  </r>
  <r>
    <x v="3034"/>
    <n v="16773"/>
    <n v="15766.619999999999"/>
    <n v="18936.152848707166"/>
    <n v="22350.783317163612"/>
  </r>
  <r>
    <x v="3035"/>
    <n v="19805"/>
    <n v="18616.7"/>
    <n v="19076.836869103554"/>
    <n v="22362.072484117278"/>
  </r>
  <r>
    <x v="3036"/>
    <n v="23278"/>
    <n v="21881.32"/>
    <n v="18905.241420036888"/>
    <n v="22320.629170589789"/>
  </r>
  <r>
    <x v="3037"/>
    <n v="22128"/>
    <n v="20800.32"/>
    <n v="19310.286026069138"/>
    <n v="22331.715620603118"/>
  </r>
  <r>
    <x v="3038"/>
    <n v="19855"/>
    <n v="18663.7"/>
    <n v="20240.985655574368"/>
    <n v="22350.889522870693"/>
  </r>
  <r>
    <x v="3039"/>
    <n v="22139"/>
    <n v="20810.66"/>
    <n v="19959.929101297861"/>
    <n v="22362.178743341618"/>
  </r>
  <r>
    <x v="3040"/>
    <n v="22110"/>
    <n v="20783.399999999998"/>
    <n v="20015.988047970444"/>
    <n v="22320.735232759405"/>
  </r>
  <r>
    <x v="3041"/>
    <n v="19049"/>
    <n v="17906.059999999998"/>
    <n v="20801.420710501658"/>
    <n v="22331.821735326779"/>
  </r>
  <r>
    <x v="3042"/>
    <n v="20039"/>
    <n v="18836.66"/>
    <n v="20365.902622823985"/>
    <n v="22350.995728577771"/>
  </r>
  <r>
    <x v="3043"/>
    <n v="21217"/>
    <n v="19943.98"/>
    <n v="20062.557124665207"/>
    <n v="22362.285002565957"/>
  </r>
  <r>
    <x v="3044"/>
    <n v="20610"/>
    <n v="19373.399999999998"/>
    <n v="20644.698803199441"/>
    <n v="22320.841294929029"/>
  </r>
  <r>
    <x v="3045"/>
    <n v="22388"/>
    <n v="21044.719999999998"/>
    <n v="20477.739118525664"/>
    <n v="22331.927850050441"/>
  </r>
  <r>
    <x v="3046"/>
    <n v="20278"/>
    <n v="19061.32"/>
    <n v="20513.768781920069"/>
    <n v="22351.101934284852"/>
  </r>
  <r>
    <x v="3047"/>
    <n v="20403"/>
    <n v="19178.82"/>
    <n v="20881.739906991443"/>
    <n v="22362.391261790297"/>
  </r>
  <r>
    <x v="3048"/>
    <n v="17298"/>
    <n v="16260.119999999999"/>
    <n v="20683.537087866647"/>
    <n v="22320.947357098652"/>
  </r>
  <r>
    <x v="3049"/>
    <n v="23311"/>
    <n v="21912.34"/>
    <n v="19935.18314741613"/>
    <n v="22332.033964774106"/>
  </r>
  <r>
    <x v="3050"/>
    <n v="21814"/>
    <n v="20505.16"/>
    <n v="20812.661197803554"/>
    <n v="22351.208139991933"/>
  </r>
  <r>
    <x v="3051"/>
    <n v="23896"/>
    <n v="22462.239999999998"/>
    <n v="20772.551814086037"/>
    <n v="22362.497521014637"/>
  </r>
  <r>
    <x v="3052"/>
    <n v="18323"/>
    <n v="17223.62"/>
    <n v="21059.478545861111"/>
    <n v="22321.053419268272"/>
  </r>
  <r>
    <x v="3053"/>
    <n v="21827"/>
    <n v="20517.379999999997"/>
    <n v="21027.800521051366"/>
    <n v="22332.140079497767"/>
  </r>
  <r>
    <x v="3054"/>
    <n v="23877"/>
    <n v="22444.379999999997"/>
    <n v="20993.196170732161"/>
    <n v="22351.314345699018"/>
  </r>
  <r>
    <x v="3055"/>
    <n v="17854"/>
    <n v="16782.759999999998"/>
    <n v="21142.237295907282"/>
    <n v="22362.603780238976"/>
  </r>
  <r>
    <x v="3056"/>
    <n v="27355"/>
    <n v="25713.699999999997"/>
    <n v="21093.92735433991"/>
    <n v="22321.159481437895"/>
  </r>
  <r>
    <x v="3057"/>
    <n v="20009"/>
    <n v="18808.46"/>
    <n v="21868.549544970589"/>
    <n v="22332.246194221425"/>
  </r>
  <r>
    <x v="3058"/>
    <n v="21827"/>
    <n v="20517.379999999997"/>
    <n v="21230.896116926571"/>
    <n v="22351.4205514061"/>
  </r>
  <r>
    <x v="3059"/>
    <n v="18319"/>
    <n v="17219.86"/>
    <n v="21916.561627504125"/>
    <n v="22362.710039463313"/>
  </r>
  <r>
    <x v="3060"/>
    <n v="21599"/>
    <n v="20303.059999999998"/>
    <n v="21153.164633171513"/>
    <n v="22321.265543607515"/>
  </r>
  <r>
    <x v="3061"/>
    <n v="21239"/>
    <n v="19964.66"/>
    <n v="20891.986485032499"/>
    <n v="22332.35230894509"/>
  </r>
  <r>
    <x v="3062"/>
    <n v="17284"/>
    <n v="16246.96"/>
    <n v="21458.738475715632"/>
    <n v="22351.526757113181"/>
  </r>
  <r>
    <x v="3063"/>
    <n v="23211"/>
    <n v="21818.34"/>
    <n v="20686.927575629976"/>
    <n v="22362.816298687652"/>
  </r>
  <r>
    <x v="3064"/>
    <n v="22849"/>
    <n v="21478.059999999998"/>
    <n v="20723.051070409208"/>
    <n v="22321.371605777138"/>
  </r>
  <r>
    <x v="3065"/>
    <n v="21674"/>
    <n v="20373.559999999998"/>
    <n v="21464.908197046869"/>
    <n v="22332.458423668751"/>
  </r>
  <r>
    <x v="3066"/>
    <n v="21310"/>
    <n v="20031.399999999998"/>
    <n v="21430.907304751454"/>
    <n v="22351.632962820262"/>
  </r>
  <r>
    <x v="3067"/>
    <n v="21605"/>
    <n v="20308.699999999997"/>
    <n v="21077.457062310543"/>
    <n v="22362.922557911988"/>
  </r>
  <r>
    <x v="3068"/>
    <n v="24441"/>
    <n v="22974.539999999997"/>
    <n v="21560.054988138138"/>
    <n v="22321.477667946761"/>
  </r>
  <r>
    <x v="3069"/>
    <n v="16129"/>
    <n v="15161.259999999998"/>
    <n v="21899.720788457988"/>
    <n v="22332.564538392413"/>
  </r>
  <r>
    <x v="3070"/>
    <n v="19263"/>
    <n v="18107.219999999998"/>
    <n v="20757.06332113731"/>
    <n v="22351.739168527343"/>
  </r>
  <r>
    <x v="3071"/>
    <n v="20244"/>
    <n v="19029.36"/>
    <n v="20978.136589111069"/>
    <n v="22363.028817136328"/>
  </r>
  <r>
    <x v="3072"/>
    <n v="23316"/>
    <n v="21917.039999999997"/>
    <n v="20660.841959664114"/>
    <n v="22321.583730116377"/>
  </r>
  <r>
    <x v="3073"/>
    <n v="17969"/>
    <n v="16890.86"/>
    <n v="20792.278204444854"/>
    <n v="22332.670653116074"/>
  </r>
  <r>
    <x v="3074"/>
    <n v="25056"/>
    <n v="23552.639999999999"/>
    <n v="20834.117635205002"/>
    <n v="22351.845374234421"/>
  </r>
  <r>
    <x v="3075"/>
    <n v="20006"/>
    <n v="18805.64"/>
    <n v="21276.791731153953"/>
    <n v="22363.135076360668"/>
  </r>
  <r>
    <x v="3076"/>
    <n v="19926"/>
    <n v="18730.439999999999"/>
    <n v="20752.78114275519"/>
    <n v="22321.689792286001"/>
  </r>
  <r>
    <x v="3077"/>
    <n v="22954"/>
    <n v="21576.76"/>
    <n v="21207.010510826094"/>
    <n v="22332.776767839739"/>
  </r>
  <r>
    <x v="3078"/>
    <n v="22998"/>
    <n v="21618.12"/>
    <n v="21202.431538882403"/>
    <n v="22351.951579941502"/>
  </r>
  <r>
    <x v="3079"/>
    <n v="28658"/>
    <n v="26938.519999999997"/>
    <n v="21117.027790403608"/>
    <n v="22363.241335585008"/>
  </r>
  <r>
    <x v="3080"/>
    <n v="18360"/>
    <n v="17258.399999999998"/>
    <n v="22855.202638588966"/>
    <n v="22321.795854455624"/>
  </r>
  <r>
    <x v="3081"/>
    <n v="28503"/>
    <n v="26792.82"/>
    <n v="21952.570118816649"/>
    <n v="22332.882882563401"/>
  </r>
  <r>
    <x v="3082"/>
    <n v="18299"/>
    <n v="17201.059999999998"/>
    <n v="22621.753304456561"/>
    <n v="22352.057785648587"/>
  </r>
  <r>
    <x v="3083"/>
    <n v="16864"/>
    <n v="15852.16"/>
    <n v="22452.054766959118"/>
    <n v="22363.347594809347"/>
  </r>
  <r>
    <x v="3084"/>
    <n v="20532"/>
    <n v="19300.079999999998"/>
    <n v="21581.423933389684"/>
    <n v="22321.901916625244"/>
  </r>
  <r>
    <x v="3085"/>
    <n v="22170"/>
    <n v="20839.8"/>
    <n v="21008.300829767042"/>
    <n v="22332.988997287062"/>
  </r>
  <r>
    <x v="3086"/>
    <n v="28383"/>
    <n v="26680.019999999997"/>
    <n v="21580.581158515051"/>
    <n v="22352.163991355668"/>
  </r>
  <r>
    <x v="3087"/>
    <n v="16569"/>
    <n v="15574.859999999999"/>
    <n v="22554.812620792614"/>
    <n v="22363.453854033683"/>
  </r>
  <r>
    <x v="3088"/>
    <n v="24010"/>
    <n v="22569.399999999998"/>
    <n v="21310.772954905151"/>
    <n v="22322.007978794867"/>
  </r>
  <r>
    <x v="3089"/>
    <n v="20166"/>
    <n v="18956.039999999997"/>
    <n v="22206.405875295033"/>
    <n v="22333.095112010724"/>
  </r>
  <r>
    <x v="3090"/>
    <n v="20581"/>
    <n v="19346.14"/>
    <n v="21702.386751505492"/>
    <n v="22352.27019706275"/>
  </r>
  <r>
    <x v="3091"/>
    <n v="22339"/>
    <n v="20998.66"/>
    <n v="21301.630321892826"/>
    <n v="22363.560113258023"/>
  </r>
  <r>
    <x v="3092"/>
    <n v="25331"/>
    <n v="23811.14"/>
    <n v="21872.261960888558"/>
    <n v="22322.11404096449"/>
  </r>
  <r>
    <x v="3093"/>
    <n v="23995"/>
    <n v="22555.3"/>
    <n v="22163.561407998957"/>
    <n v="22333.201226734385"/>
  </r>
  <r>
    <x v="3094"/>
    <n v="18342"/>
    <n v="17241.48"/>
    <n v="22212.366597294473"/>
    <n v="22352.376402769831"/>
  </r>
  <r>
    <x v="3095"/>
    <n v="28867"/>
    <n v="27134.98"/>
    <n v="22127.988730546807"/>
    <n v="22363.666372482363"/>
  </r>
  <r>
    <x v="3096"/>
    <n v="18974"/>
    <n v="17835.559999999998"/>
    <n v="22851.630324079269"/>
    <n v="22322.22010313411"/>
  </r>
  <r>
    <x v="3097"/>
    <n v="19830"/>
    <n v="18640.2"/>
    <n v="21988.546661527125"/>
    <n v="22333.307341458047"/>
  </r>
  <r>
    <x v="3098"/>
    <n v="23285"/>
    <n v="21887.899999999998"/>
    <n v="22329.196160925007"/>
    <n v="22352.482608476912"/>
  </r>
  <r>
    <x v="3099"/>
    <n v="27392"/>
    <n v="25748.48"/>
    <n v="22056.825580883386"/>
    <n v="22363.772631706699"/>
  </r>
  <r>
    <x v="3100"/>
    <n v="25191"/>
    <n v="23679.539999999997"/>
    <n v="22528.898538368889"/>
    <n v="22322.326165303733"/>
  </r>
  <r>
    <x v="3101"/>
    <n v="22392"/>
    <n v="21048.48"/>
    <n v="23651.47122118952"/>
    <n v="22333.413456181712"/>
  </r>
  <r>
    <x v="3102"/>
    <n v="25363"/>
    <n v="23841.219999999998"/>
    <n v="23121.008044797556"/>
    <n v="22352.588814183993"/>
  </r>
  <r>
    <x v="3103"/>
    <n v="21177"/>
    <n v="19906.379999999997"/>
    <n v="23097.38215836672"/>
    <n v="22363.878890931039"/>
  </r>
  <r>
    <x v="3104"/>
    <n v="23090"/>
    <n v="21704.6"/>
    <n v="23494.919383727694"/>
    <n v="22322.432227473349"/>
  </r>
  <r>
    <x v="3105"/>
    <n v="23156"/>
    <n v="21766.639999999999"/>
    <n v="23146.389024612432"/>
    <n v="22333.519570905373"/>
  </r>
  <r>
    <x v="3106"/>
    <n v="24151"/>
    <n v="22701.94"/>
    <n v="22738.101476612464"/>
    <n v="22352.695019891074"/>
  </r>
  <r>
    <x v="3107"/>
    <n v="23254"/>
    <n v="21858.76"/>
    <n v="23641.559703482613"/>
    <n v="22363.985150155379"/>
  </r>
  <r>
    <x v="3108"/>
    <n v="20467"/>
    <n v="19238.98"/>
    <n v="23300.768112178379"/>
    <n v="22322.538289642973"/>
  </r>
  <r>
    <x v="3109"/>
    <n v="22562"/>
    <n v="21208.28"/>
    <n v="22515.327798472066"/>
    <n v="22333.625685629035"/>
  </r>
  <r>
    <x v="3110"/>
    <n v="20426"/>
    <n v="19200.439999999999"/>
    <n v="23180.003727447693"/>
    <n v="22352.801225598156"/>
  </r>
  <r>
    <x v="3111"/>
    <n v="18561"/>
    <n v="17447.34"/>
    <n v="22469.799200706082"/>
    <n v="22364.091409379718"/>
  </r>
  <r>
    <x v="3112"/>
    <n v="23849"/>
    <n v="22418.059999999998"/>
    <n v="21594.452218561983"/>
    <n v="22322.644351812596"/>
  </r>
  <r>
    <x v="3113"/>
    <n v="24527"/>
    <n v="23055.379999999997"/>
    <n v="22508.321466700563"/>
    <n v="22333.7318003527"/>
  </r>
  <r>
    <x v="3114"/>
    <n v="24533"/>
    <n v="23061.02"/>
    <n v="22456.031646910971"/>
    <n v="22352.907431305237"/>
  </r>
  <r>
    <x v="3115"/>
    <n v="19675"/>
    <n v="18494.5"/>
    <n v="22531.070350106784"/>
    <n v="22364.197668604058"/>
  </r>
  <r>
    <x v="3116"/>
    <n v="23821"/>
    <n v="22391.739999999998"/>
    <n v="22716.35364705171"/>
    <n v="22322.750413982216"/>
  </r>
  <r>
    <x v="3117"/>
    <n v="23086"/>
    <n v="21700.84"/>
    <n v="22533.655963713591"/>
    <n v="22333.837915076361"/>
  </r>
  <r>
    <x v="3118"/>
    <n v="18502"/>
    <n v="17391.879999999997"/>
    <n v="22307.608306060003"/>
    <n v="22353.013637012318"/>
  </r>
  <r>
    <x v="3119"/>
    <n v="24911"/>
    <n v="23416.34"/>
    <n v="22416.538273517646"/>
    <n v="22364.303927828394"/>
  </r>
  <r>
    <x v="3120"/>
    <n v="23704"/>
    <n v="22281.759999999998"/>
    <n v="22424.256832911182"/>
    <n v="22322.856476151839"/>
  </r>
  <r>
    <x v="3121"/>
    <n v="24233"/>
    <n v="22779.02"/>
    <n v="22225.268025585938"/>
    <n v="22333.944029800019"/>
  </r>
  <r>
    <x v="3122"/>
    <n v="19505"/>
    <n v="18334.7"/>
    <n v="23299.506097097339"/>
    <n v="22353.119842719399"/>
  </r>
  <r>
    <x v="3123"/>
    <n v="26758"/>
    <n v="25152.519999999997"/>
    <n v="22390.401621063167"/>
    <n v="22364.410187052734"/>
  </r>
  <r>
    <x v="3124"/>
    <n v="21240"/>
    <n v="19965.599999999999"/>
    <n v="22637.47957292938"/>
    <n v="22322.962538321462"/>
  </r>
  <r>
    <x v="3125"/>
    <n v="21400"/>
    <n v="20116"/>
    <n v="23121.210654484014"/>
    <n v="22334.050144523684"/>
  </r>
  <r>
    <x v="3126"/>
    <n v="23057"/>
    <n v="21673.579999999998"/>
    <n v="22644.751138101168"/>
    <n v="22353.226048426481"/>
  </r>
  <r>
    <x v="3127"/>
    <n v="26039"/>
    <n v="24476.66"/>
    <n v="22236.097010231013"/>
    <n v="22364.51644627707"/>
  </r>
  <r>
    <x v="3128"/>
    <n v="24542"/>
    <n v="23069.48"/>
    <n v="23466.296614613093"/>
    <n v="22323.068600491082"/>
  </r>
  <r>
    <x v="3129"/>
    <n v="18998"/>
    <n v="17858.12"/>
    <n v="23418.801407854953"/>
    <n v="22334.156259247346"/>
  </r>
  <r>
    <x v="3130"/>
    <n v="28370"/>
    <n v="26667.8"/>
    <n v="22376.707255509042"/>
    <n v="22353.332254133566"/>
  </r>
  <r>
    <x v="3131"/>
    <n v="20461"/>
    <n v="19233.34"/>
    <n v="23882.808453258924"/>
    <n v="22364.62270550141"/>
  </r>
  <r>
    <x v="3132"/>
    <n v="23707"/>
    <n v="22284.579999999998"/>
    <n v="23100.1635248085"/>
    <n v="22323.174662660706"/>
  </r>
  <r>
    <x v="3133"/>
    <n v="20786"/>
    <n v="19538.84"/>
    <n v="22945.936335071874"/>
    <n v="22334.262373971007"/>
  </r>
  <r>
    <x v="3134"/>
    <n v="24286"/>
    <n v="22828.84"/>
    <n v="23111.302192620555"/>
    <n v="22353.438459840643"/>
  </r>
  <r>
    <x v="3135"/>
    <n v="23724"/>
    <n v="22300.559999999998"/>
    <n v="23054.046292026713"/>
    <n v="22364.728964725749"/>
  </r>
  <r>
    <x v="3136"/>
    <n v="23077"/>
    <n v="21692.379999999997"/>
    <n v="22861.122406007737"/>
    <n v="22323.280724830325"/>
  </r>
  <r>
    <x v="3137"/>
    <n v="22997"/>
    <n v="21617.18"/>
    <n v="23429.467078111629"/>
    <n v="22334.368488694672"/>
  </r>
  <r>
    <x v="3138"/>
    <n v="26022"/>
    <n v="24460.68"/>
    <n v="23133.630020467968"/>
    <n v="22353.544665547724"/>
  </r>
  <r>
    <x v="3139"/>
    <n v="19253"/>
    <n v="18097.82"/>
    <n v="23244.198672481332"/>
    <n v="22364.835223950089"/>
  </r>
  <r>
    <x v="3140"/>
    <n v="21209"/>
    <n v="19936.46"/>
    <n v="23196.485703871713"/>
    <n v="22323.386786999945"/>
  </r>
  <r>
    <x v="3141"/>
    <n v="26614"/>
    <n v="25017.16"/>
    <n v="22738.853211128466"/>
    <n v="22334.474603418334"/>
  </r>
  <r>
    <x v="3142"/>
    <n v="22381"/>
    <n v="21038.14"/>
    <n v="22875.004861314403"/>
    <n v="22353.650871254806"/>
  </r>
  <r>
    <x v="3143"/>
    <n v="23831"/>
    <n v="22401.14"/>
    <n v="23364.914295039038"/>
    <n v="22364.941483174429"/>
  </r>
  <r>
    <x v="3144"/>
    <n v="29064"/>
    <n v="27320.16"/>
    <n v="23354.913886874234"/>
    <n v="22323.492849169568"/>
  </r>
  <r>
    <x v="3145"/>
    <n v="21392"/>
    <n v="20108.48"/>
    <n v="23659.945914471955"/>
    <n v="22334.580718141995"/>
  </r>
  <r>
    <x v="3146"/>
    <n v="24046"/>
    <n v="22603.239999999998"/>
    <n v="23927.173144482495"/>
    <n v="22353.757076961887"/>
  </r>
  <r>
    <x v="3147"/>
    <n v="21712"/>
    <n v="20409.28"/>
    <n v="23955.10735684989"/>
    <n v="22365.047742398769"/>
  </r>
  <r>
    <x v="3148"/>
    <n v="26865"/>
    <n v="25253.1"/>
    <n v="23005.007834210606"/>
    <n v="22323.598911339192"/>
  </r>
  <r>
    <x v="3149"/>
    <n v="19014"/>
    <n v="17873.16"/>
    <n v="24194.06538252172"/>
    <n v="22334.68683286566"/>
  </r>
  <r>
    <x v="3150"/>
    <n v="22075"/>
    <n v="20750.5"/>
    <n v="23425.88655940368"/>
    <n v="22353.863282668968"/>
  </r>
  <r>
    <x v="3151"/>
    <n v="20747"/>
    <n v="19502.18"/>
    <n v="22714.946825651092"/>
    <n v="22365.154001623105"/>
  </r>
  <r>
    <x v="3152"/>
    <n v="21936"/>
    <n v="20619.84"/>
    <n v="22890.123494448384"/>
    <n v="22323.704973508811"/>
  </r>
  <r>
    <x v="3153"/>
    <n v="19783"/>
    <n v="18596.02"/>
    <n v="22789.423016838031"/>
    <n v="22334.792947589318"/>
  </r>
  <r>
    <x v="3154"/>
    <n v="28984"/>
    <n v="27244.959999999999"/>
    <n v="21850.778225408332"/>
    <n v="22353.969488376053"/>
  </r>
  <r>
    <x v="3155"/>
    <n v="24389"/>
    <n v="22925.66"/>
    <n v="23350.726092192428"/>
    <n v="22365.260260847444"/>
  </r>
  <r>
    <x v="3156"/>
    <n v="31260"/>
    <n v="29384.399999999998"/>
    <n v="23497.569270014512"/>
    <n v="22323.811035678435"/>
  </r>
  <r>
    <x v="3157"/>
    <n v="20198"/>
    <n v="18986.12"/>
    <n v="24228.71471280983"/>
    <n v="22334.899062312979"/>
  </r>
  <r>
    <x v="3158"/>
    <n v="28588"/>
    <n v="26872.719999999998"/>
    <n v="24042.574992560512"/>
    <n v="22354.075694083134"/>
  </r>
  <r>
    <x v="3159"/>
    <n v="20796"/>
    <n v="19548.239999999998"/>
    <n v="24804.908858674706"/>
    <n v="22365.366520071781"/>
  </r>
  <r>
    <x v="3160"/>
    <n v="24147"/>
    <n v="22698.18"/>
    <n v="23664.38731149066"/>
    <n v="22323.917097848054"/>
  </r>
  <r>
    <x v="3161"/>
    <n v="28233"/>
    <n v="26539.019999999997"/>
    <n v="24271.105108412212"/>
    <n v="22335.005177036644"/>
  </r>
  <r>
    <x v="3162"/>
    <n v="23657"/>
    <n v="22237.579999999998"/>
    <n v="24800.784957460626"/>
    <n v="22354.181899790216"/>
  </r>
  <r>
    <x v="3163"/>
    <n v="30416"/>
    <n v="28591.039999999997"/>
    <n v="24136.627152587043"/>
    <n v="22365.47277929612"/>
  </r>
  <r>
    <x v="3164"/>
    <n v="17258"/>
    <n v="16222.519999999999"/>
    <n v="25660.663193991619"/>
    <n v="22324.023160017678"/>
  </r>
  <r>
    <x v="3165"/>
    <n v="23474"/>
    <n v="22065.559999999998"/>
    <n v="24341.489234205284"/>
    <n v="22335.111291760306"/>
  </r>
  <r>
    <x v="3166"/>
    <n v="19832"/>
    <n v="18642.079999999998"/>
    <n v="23847.178180566421"/>
    <n v="22354.288105497293"/>
  </r>
  <r>
    <x v="3167"/>
    <n v="22081"/>
    <n v="20756.14"/>
    <n v="23615.647698448676"/>
    <n v="22365.57903852046"/>
  </r>
  <r>
    <x v="3168"/>
    <n v="21687"/>
    <n v="20385.78"/>
    <n v="23405.363605013954"/>
    <n v="22324.129222187297"/>
  </r>
  <r>
    <x v="3169"/>
    <n v="28684"/>
    <n v="26962.959999999999"/>
    <n v="22752.093702619386"/>
    <n v="22335.217406483967"/>
  </r>
  <r>
    <x v="3170"/>
    <n v="24041"/>
    <n v="22598.539999999997"/>
    <n v="23987.729195574353"/>
    <n v="22354.394311204374"/>
  </r>
  <r>
    <x v="3171"/>
    <n v="22570"/>
    <n v="21215.8"/>
    <n v="24000.452851860569"/>
    <n v="22365.6852977448"/>
  </r>
  <r>
    <x v="3172"/>
    <n v="23019"/>
    <n v="21637.86"/>
    <n v="23508.600417912119"/>
    <n v="22324.235284356917"/>
  </r>
  <r>
    <x v="3173"/>
    <n v="26006"/>
    <n v="24445.64"/>
    <n v="23724.057727596606"/>
    <n v="22335.323521207632"/>
  </r>
  <r>
    <x v="3174"/>
    <n v="23623"/>
    <n v="22205.62"/>
    <n v="24028.628260921214"/>
    <n v="22354.500516911456"/>
  </r>
  <r>
    <x v="3175"/>
    <n v="27809"/>
    <n v="26140.46"/>
    <n v="23696.822374516294"/>
    <n v="22365.791556969139"/>
  </r>
  <r>
    <x v="3176"/>
    <n v="27889"/>
    <n v="26215.66"/>
    <n v="24627.738494363177"/>
    <n v="22324.34134652654"/>
  </r>
  <r>
    <x v="3177"/>
    <n v="29318"/>
    <n v="27558.92"/>
    <n v="25022.661544025279"/>
    <n v="22335.429635931294"/>
  </r>
  <r>
    <x v="3178"/>
    <n v="23074"/>
    <n v="21689.559999999998"/>
    <n v="25423.516503218903"/>
    <n v="22354.606722618541"/>
  </r>
  <r>
    <x v="3179"/>
    <n v="28316"/>
    <n v="26617.039999999997"/>
    <n v="25427.379360644623"/>
    <n v="22365.897816193479"/>
  </r>
  <r>
    <x v="3180"/>
    <n v="25217"/>
    <n v="23703.98"/>
    <n v="25783.761759029432"/>
    <n v="22324.447408696164"/>
  </r>
  <r>
    <x v="3181"/>
    <n v="23369"/>
    <n v="21966.859999999997"/>
    <n v="25376.233300890675"/>
    <n v="22335.535750654952"/>
  </r>
  <r>
    <x v="3182"/>
    <n v="28187"/>
    <n v="26495.78"/>
    <n v="25519.28011562637"/>
    <n v="22354.712928325622"/>
  </r>
  <r>
    <x v="3183"/>
    <n v="29138"/>
    <n v="27389.719999999998"/>
    <n v="25784.417397778761"/>
    <n v="22366.004075417815"/>
  </r>
  <r>
    <x v="3184"/>
    <n v="29138"/>
    <n v="27389.719999999998"/>
    <n v="25902.702412297615"/>
    <n v="22324.553470865783"/>
  </r>
  <r>
    <x v="3185"/>
    <n v="23180"/>
    <n v="21789.199999999997"/>
    <n v="26899.765190251914"/>
    <n v="22335.641865378617"/>
  </r>
  <r>
    <x v="3186"/>
    <n v="28763"/>
    <n v="27037.219999999998"/>
    <n v="26263.344359436134"/>
    <n v="22354.819134032703"/>
  </r>
  <r>
    <x v="3187"/>
    <n v="25564"/>
    <n v="24030.16"/>
    <n v="26252.7347254981"/>
    <n v="22366.110334642155"/>
  </r>
  <r>
    <x v="3188"/>
    <n v="23174"/>
    <n v="21783.559999999998"/>
    <n v="26564.809447623356"/>
    <n v="22324.659533035407"/>
  </r>
  <r>
    <x v="3189"/>
    <n v="27077"/>
    <n v="25452.379999999997"/>
    <n v="26082.118409423423"/>
    <n v="22335.747980102278"/>
  </r>
  <r>
    <x v="3190"/>
    <n v="27654"/>
    <n v="25994.76"/>
    <n v="25808.833758998495"/>
    <n v="22354.925339739784"/>
  </r>
  <r>
    <x v="3191"/>
    <n v="26875"/>
    <n v="25262.5"/>
    <n v="26433.424208720822"/>
    <n v="22366.216593866491"/>
  </r>
  <r>
    <x v="3192"/>
    <n v="21379"/>
    <n v="20096.259999999998"/>
    <n v="26574.119815813323"/>
    <n v="22324.76559520503"/>
  </r>
  <r>
    <x v="3193"/>
    <n v="26896"/>
    <n v="25282.239999999998"/>
    <n v="25438.959552638185"/>
    <n v="22335.85409482594"/>
  </r>
  <r>
    <x v="3194"/>
    <n v="23787"/>
    <n v="22359.78"/>
    <n v="25978.066885522057"/>
    <n v="22355.031545446865"/>
  </r>
  <r>
    <x v="3195"/>
    <n v="21751"/>
    <n v="20445.939999999999"/>
    <n v="25644.248437051767"/>
    <n v="22366.322853090831"/>
  </r>
  <r>
    <x v="3196"/>
    <n v="26076"/>
    <n v="24511.439999999999"/>
    <n v="24816.503323254547"/>
    <n v="22324.87165737465"/>
  </r>
  <r>
    <x v="3197"/>
    <n v="27137"/>
    <n v="25508.78"/>
    <n v="25256.952401431157"/>
    <n v="22335.960209549605"/>
  </r>
  <r>
    <x v="3198"/>
    <n v="27304"/>
    <n v="25665.759999999998"/>
    <n v="25472.860682467501"/>
    <n v="22355.137751153943"/>
  </r>
  <r>
    <x v="3199"/>
    <n v="22038"/>
    <n v="20715.719999999998"/>
    <n v="25544.789764739238"/>
    <n v="22366.429112315171"/>
  </r>
  <r>
    <x v="3200"/>
    <n v="27250"/>
    <n v="25615"/>
    <n v="25316.402335208808"/>
    <n v="22324.977719544269"/>
  </r>
  <r>
    <x v="3201"/>
    <n v="24214"/>
    <n v="22761.16"/>
    <n v="25538.706280800106"/>
    <n v="22336.066324273266"/>
  </r>
  <r>
    <x v="3202"/>
    <n v="22239"/>
    <n v="20904.66"/>
    <n v="25071.89832756207"/>
    <n v="22355.243956861024"/>
  </r>
  <r>
    <x v="3203"/>
    <n v="26914"/>
    <n v="25299.16"/>
    <n v="25028.56787268263"/>
    <n v="22366.53537153951"/>
  </r>
  <r>
    <x v="3204"/>
    <n v="27392"/>
    <n v="25748.48"/>
    <n v="25188.979544841979"/>
    <n v="22325.083781713889"/>
  </r>
  <r>
    <x v="3205"/>
    <n v="28037"/>
    <n v="26354.78"/>
    <n v="25196.129320315667"/>
    <n v="22336.172438996928"/>
  </r>
  <r>
    <x v="3206"/>
    <n v="21955"/>
    <n v="20637.699999999997"/>
    <n v="26060.405171640545"/>
    <n v="22355.350162568109"/>
  </r>
  <r>
    <x v="3207"/>
    <n v="22606"/>
    <n v="21249.64"/>
    <n v="25371.153435480333"/>
    <n v="22366.64163076385"/>
  </r>
  <r>
    <x v="3208"/>
    <n v="22558"/>
    <n v="21204.52"/>
    <n v="24686.826381784194"/>
    <n v="22325.189843883512"/>
  </r>
  <r>
    <x v="3209"/>
    <n v="21551"/>
    <n v="20257.939999999999"/>
    <n v="24704.367987456466"/>
    <n v="22336.278553720593"/>
  </r>
  <r>
    <x v="3210"/>
    <n v="25921"/>
    <n v="24365.739999999998"/>
    <n v="24176.962015759858"/>
    <n v="22355.45636827519"/>
  </r>
  <r>
    <x v="3211"/>
    <n v="26842"/>
    <n v="25231.48"/>
    <n v="24151.682182183697"/>
    <n v="22366.74788998819"/>
  </r>
  <r>
    <x v="3212"/>
    <n v="27100"/>
    <n v="25474"/>
    <n v="24839.897618645849"/>
    <n v="22325.295906053136"/>
  </r>
  <r>
    <x v="3213"/>
    <n v="22049"/>
    <n v="20726.059999999998"/>
    <n v="25168.757882004349"/>
    <n v="22336.384668444251"/>
  </r>
  <r>
    <x v="3214"/>
    <n v="27440"/>
    <n v="25793.599999999999"/>
    <n v="24462.845857931479"/>
    <n v="22355.562573982272"/>
  </r>
  <r>
    <x v="3215"/>
    <n v="24107"/>
    <n v="22660.579999999998"/>
    <n v="25187.703644367586"/>
    <n v="22366.854149212526"/>
  </r>
  <r>
    <x v="3216"/>
    <n v="21937"/>
    <n v="20620.78"/>
    <n v="24946.987957417994"/>
    <n v="22325.401968222755"/>
  </r>
  <r>
    <x v="3217"/>
    <n v="26398"/>
    <n v="24814.12"/>
    <n v="24362.114250532006"/>
    <n v="22336.490783167912"/>
  </r>
  <r>
    <x v="3218"/>
    <n v="27012"/>
    <n v="25391.279999999999"/>
    <n v="24879.951733498448"/>
    <n v="22355.668779689353"/>
  </r>
  <r>
    <x v="3219"/>
    <n v="27163"/>
    <n v="25533.219999999998"/>
    <n v="25062.211206316337"/>
    <n v="22366.960408436866"/>
  </r>
  <r>
    <x v="3220"/>
    <n v="21434"/>
    <n v="20147.96"/>
    <n v="25290.126850542696"/>
    <n v="22325.508030392379"/>
  </r>
  <r>
    <x v="3221"/>
    <n v="26303"/>
    <n v="24724.82"/>
    <n v="24969.675207517561"/>
    <n v="22336.596897891577"/>
  </r>
  <r>
    <x v="3222"/>
    <n v="23513"/>
    <n v="22102.219999999998"/>
    <n v="25037.394938614332"/>
    <n v="22355.774985396434"/>
  </r>
  <r>
    <x v="3223"/>
    <n v="22749"/>
    <n v="21384.059999999998"/>
    <n v="24648.152162752223"/>
    <n v="22367.066667661202"/>
  </r>
  <r>
    <x v="3224"/>
    <n v="26967"/>
    <n v="25348.98"/>
    <n v="24692.324956416451"/>
    <n v="22325.614092562002"/>
  </r>
  <r>
    <x v="3225"/>
    <n v="28533"/>
    <n v="26821.019999999997"/>
    <n v="24845.804494432898"/>
    <n v="22336.703012615239"/>
  </r>
  <r>
    <x v="3226"/>
    <n v="28236"/>
    <n v="26541.84"/>
    <n v="25188.53147385233"/>
    <n v="22355.881191103515"/>
  </r>
  <r>
    <x v="3227"/>
    <n v="18978"/>
    <n v="17839.32"/>
    <n v="26029.745643936305"/>
    <n v="22367.172926885542"/>
  </r>
  <r>
    <x v="3228"/>
    <n v="25136"/>
    <n v="23627.84"/>
    <n v="24876.86731999429"/>
    <n v="22325.720154731618"/>
  </r>
  <r>
    <x v="3229"/>
    <n v="24195"/>
    <n v="22743.3"/>
    <n v="24722.94299063618"/>
    <n v="22336.8091273389"/>
  </r>
  <r>
    <x v="3230"/>
    <n v="22552"/>
    <n v="21198.879999999997"/>
    <n v="24866.048469003588"/>
    <n v="22355.987396810597"/>
  </r>
  <r>
    <x v="3231"/>
    <n v="26977"/>
    <n v="25358.379999999997"/>
    <n v="24515.176459238446"/>
    <n v="22367.279186109881"/>
  </r>
  <r>
    <x v="3232"/>
    <n v="28422"/>
    <n v="26716.68"/>
    <n v="24662.087184749253"/>
    <n v="22325.826216901241"/>
  </r>
  <r>
    <x v="3233"/>
    <n v="29260"/>
    <n v="27504.399999999998"/>
    <n v="25389.33540635401"/>
    <n v="22336.915242062565"/>
  </r>
  <r>
    <x v="3234"/>
    <n v="23304"/>
    <n v="21905.759999999998"/>
    <n v="26005.611723268896"/>
    <n v="22356.093602517678"/>
  </r>
  <r>
    <x v="3235"/>
    <n v="28402"/>
    <n v="26697.879999999997"/>
    <n v="25432.182604499903"/>
    <n v="22367.385445334221"/>
  </r>
  <r>
    <x v="3236"/>
    <n v="25328"/>
    <n v="23808.32"/>
    <n v="26051.75962437128"/>
    <n v="22325.932279070865"/>
  </r>
  <r>
    <x v="3237"/>
    <n v="22757"/>
    <n v="21391.579999999998"/>
    <n v="25898.943369022909"/>
    <n v="22337.021356786227"/>
  </r>
  <r>
    <x v="3238"/>
    <n v="22420"/>
    <n v="21074.799999999999"/>
    <n v="25360.2858190474"/>
    <n v="22356.199808224759"/>
  </r>
  <r>
    <x v="3239"/>
    <n v="29132"/>
    <n v="27384.079999999998"/>
    <n v="25068.547835037018"/>
    <n v="22367.491704558561"/>
  </r>
  <r>
    <x v="3240"/>
    <n v="24931"/>
    <n v="23435.14"/>
    <n v="25556.537428454245"/>
    <n v="22326.038341240484"/>
  </r>
  <r>
    <x v="3241"/>
    <n v="17563"/>
    <n v="16509.219999999998"/>
    <n v="25379.012925633833"/>
    <n v="22337.127471509888"/>
  </r>
  <r>
    <x v="3242"/>
    <n v="28232"/>
    <n v="26538.079999999998"/>
    <n v="24505.35387230177"/>
    <n v="22356.30601393184"/>
  </r>
  <r>
    <x v="3243"/>
    <n v="18331"/>
    <n v="17231.14"/>
    <n v="24868.896570043406"/>
    <n v="22367.5979637829"/>
  </r>
  <r>
    <x v="3244"/>
    <n v="19161"/>
    <n v="18011.34"/>
    <n v="23731.203188775409"/>
    <n v="22326.144403410108"/>
  </r>
  <r>
    <x v="3245"/>
    <n v="22029"/>
    <n v="20707.259999999998"/>
    <n v="23499.205697333735"/>
    <n v="22337.233586233549"/>
  </r>
  <r>
    <x v="3246"/>
    <n v="27717"/>
    <n v="26053.98"/>
    <n v="22965.465919420654"/>
    <n v="22356.412219638922"/>
  </r>
  <r>
    <x v="3247"/>
    <n v="22668"/>
    <n v="21307.919999999998"/>
    <n v="23470.329203458965"/>
    <n v="22367.704223007237"/>
  </r>
  <r>
    <x v="3248"/>
    <n v="22308"/>
    <n v="20969.52"/>
    <n v="23836.097108340735"/>
    <n v="22326.250465579731"/>
  </r>
  <r>
    <x v="3249"/>
    <n v="22541"/>
    <n v="21188.539999999997"/>
    <n v="23395.857355511016"/>
    <n v="22337.339700957211"/>
  </r>
  <r>
    <x v="3250"/>
    <n v="18532"/>
    <n v="17420.079999999998"/>
    <n v="23010.5817583342"/>
    <n v="22356.518425346003"/>
  </r>
  <r>
    <x v="3251"/>
    <n v="17069"/>
    <n v="16044.859999999999"/>
    <n v="22820.078686789751"/>
    <n v="22367.810482231573"/>
  </r>
  <r>
    <x v="3252"/>
    <n v="20667"/>
    <n v="19426.98"/>
    <n v="21803.617263679811"/>
    <n v="22326.356527749351"/>
  </r>
  <r>
    <x v="3253"/>
    <n v="21602"/>
    <n v="20305.879999999997"/>
    <n v="21336.262293206146"/>
    <n v="22337.445815680872"/>
  </r>
  <r>
    <x v="3254"/>
    <n v="22315"/>
    <n v="20976.1"/>
    <n v="21779.0490538868"/>
    <n v="22356.624631053088"/>
  </r>
  <r>
    <x v="3255"/>
    <n v="17909"/>
    <n v="16834.46"/>
    <n v="21738.685930079508"/>
    <n v="22367.916741455912"/>
  </r>
  <r>
    <x v="3256"/>
    <n v="22532"/>
    <n v="21180.079999999998"/>
    <n v="20917.200459815242"/>
    <n v="22326.462589918974"/>
  </r>
  <r>
    <x v="3257"/>
    <n v="20403"/>
    <n v="19178.82"/>
    <n v="21552.52743296582"/>
    <n v="22337.551930404537"/>
  </r>
  <r>
    <x v="3258"/>
    <n v="19239"/>
    <n v="18084.66"/>
    <n v="21199.013946966221"/>
    <n v="22356.730836760169"/>
  </r>
  <r>
    <x v="3259"/>
    <n v="22448"/>
    <n v="21101.119999999999"/>
    <n v="20739.589312470413"/>
    <n v="22368.023000680252"/>
  </r>
  <r>
    <x v="3260"/>
    <n v="22818"/>
    <n v="21448.92"/>
    <n v="21337.135373043129"/>
    <n v="22326.56865208859"/>
  </r>
  <r>
    <x v="3261"/>
    <n v="22684"/>
    <n v="21322.959999999999"/>
    <n v="21342.453515013385"/>
    <n v="22337.658045128199"/>
  </r>
  <r>
    <x v="3262"/>
    <n v="16017"/>
    <n v="15055.98"/>
    <n v="21413.073171406697"/>
    <n v="22356.837042467247"/>
  </r>
  <r>
    <x v="3263"/>
    <n v="20942"/>
    <n v="19685.48"/>
    <n v="20987.462586742175"/>
    <n v="22368.129259904592"/>
  </r>
  <r>
    <x v="3264"/>
    <n v="18929"/>
    <n v="17793.259999999998"/>
    <n v="20778.316927926731"/>
    <n v="22326.674714258213"/>
  </r>
  <r>
    <x v="3265"/>
    <n v="18570"/>
    <n v="17455.8"/>
    <n v="20285.863269705544"/>
    <n v="22337.76415985186"/>
  </r>
  <r>
    <x v="3266"/>
    <n v="22663"/>
    <n v="21303.219999999998"/>
    <n v="20466.53710398413"/>
    <n v="22356.943248174328"/>
  </r>
  <r>
    <x v="3267"/>
    <n v="23359"/>
    <n v="21957.46"/>
    <n v="20547.694140013409"/>
    <n v="22368.235519128932"/>
  </r>
  <r>
    <x v="3268"/>
    <n v="23512"/>
    <n v="22101.279999999999"/>
    <n v="20716.448249733221"/>
    <n v="22326.780776427837"/>
  </r>
  <r>
    <x v="3269"/>
    <n v="18683"/>
    <n v="17562.02"/>
    <n v="21634.385643677851"/>
    <n v="22337.870274575525"/>
  </r>
  <r>
    <x v="3270"/>
    <n v="22884"/>
    <n v="21510.959999999999"/>
    <n v="20987.086600477855"/>
    <n v="22357.049453881409"/>
  </r>
  <r>
    <x v="3271"/>
    <n v="19860"/>
    <n v="18668.399999999998"/>
    <n v="21021.394352037209"/>
    <n v="22368.341778353271"/>
  </r>
  <r>
    <x v="3272"/>
    <n v="18285"/>
    <n v="17187.899999999998"/>
    <n v="21268.872111043835"/>
    <n v="22326.886838597457"/>
  </r>
  <r>
    <x v="3273"/>
    <n v="21412"/>
    <n v="20127.28"/>
    <n v="20702.426979002059"/>
    <n v="22337.976389299187"/>
  </r>
  <r>
    <x v="3274"/>
    <n v="21948"/>
    <n v="20631.12"/>
    <n v="20521.11187209031"/>
    <n v="22357.15565958849"/>
  </r>
  <r>
    <x v="3275"/>
    <n v="30080"/>
    <n v="28275.199999999997"/>
    <n v="21103.034510815829"/>
    <n v="22368.448037577607"/>
  </r>
  <r>
    <x v="3276"/>
    <n v="17105"/>
    <n v="16078.699999999999"/>
    <n v="22299.534171664069"/>
    <n v="22326.99290076708"/>
  </r>
  <r>
    <x v="3277"/>
    <n v="23286"/>
    <n v="21888.84"/>
    <n v="21278.968934865221"/>
    <n v="22338.082504022845"/>
  </r>
  <r>
    <x v="3278"/>
    <n v="19802"/>
    <n v="18613.879999999997"/>
    <n v="22084.756707773704"/>
    <n v="22357.261865295575"/>
  </r>
  <r>
    <x v="3279"/>
    <n v="22587"/>
    <n v="21231.78"/>
    <n v="21439.657605129047"/>
    <n v="22368.554296801947"/>
  </r>
  <r>
    <x v="3280"/>
    <n v="18545"/>
    <n v="17432.3"/>
    <n v="21446.153359279826"/>
    <n v="22327.098962936703"/>
  </r>
  <r>
    <x v="3281"/>
    <n v="20196"/>
    <n v="18984.239999999998"/>
    <n v="21465.867772688798"/>
    <n v="22338.18861874651"/>
  </r>
  <r>
    <x v="3282"/>
    <n v="17855"/>
    <n v="16783.7"/>
    <n v="21029.493851161791"/>
    <n v="22357.368071002657"/>
  </r>
  <r>
    <x v="3283"/>
    <n v="15461"/>
    <n v="14533.339999999998"/>
    <n v="20360.011688243445"/>
    <n v="22368.660556026283"/>
  </r>
  <r>
    <x v="3284"/>
    <n v="19386"/>
    <n v="18222.84"/>
    <n v="20093.897740398825"/>
    <n v="22327.205025106323"/>
  </r>
  <r>
    <x v="3285"/>
    <n v="18304"/>
    <n v="17205.759999999998"/>
    <n v="19720.874954690629"/>
    <n v="22338.294733470171"/>
  </r>
  <r>
    <x v="3286"/>
    <n v="17232"/>
    <n v="16198.08"/>
    <n v="19281.423480322319"/>
    <n v="22357.474276709738"/>
  </r>
  <r>
    <x v="3287"/>
    <n v="13820"/>
    <n v="12990.8"/>
    <n v="19478.753269692716"/>
    <n v="22368.766815250623"/>
  </r>
  <r>
    <x v="3288"/>
    <n v="16826"/>
    <n v="15816.439999999999"/>
    <n v="18406.107338880014"/>
    <n v="22327.311087275946"/>
  </r>
  <r>
    <x v="3289"/>
    <n v="18368"/>
    <n v="17265.919999999998"/>
    <n v="17948.740433817315"/>
    <n v="22338.400848193833"/>
  </r>
  <r>
    <x v="3290"/>
    <n v="14968"/>
    <n v="14069.92"/>
    <n v="18410.405917146403"/>
    <n v="22357.580482416819"/>
  </r>
  <r>
    <x v="3291"/>
    <n v="18068"/>
    <n v="16983.919999999998"/>
    <n v="17730.761789268592"/>
    <n v="22368.873074474963"/>
  </r>
  <r>
    <x v="3292"/>
    <n v="15092"/>
    <n v="14186.48"/>
    <n v="17585.340361044735"/>
    <n v="22327.417149445566"/>
  </r>
  <r>
    <x v="3293"/>
    <n v="16090"/>
    <n v="15124.599999999999"/>
    <n v="17548.93528517598"/>
    <n v="22338.506962917498"/>
  </r>
  <r>
    <x v="3294"/>
    <n v="15844"/>
    <n v="14893.359999999999"/>
    <n v="17220.939563881824"/>
    <n v="22357.686688123897"/>
  </r>
  <r>
    <x v="3295"/>
    <n v="19263"/>
    <n v="18107.219999999998"/>
    <n v="16791.79302951608"/>
    <n v="22368.979333699303"/>
  </r>
  <r>
    <x v="3296"/>
    <n v="20100"/>
    <n v="18894"/>
    <n v="17479.884986873811"/>
    <n v="22327.523211615186"/>
  </r>
  <r>
    <x v="3297"/>
    <n v="16272"/>
    <n v="15295.679999999998"/>
    <n v="17730.845410083384"/>
    <n v="22338.613077641159"/>
  </r>
  <r>
    <x v="3298"/>
    <n v="20464"/>
    <n v="19236.16"/>
    <n v="17350.443298491886"/>
    <n v="22357.792893830978"/>
  </r>
  <r>
    <x v="3299"/>
    <n v="28104"/>
    <n v="26417.759999999998"/>
    <n v="18143.636427654626"/>
    <n v="22369.085592923642"/>
  </r>
  <r>
    <x v="3300"/>
    <n v="18108"/>
    <n v="17021.52"/>
    <n v="19352.260620639845"/>
    <n v="22327.629273784809"/>
  </r>
  <r>
    <x v="3301"/>
    <n v="19330"/>
    <n v="18170.2"/>
    <n v="19070.914722894529"/>
    <n v="22338.719192364821"/>
  </r>
  <r>
    <x v="3302"/>
    <n v="22168"/>
    <n v="20837.919999999998"/>
    <n v="19594.983782704567"/>
    <n v="22357.899099538059"/>
  </r>
  <r>
    <x v="3303"/>
    <n v="27032"/>
    <n v="25410.079999999998"/>
    <n v="19552.078490352171"/>
    <n v="22369.191852147982"/>
  </r>
  <r>
    <x v="3304"/>
    <n v="17571"/>
    <n v="16516.739999999998"/>
    <n v="20534.422822133296"/>
    <n v="22327.735335954429"/>
  </r>
  <r>
    <x v="3305"/>
    <n v="26741"/>
    <n v="25136.539999999997"/>
    <n v="20665.704959394145"/>
    <n v="22338.825307088486"/>
  </r>
  <r>
    <x v="3306"/>
    <n v="19669"/>
    <n v="18488.86"/>
    <n v="21174.812283556435"/>
    <n v="22358.005305245144"/>
  </r>
  <r>
    <x v="3307"/>
    <n v="17471"/>
    <n v="16422.739999999998"/>
    <n v="20691.948404631865"/>
    <n v="22369.298111372318"/>
  </r>
  <r>
    <x v="3308"/>
    <n v="16167"/>
    <n v="15196.98"/>
    <n v="20944.437906584968"/>
    <n v="22327.841398124052"/>
  </r>
  <r>
    <x v="3309"/>
    <n v="19291"/>
    <n v="18133.539999999997"/>
    <n v="19806.1735690399"/>
    <n v="22338.931421812144"/>
  </r>
  <r>
    <x v="3310"/>
    <n v="19664"/>
    <n v="18484.16"/>
    <n v="19450.864406833021"/>
    <n v="22358.111510952225"/>
  </r>
  <r>
    <x v="3311"/>
    <n v="15930"/>
    <n v="14974.199999999999"/>
    <n v="20139.784667522952"/>
    <n v="22369.404370596658"/>
  </r>
  <r>
    <x v="3312"/>
    <n v="20039"/>
    <n v="18836.66"/>
    <n v="19168.236804740794"/>
    <n v="22327.947460293675"/>
  </r>
  <r>
    <x v="3313"/>
    <n v="19938"/>
    <n v="18741.719999999998"/>
    <n v="19028.993025576918"/>
    <n v="22339.037536535805"/>
  </r>
  <r>
    <x v="3314"/>
    <n v="17769"/>
    <n v="16702.86"/>
    <n v="19728.803347362802"/>
    <n v="22358.217716659306"/>
  </r>
  <r>
    <x v="3315"/>
    <n v="22598"/>
    <n v="21242.12"/>
    <n v="19165.924011428888"/>
    <n v="22369.510629820994"/>
  </r>
  <r>
    <x v="3316"/>
    <n v="19820"/>
    <n v="18630.8"/>
    <n v="19387.639232585429"/>
    <n v="22328.053522463295"/>
  </r>
  <r>
    <x v="3317"/>
    <n v="23308"/>
    <n v="21909.52"/>
    <n v="19976.915112468057"/>
    <n v="22339.14365125947"/>
  </r>
  <r>
    <x v="3318"/>
    <n v="18868"/>
    <n v="17735.919999999998"/>
    <n v="20249.692371613251"/>
    <n v="22358.323922366388"/>
  </r>
  <r>
    <x v="3319"/>
    <n v="29589"/>
    <n v="27813.66"/>
    <n v="19727.811898725602"/>
    <n v="22369.616889045334"/>
  </r>
  <r>
    <x v="3320"/>
    <n v="24317"/>
    <n v="22857.98"/>
    <n v="21759.639241870424"/>
    <n v="22328.159584632918"/>
  </r>
  <r>
    <x v="3321"/>
    <n v="27301"/>
    <n v="25662.94"/>
    <n v="21818.083658765816"/>
    <n v="22339.249765983132"/>
  </r>
  <r>
    <x v="3322"/>
    <n v="19249"/>
    <n v="18094.059999999998"/>
    <n v="22439.356531645677"/>
    <n v="22358.430128073465"/>
  </r>
  <r>
    <x v="3323"/>
    <n v="21860"/>
    <n v="20548.399999999998"/>
    <n v="22499.546279879141"/>
    <n v="22369.723148269673"/>
  </r>
  <r>
    <x v="3324"/>
    <n v="22024"/>
    <n v="20702.559999999998"/>
    <n v="22146.662562582431"/>
    <n v="22328.265646802538"/>
  </r>
  <r>
    <x v="3325"/>
    <n v="18179"/>
    <n v="17088.259999999998"/>
    <n v="21825.62314278015"/>
    <n v="22339.355880706793"/>
  </r>
  <r>
    <x v="3326"/>
    <n v="22879"/>
    <n v="21506.26"/>
    <n v="21848.896300348606"/>
    <n v="22358.536333780547"/>
  </r>
  <r>
    <x v="3327"/>
    <n v="22442"/>
    <n v="21095.48"/>
    <n v="21747.517061108643"/>
    <n v="22369.829407494013"/>
  </r>
  <r>
    <x v="3328"/>
    <n v="19920"/>
    <n v="18724.8"/>
    <n v="21485.227496932766"/>
    <n v="22328.371708972158"/>
  </r>
  <r>
    <x v="3329"/>
    <n v="20249"/>
    <n v="19034.059999999998"/>
    <n v="21886.449360284671"/>
    <n v="22339.461995430458"/>
  </r>
  <r>
    <x v="3330"/>
    <n v="22609"/>
    <n v="21252.46"/>
    <n v="21403.094561302481"/>
    <n v="22358.642539487631"/>
  </r>
  <r>
    <x v="3331"/>
    <n v="22758"/>
    <n v="21392.52"/>
    <n v="21179.61270013075"/>
    <n v="22369.935666718353"/>
  </r>
  <r>
    <x v="3332"/>
    <n v="17806"/>
    <n v="16737.64"/>
    <n v="22032.418857036166"/>
    <n v="22328.477771141781"/>
  </r>
  <r>
    <x v="3333"/>
    <n v="21991"/>
    <n v="20671.539999999997"/>
    <n v="21230.724864155629"/>
    <n v="22339.568110154119"/>
  </r>
  <r>
    <x v="3334"/>
    <n v="21596"/>
    <n v="20300.239999999998"/>
    <n v="20954.494509902041"/>
    <n v="22358.748745194713"/>
  </r>
  <r>
    <x v="3335"/>
    <n v="19260"/>
    <n v="18104.399999999998"/>
    <n v="21561.984168593968"/>
    <n v="22370.041925942693"/>
  </r>
  <r>
    <x v="3336"/>
    <n v="17547"/>
    <n v="16494.18"/>
    <n v="21121.356860445572"/>
    <n v="22328.583833311404"/>
  </r>
  <r>
    <x v="3337"/>
    <n v="20801"/>
    <n v="19552.939999999999"/>
    <n v="20238.498615369888"/>
    <n v="22339.674224877781"/>
  </r>
  <r>
    <x v="3338"/>
    <n v="21242"/>
    <n v="19967.48"/>
    <n v="20767.013875824057"/>
    <n v="22358.854950901794"/>
  </r>
  <r>
    <x v="3339"/>
    <n v="17080"/>
    <n v="16055.199999999999"/>
    <n v="20701.102769190704"/>
    <n v="22370.148185167029"/>
  </r>
  <r>
    <x v="3340"/>
    <n v="21045"/>
    <n v="19782.3"/>
    <n v="19888.363708567584"/>
    <n v="22328.689895481024"/>
  </r>
  <r>
    <x v="3341"/>
    <n v="20437"/>
    <n v="19210.78"/>
    <n v="20494.007001477039"/>
    <n v="22339.780339601442"/>
  </r>
  <r>
    <x v="3342"/>
    <n v="18201"/>
    <n v="17108.939999999999"/>
    <n v="20283.455042560174"/>
    <n v="22358.961156608875"/>
  </r>
  <r>
    <x v="3343"/>
    <n v="16522"/>
    <n v="15530.679999999998"/>
    <n v="19773.8703835546"/>
    <n v="22370.254444391365"/>
  </r>
  <r>
    <x v="3344"/>
    <n v="19363"/>
    <n v="18201.219999999998"/>
    <n v="19714.129739813368"/>
    <n v="22328.795957650647"/>
  </r>
  <r>
    <x v="3345"/>
    <n v="19415"/>
    <n v="18250.099999999999"/>
    <n v="19435.697649853446"/>
    <n v="22339.886454325104"/>
  </r>
  <r>
    <x v="3346"/>
    <n v="15660"/>
    <n v="14720.4"/>
    <n v="19204.60308600729"/>
    <n v="22359.067362315956"/>
  </r>
  <r>
    <x v="3347"/>
    <n v="19659"/>
    <n v="18479.46"/>
    <n v="19140.150956320296"/>
    <n v="22370.360703615705"/>
  </r>
  <r>
    <x v="3348"/>
    <n v="19840"/>
    <n v="18649.599999999999"/>
    <n v="18996.499161174899"/>
    <n v="22328.902019820267"/>
  </r>
  <r>
    <x v="3349"/>
    <n v="17526"/>
    <n v="16474.439999999999"/>
    <n v="18830.830105470232"/>
    <n v="22339.992569048765"/>
  </r>
  <r>
    <x v="3350"/>
    <n v="16149"/>
    <n v="15180.06"/>
    <n v="19156.017169995601"/>
    <n v="22359.173568023038"/>
  </r>
  <r>
    <x v="3351"/>
    <n v="19146"/>
    <n v="17997.239999999998"/>
    <n v="18520.706203954171"/>
    <n v="22370.466962840044"/>
  </r>
  <r>
    <x v="3352"/>
    <n v="19919"/>
    <n v="18723.86"/>
    <n v="18295.433626155635"/>
    <n v="22329.00808198989"/>
  </r>
  <r>
    <x v="3353"/>
    <n v="16048"/>
    <n v="15085.119999999999"/>
    <n v="19005.063826839982"/>
    <n v="22340.09868377243"/>
  </r>
  <r>
    <x v="3354"/>
    <n v="20004"/>
    <n v="18803.759999999998"/>
    <n v="18440.264969201507"/>
    <n v="22359.279773730119"/>
  </r>
  <r>
    <x v="3355"/>
    <n v="19694"/>
    <n v="18512.36"/>
    <n v="18364.989383182139"/>
    <n v="22370.573222064384"/>
  </r>
  <r>
    <x v="3356"/>
    <n v="17494"/>
    <n v="16444.36"/>
    <n v="18952.349965924612"/>
    <n v="22329.11414415951"/>
  </r>
  <r>
    <x v="3357"/>
    <n v="16005"/>
    <n v="15044.699999999999"/>
    <n v="18678.208776669358"/>
    <n v="22340.204798496092"/>
  </r>
  <r>
    <x v="3358"/>
    <n v="18805"/>
    <n v="17676.7"/>
    <n v="18000.984358813435"/>
    <n v="22359.3859794372"/>
  </r>
  <r>
    <x v="3359"/>
    <n v="19141"/>
    <n v="17992.539999999997"/>
    <n v="18456.414025121176"/>
    <n v="22370.679481288724"/>
  </r>
  <r>
    <x v="3360"/>
    <n v="15074"/>
    <n v="14169.56"/>
    <n v="18466.623054274438"/>
    <n v="22329.22020632913"/>
  </r>
  <r>
    <x v="3361"/>
    <n v="18938"/>
    <n v="17801.719999999998"/>
    <n v="17750.278137631787"/>
    <n v="22340.310913219753"/>
  </r>
  <r>
    <x v="3362"/>
    <n v="18839"/>
    <n v="17708.66"/>
    <n v="18254.374119103228"/>
    <n v="22359.492185144281"/>
  </r>
  <r>
    <x v="3363"/>
    <n v="16904"/>
    <n v="15889.759999999998"/>
    <n v="18180.310711980637"/>
    <n v="22370.785740513064"/>
  </r>
  <r>
    <x v="3364"/>
    <n v="15512"/>
    <n v="14581.279999999999"/>
    <n v="17843.948440925251"/>
    <n v="22329.326268498753"/>
  </r>
  <r>
    <x v="3365"/>
    <n v="17380"/>
    <n v="16337.199999999999"/>
    <n v="17828.072236058058"/>
    <n v="22340.417027943418"/>
  </r>
  <r>
    <x v="3366"/>
    <n v="19788"/>
    <n v="18600.719999999998"/>
    <n v="17580.482136313014"/>
    <n v="22359.598390851363"/>
  </r>
  <r>
    <x v="3367"/>
    <n v="16219"/>
    <n v="15245.859999999999"/>
    <n v="17722.581655447011"/>
    <n v="22370.891999737403"/>
  </r>
  <r>
    <x v="3368"/>
    <n v="19719"/>
    <n v="18535.86"/>
    <n v="17858.045847451227"/>
    <n v="22329.432330668376"/>
  </r>
  <r>
    <x v="3369"/>
    <n v="21958"/>
    <n v="20640.52"/>
    <n v="17981.95514604307"/>
    <n v="22340.523142667076"/>
  </r>
  <r>
    <x v="3370"/>
    <n v="18411"/>
    <n v="17306.34"/>
    <n v="18303.614727141019"/>
    <n v="22359.704596558444"/>
  </r>
  <r>
    <x v="3371"/>
    <n v="17555"/>
    <n v="16501.7"/>
    <n v="18745.844020702243"/>
    <n v="22370.998258961739"/>
  </r>
  <r>
    <x v="3372"/>
    <n v="19708"/>
    <n v="18525.52"/>
    <n v="18466.607598928953"/>
    <n v="22329.538392837996"/>
  </r>
  <r>
    <x v="3373"/>
    <n v="22316"/>
    <n v="20977.039999999997"/>
    <n v="18331.149734237963"/>
    <n v="22340.629257390738"/>
  </r>
  <r>
    <x v="3374"/>
    <n v="16559"/>
    <n v="15565.46"/>
    <n v="19316.302010302355"/>
    <n v="22359.810802265525"/>
  </r>
  <r>
    <x v="3375"/>
    <n v="16963"/>
    <n v="15945.22"/>
    <n v="18854.188854266413"/>
    <n v="22371.104518186075"/>
  </r>
  <r>
    <x v="3376"/>
    <n v="23113"/>
    <n v="21726.219999999998"/>
    <n v="18318.600806821582"/>
    <n v="22329.644455007619"/>
  </r>
  <r>
    <x v="3377"/>
    <n v="19251"/>
    <n v="18095.939999999999"/>
    <n v="19302.276313787952"/>
    <n v="22340.735372114403"/>
  </r>
  <r>
    <x v="3378"/>
    <n v="22283"/>
    <n v="20946.02"/>
    <n v="19239.202283302671"/>
    <n v="22359.91700797261"/>
  </r>
  <r>
    <x v="3379"/>
    <n v="19471"/>
    <n v="18302.739999999998"/>
    <n v="19510.328674939927"/>
    <n v="22371.210777410415"/>
  </r>
  <r>
    <x v="3380"/>
    <n v="22874"/>
    <n v="21501.559999999998"/>
    <n v="19725.944096648698"/>
    <n v="22329.750517177243"/>
  </r>
  <r>
    <x v="3381"/>
    <n v="17304"/>
    <n v="16265.759999999998"/>
    <n v="20171.080857068759"/>
    <n v="22340.841486838064"/>
  </r>
  <r>
    <x v="3382"/>
    <n v="21058"/>
    <n v="19794.52"/>
    <n v="19545.87544178942"/>
    <n v="22360.023213679691"/>
  </r>
  <r>
    <x v="3383"/>
    <n v="17498"/>
    <n v="16448.12"/>
    <n v="20040.130150183159"/>
    <n v="22371.317036634755"/>
  </r>
  <r>
    <x v="3384"/>
    <n v="20382"/>
    <n v="19159.079999999998"/>
    <n v="19572.121451366667"/>
    <n v="22329.856579346862"/>
  </r>
  <r>
    <x v="3385"/>
    <n v="18158"/>
    <n v="17068.52"/>
    <n v="19546.646863689086"/>
    <n v="22340.947601561726"/>
  </r>
  <r>
    <x v="3386"/>
    <n v="18852"/>
    <n v="17720.879999999997"/>
    <n v="19551.934999612869"/>
    <n v="22360.129419386769"/>
  </r>
  <r>
    <x v="3387"/>
    <n v="26441"/>
    <n v="24854.539999999997"/>
    <n v="19404.815066525796"/>
    <n v="22371.423295859095"/>
  </r>
  <r>
    <x v="3388"/>
    <n v="17679"/>
    <n v="16618.259999999998"/>
    <n v="20222.328109168317"/>
    <n v="22329.962641516482"/>
  </r>
  <r>
    <x v="3389"/>
    <n v="28535"/>
    <n v="26822.899999999998"/>
    <n v="20080.76515947056"/>
    <n v="22341.053716285391"/>
  </r>
  <r>
    <x v="3390"/>
    <n v="20639"/>
    <n v="19400.66"/>
    <n v="21373.888494325143"/>
    <n v="22360.23562509385"/>
  </r>
  <r>
    <x v="3391"/>
    <n v="20086"/>
    <n v="18880.84"/>
    <n v="20904.575037463106"/>
    <n v="22371.529555083434"/>
  </r>
  <r>
    <x v="3392"/>
    <n v="19599"/>
    <n v="18423.059999999998"/>
    <n v="21210.277505009577"/>
    <n v="22330.068703686105"/>
  </r>
  <r>
    <x v="3393"/>
    <n v="22221"/>
    <n v="20887.739999999998"/>
    <n v="20911.164254692747"/>
    <n v="22341.159831009052"/>
  </r>
  <r>
    <x v="3394"/>
    <n v="25371"/>
    <n v="23848.739999999998"/>
    <n v="20734.567697851067"/>
    <n v="22360.341830800931"/>
  </r>
  <r>
    <x v="3395"/>
    <n v="18427"/>
    <n v="17321.379999999997"/>
    <n v="21816.169082369997"/>
    <n v="22371.635814307774"/>
  </r>
  <r>
    <x v="3396"/>
    <n v="25686"/>
    <n v="24144.84"/>
    <n v="21313.4767529122"/>
    <n v="22330.174765855725"/>
  </r>
  <r>
    <x v="3397"/>
    <n v="23939"/>
    <n v="22502.66"/>
    <n v="21616.540422963946"/>
    <n v="22341.265945732714"/>
  </r>
  <r>
    <x v="3398"/>
    <n v="20058"/>
    <n v="18854.52"/>
    <n v="22234.474569719627"/>
    <n v="22360.448036508013"/>
  </r>
  <r>
    <x v="3399"/>
    <n v="22197"/>
    <n v="20865.18"/>
    <n v="22039.976868968894"/>
    <n v="22371.742073532114"/>
  </r>
  <r>
    <x v="3400"/>
    <n v="21347"/>
    <n v="20066.18"/>
    <n v="21705.237635102651"/>
    <n v="22330.280828025348"/>
  </r>
  <r>
    <x v="3401"/>
    <n v="28179"/>
    <n v="26488.26"/>
    <n v="21859.616978107388"/>
    <n v="22341.372060456375"/>
  </r>
  <r>
    <x v="3402"/>
    <n v="16423"/>
    <n v="15437.619999999999"/>
    <n v="22922.827781914788"/>
    <n v="22360.554242215097"/>
  </r>
  <r>
    <x v="3403"/>
    <n v="20724"/>
    <n v="19480.559999999998"/>
    <n v="21631.28796906292"/>
    <n v="22371.84833275645"/>
  </r>
  <r>
    <x v="3404"/>
    <n v="20540"/>
    <n v="19307.599999999999"/>
    <n v="21816.265343919124"/>
    <n v="22330.386890194968"/>
  </r>
  <r>
    <x v="3405"/>
    <n v="21004"/>
    <n v="19743.759999999998"/>
    <n v="21573.976846153844"/>
    <n v="22341.478175180036"/>
  </r>
  <r>
    <x v="3406"/>
    <n v="18046"/>
    <n v="16963.239999999998"/>
    <n v="21229.12612774537"/>
    <n v="22360.660447922179"/>
  </r>
  <r>
    <x v="3407"/>
    <n v="26792"/>
    <n v="25184.48"/>
    <n v="21072.933766872695"/>
    <n v="22371.954591980786"/>
  </r>
  <r>
    <x v="3408"/>
    <n v="20910"/>
    <n v="19655.399999999998"/>
    <n v="21839.468606673563"/>
    <n v="22330.492952364591"/>
  </r>
  <r>
    <x v="3409"/>
    <n v="22168"/>
    <n v="20837.919999999998"/>
    <n v="21393.796296242013"/>
    <n v="22341.584289903698"/>
  </r>
  <r>
    <x v="3410"/>
    <n v="27973"/>
    <n v="26294.62"/>
    <n v="21968.746946324045"/>
    <n v="22360.76665362926"/>
  </r>
  <r>
    <x v="3411"/>
    <n v="26593"/>
    <n v="24997.42"/>
    <n v="22654.75356663893"/>
    <n v="22372.060851205126"/>
  </r>
  <r>
    <x v="3412"/>
    <n v="28716"/>
    <n v="26993.039999999997"/>
    <n v="22912.388495116429"/>
    <n v="22330.599014534215"/>
  </r>
  <r>
    <x v="3413"/>
    <n v="20930"/>
    <n v="19674.199999999997"/>
    <n v="24347.614559735175"/>
    <n v="22341.690404627363"/>
  </r>
  <r>
    <x v="3414"/>
    <n v="32438"/>
    <n v="30491.719999999998"/>
    <n v="23644.611353485889"/>
    <n v="22360.872859336341"/>
  </r>
  <r>
    <x v="3415"/>
    <n v="24489"/>
    <n v="23019.66"/>
    <n v="24604.017577134935"/>
    <n v="22372.167110429466"/>
  </r>
  <r>
    <x v="3416"/>
    <n v="19315"/>
    <n v="18156.099999999999"/>
    <n v="25049.004242636107"/>
    <n v="22330.705076703831"/>
  </r>
  <r>
    <x v="3417"/>
    <n v="24358"/>
    <n v="22896.52"/>
    <n v="24218.762766941378"/>
    <n v="22341.796519351024"/>
  </r>
  <r>
    <x v="3418"/>
    <n v="26265"/>
    <n v="24689.1"/>
    <n v="23805.081856155841"/>
    <n v="22360.979065043419"/>
  </r>
  <r>
    <x v="3419"/>
    <n v="30067"/>
    <n v="28262.98"/>
    <n v="24510.484891064218"/>
    <n v="22372.273369653805"/>
  </r>
  <r>
    <x v="3420"/>
    <n v="20043"/>
    <n v="18840.419999999998"/>
    <n v="25395.563848407281"/>
    <n v="22330.811138873454"/>
  </r>
  <r>
    <x v="3421"/>
    <n v="27343"/>
    <n v="25702.42"/>
    <n v="24232.030626326916"/>
    <n v="22341.902634074686"/>
  </r>
  <r>
    <x v="3422"/>
    <n v="26095"/>
    <n v="24529.3"/>
    <n v="25088.700854667852"/>
    <n v="22361.0852707505"/>
  </r>
  <r>
    <x v="3423"/>
    <n v="23477"/>
    <n v="22068.379999999997"/>
    <n v="25134.464988708787"/>
    <n v="22372.379628878145"/>
  </r>
  <r>
    <x v="3424"/>
    <n v="26249"/>
    <n v="24674.059999999998"/>
    <n v="24639.186332385518"/>
    <n v="22330.917201043078"/>
  </r>
  <r>
    <x v="3425"/>
    <n v="29038"/>
    <n v="27295.719999999998"/>
    <n v="25247.517398104188"/>
    <n v="22342.008748798351"/>
  </r>
  <r>
    <x v="3426"/>
    <n v="24414"/>
    <n v="22949.16"/>
    <n v="25640.846721600628"/>
    <n v="22361.191476457581"/>
  </r>
  <r>
    <x v="3427"/>
    <n v="20914"/>
    <n v="19659.16"/>
    <n v="25258.246231915447"/>
    <n v="22372.485888102485"/>
  </r>
  <r>
    <x v="3428"/>
    <n v="32298"/>
    <n v="30360.12"/>
    <n v="25049.739653431418"/>
    <n v="22331.023263212697"/>
  </r>
  <r>
    <x v="3429"/>
    <n v="24300"/>
    <n v="22842"/>
    <n v="25847.146615679467"/>
    <n v="22342.114863522012"/>
  </r>
  <r>
    <x v="3430"/>
    <n v="22024"/>
    <n v="20702.559999999998"/>
    <n v="25361.271295446881"/>
    <n v="22361.297682164666"/>
  </r>
  <r>
    <x v="3431"/>
    <n v="26252"/>
    <n v="24676.879999999997"/>
    <n v="25499.492431536528"/>
    <n v="22372.592147326824"/>
  </r>
  <r>
    <x v="3432"/>
    <n v="29047"/>
    <n v="27304.179999999997"/>
    <n v="25227.630920493528"/>
    <n v="22331.129325382321"/>
  </r>
  <r>
    <x v="3433"/>
    <n v="23145"/>
    <n v="21756.3"/>
    <n v="25472.808394943611"/>
    <n v="22342.22097824567"/>
  </r>
  <r>
    <x v="3434"/>
    <n v="23373"/>
    <n v="21970.62"/>
    <n v="25834.142240611265"/>
    <n v="22361.403887871747"/>
  </r>
  <r>
    <x v="3435"/>
    <n v="26518"/>
    <n v="24926.92"/>
    <n v="25157.447974644423"/>
    <n v="22372.698406551157"/>
  </r>
  <r>
    <x v="3436"/>
    <n v="26549"/>
    <n v="24956.059999999998"/>
    <n v="24953.054382890958"/>
    <n v="22331.235387551944"/>
  </r>
  <r>
    <x v="3437"/>
    <n v="26252"/>
    <n v="24676.879999999997"/>
    <n v="25873.082689705974"/>
    <n v="22342.327092969335"/>
  </r>
  <r>
    <x v="3438"/>
    <n v="22461"/>
    <n v="21113.34"/>
    <n v="25662.116701930219"/>
    <n v="22361.510093578829"/>
  </r>
  <r>
    <x v="3439"/>
    <n v="25056"/>
    <n v="23552.639999999999"/>
    <n v="24813.841239952781"/>
    <n v="22372.804665775497"/>
  </r>
  <r>
    <x v="3440"/>
    <n v="20006"/>
    <n v="18805.64"/>
    <n v="25510.263315216831"/>
    <n v="22331.341449721564"/>
  </r>
  <r>
    <x v="3441"/>
    <n v="19926"/>
    <n v="18730.439999999999"/>
    <n v="24413.041950955783"/>
    <n v="22342.433207692997"/>
  </r>
  <r>
    <x v="3442"/>
    <n v="22954"/>
    <n v="21576.76"/>
    <n v="23459.144040113828"/>
    <n v="22361.61629928591"/>
  </r>
  <r>
    <x v="3443"/>
    <n v="22871"/>
    <n v="21498.739999999998"/>
    <n v="23913.816838185099"/>
    <n v="22372.910924999836"/>
  </r>
  <r>
    <x v="3444"/>
    <n v="23860"/>
    <n v="22428.399999999998"/>
    <n v="23478.585811629877"/>
    <n v="22331.447511891187"/>
  </r>
  <r>
    <x v="3445"/>
    <n v="21293"/>
    <n v="20015.419999999998"/>
    <n v="23289.191781283331"/>
    <n v="22342.539322416658"/>
  </r>
  <r>
    <x v="3446"/>
    <n v="23546"/>
    <n v="22133.239999999998"/>
    <n v="23513.636956782215"/>
    <n v="22361.722504992991"/>
  </r>
  <r>
    <x v="3447"/>
    <n v="19723"/>
    <n v="18539.62"/>
    <n v="23258.802667296379"/>
    <n v="22373.017184224176"/>
  </r>
  <r>
    <x v="3448"/>
    <n v="20196"/>
    <n v="18984.239999999998"/>
    <n v="22478.999961315796"/>
    <n v="22331.553574060803"/>
  </r>
  <r>
    <x v="3449"/>
    <n v="22130"/>
    <n v="20802.199999999997"/>
    <n v="22678.275568987039"/>
    <n v="22342.64543714032"/>
  </r>
  <r>
    <x v="3450"/>
    <n v="22170"/>
    <n v="20839.8"/>
    <n v="22290.312559070055"/>
    <n v="22361.828710700069"/>
  </r>
  <r>
    <x v="3451"/>
    <n v="19745"/>
    <n v="18560.3"/>
    <n v="22023.228256207218"/>
    <n v="22373.123443448516"/>
  </r>
  <r>
    <x v="3452"/>
    <n v="22323"/>
    <n v="20983.62"/>
    <n v="22242.699055001802"/>
    <n v="22331.659636230426"/>
  </r>
  <r>
    <x v="3453"/>
    <n v="25273"/>
    <n v="23756.62"/>
    <n v="21956.254332299737"/>
    <n v="22342.751551863985"/>
  </r>
  <r>
    <x v="3454"/>
    <n v="21286"/>
    <n v="20008.84"/>
    <n v="22139.269951928291"/>
    <n v="22361.934916407154"/>
  </r>
  <r>
    <x v="3455"/>
    <n v="18523"/>
    <n v="17411.62"/>
    <n v="22612.291576707907"/>
    <n v="22373.229702672856"/>
  </r>
  <r>
    <x v="3456"/>
    <n v="28544"/>
    <n v="26831.359999999997"/>
    <n v="21788.575755570488"/>
    <n v="22331.76569840005"/>
  </r>
  <r>
    <x v="3457"/>
    <n v="21151"/>
    <n v="19881.939999999999"/>
    <n v="22385.449393664116"/>
    <n v="22342.857666587646"/>
  </r>
  <r>
    <x v="3458"/>
    <n v="19196"/>
    <n v="18044.239999999998"/>
    <n v="22751.406480675563"/>
    <n v="22362.041122114235"/>
  </r>
  <r>
    <x v="3459"/>
    <n v="22928"/>
    <n v="21552.32"/>
    <n v="22185.38380212753"/>
    <n v="22373.335961897195"/>
  </r>
  <r>
    <x v="3460"/>
    <n v="25102"/>
    <n v="23595.879999999997"/>
    <n v="21799.635118400853"/>
    <n v="22331.871760569669"/>
  </r>
  <r>
    <x v="3461"/>
    <n v="20451"/>
    <n v="19223.939999999999"/>
    <n v="22772.753436816962"/>
    <n v="22342.963781311308"/>
  </r>
  <r>
    <x v="3462"/>
    <n v="18786"/>
    <n v="17658.84"/>
    <n v="22456.938306133583"/>
    <n v="22362.147327821316"/>
  </r>
  <r>
    <x v="3463"/>
    <n v="25872"/>
    <n v="24319.68"/>
    <n v="21492.437982481151"/>
    <n v="22373.442221121531"/>
  </r>
  <r>
    <x v="3464"/>
    <n v="24653"/>
    <n v="23173.82"/>
    <n v="22517.596638699313"/>
    <n v="22331.977822739293"/>
  </r>
  <r>
    <x v="3465"/>
    <n v="22392"/>
    <n v="21048.48"/>
    <n v="22812.206737499859"/>
    <n v="22343.069896034969"/>
  </r>
  <r>
    <x v="3466"/>
    <n v="26591"/>
    <n v="24995.539999999997"/>
    <n v="22435.740626648261"/>
    <n v="22362.253533528397"/>
  </r>
  <r>
    <x v="3467"/>
    <n v="24028"/>
    <n v="22586.32"/>
    <n v="23403.257769222906"/>
    <n v="22373.548480345868"/>
  </r>
  <r>
    <x v="3468"/>
    <n v="26910"/>
    <n v="25295.399999999998"/>
    <n v="23436.828804060402"/>
    <n v="22332.083884908916"/>
  </r>
  <r>
    <x v="3469"/>
    <n v="17448"/>
    <n v="16401.12"/>
    <n v="23680.061144003193"/>
    <n v="22343.176010758631"/>
  </r>
  <r>
    <x v="3470"/>
    <n v="23156"/>
    <n v="21766.639999999999"/>
    <n v="23101.516962903435"/>
    <n v="22362.359739235479"/>
  </r>
  <r>
    <x v="3471"/>
    <n v="22880"/>
    <n v="21507.199999999997"/>
    <n v="23101.880071439133"/>
    <n v="22373.654739570207"/>
  </r>
  <r>
    <x v="3472"/>
    <n v="20670"/>
    <n v="19429.8"/>
    <n v="22662.830943467754"/>
    <n v="22332.189947078536"/>
  </r>
  <r>
    <x v="3473"/>
    <n v="23026"/>
    <n v="21644.44"/>
    <n v="22791.599531499516"/>
    <n v="22343.282125482292"/>
  </r>
  <r>
    <x v="3474"/>
    <n v="22562"/>
    <n v="21208.28"/>
    <n v="22812.994493738574"/>
    <n v="22362.46594494256"/>
  </r>
  <r>
    <x v="3475"/>
    <n v="20426"/>
    <n v="19200.439999999999"/>
    <n v="22344.280096892577"/>
    <n v="22373.760998794547"/>
  </r>
  <r>
    <x v="3476"/>
    <n v="18561"/>
    <n v="17447.34"/>
    <n v="22516.620458577749"/>
    <n v="22332.296009248159"/>
  </r>
  <r>
    <x v="3477"/>
    <n v="22593"/>
    <n v="21237.42"/>
    <n v="21933.089927274443"/>
    <n v="22343.388240205957"/>
  </r>
  <r>
    <x v="3478"/>
    <n v="23236"/>
    <n v="21841.84"/>
    <n v="21580.191850716343"/>
    <n v="22362.572150649645"/>
  </r>
  <r>
    <x v="3479"/>
    <n v="18594"/>
    <n v="17478.36"/>
    <n v="22221.031318455862"/>
    <n v="22373.867258018887"/>
  </r>
  <r>
    <x v="3480"/>
    <n v="23300"/>
    <n v="21902"/>
    <n v="21763.518967423875"/>
    <n v="22332.402071417779"/>
  </r>
  <r>
    <x v="3481"/>
    <n v="23821"/>
    <n v="22391.739999999998"/>
    <n v="21553.573633378444"/>
    <n v="22343.494354929619"/>
  </r>
  <r>
    <x v="3482"/>
    <n v="20777"/>
    <n v="19530.379999999997"/>
    <n v="22189.336902651234"/>
    <n v="22362.678356356722"/>
  </r>
  <r>
    <x v="3483"/>
    <n v="18502"/>
    <n v="17391.879999999997"/>
    <n v="22138.837718457849"/>
    <n v="22373.973517243227"/>
  </r>
  <r>
    <x v="3484"/>
    <n v="22420"/>
    <n v="21074.799999999999"/>
    <n v="21210.782211852274"/>
    <n v="22332.508133587398"/>
  </r>
  <r>
    <x v="3485"/>
    <n v="23704"/>
    <n v="22281.759999999998"/>
    <n v="21625.88096450605"/>
    <n v="22343.60046965328"/>
  </r>
  <r>
    <x v="3486"/>
    <n v="19386"/>
    <n v="18222.84"/>
    <n v="22032.8666940722"/>
    <n v="22362.784562063804"/>
  </r>
  <r>
    <x v="3487"/>
    <n v="24381"/>
    <n v="22918.14"/>
    <n v="21327.98410068082"/>
    <n v="22374.079776467566"/>
  </r>
  <r>
    <x v="3488"/>
    <n v="24082"/>
    <n v="22637.079999999998"/>
    <n v="22024.767943311301"/>
    <n v="22332.614195757022"/>
  </r>
  <r>
    <x v="3489"/>
    <n v="21240"/>
    <n v="19965.599999999999"/>
    <n v="22346.830311611637"/>
    <n v="22343.706584376945"/>
  </r>
  <r>
    <x v="3490"/>
    <n v="19260"/>
    <n v="18104.399999999998"/>
    <n v="21952.695730158208"/>
    <n v="22362.890767770885"/>
  </r>
  <r>
    <x v="3491"/>
    <n v="23057"/>
    <n v="21673.579999999998"/>
    <n v="21809.92526786017"/>
    <n v="22374.186035691906"/>
  </r>
  <r>
    <x v="3492"/>
    <n v="23435"/>
    <n v="22028.899999999998"/>
    <n v="21962.146737860905"/>
    <n v="22332.720257926645"/>
  </r>
  <r>
    <x v="3493"/>
    <n v="18600"/>
    <n v="17484"/>
    <n v="21907.542283302508"/>
    <n v="22343.812699100607"/>
  </r>
  <r>
    <x v="3494"/>
    <n v="23616"/>
    <n v="22199.039999999997"/>
    <n v="21743.746254095677"/>
    <n v="22362.996973477966"/>
  </r>
  <r>
    <x v="3495"/>
    <n v="23107"/>
    <n v="21720.579999999998"/>
    <n v="21988.753109704121"/>
    <n v="22374.292294916242"/>
  </r>
  <r>
    <x v="3496"/>
    <n v="20461"/>
    <n v="19233.34"/>
    <n v="21800.556965768366"/>
    <n v="22332.826320096265"/>
  </r>
  <r>
    <x v="3497"/>
    <n v="18553"/>
    <n v="17439.82"/>
    <n v="22010.663050173789"/>
    <n v="22343.918813824264"/>
  </r>
  <r>
    <x v="3498"/>
    <n v="22404"/>
    <n v="21059.759999999998"/>
    <n v="21483.504945460263"/>
    <n v="22363.103179185047"/>
  </r>
  <r>
    <x v="3499"/>
    <n v="23008"/>
    <n v="21627.52"/>
    <n v="21234.216183786924"/>
    <n v="22374.398554140578"/>
  </r>
  <r>
    <x v="3500"/>
    <n v="18874"/>
    <n v="17741.559999999998"/>
    <n v="21848.559636191996"/>
    <n v="22332.932382265888"/>
  </r>
  <r>
    <x v="3501"/>
    <n v="23495"/>
    <n v="22085.3"/>
    <n v="21465.726204156817"/>
    <n v="22344.024928547929"/>
  </r>
  <r>
    <x v="3502"/>
    <n v="22997"/>
    <n v="21617.18"/>
    <n v="21386.775978971971"/>
    <n v="22363.209384892132"/>
  </r>
  <r>
    <x v="3503"/>
    <n v="20365"/>
    <n v="19143.099999999999"/>
    <n v="21896.053158595674"/>
    <n v="22374.504813364918"/>
  </r>
  <r>
    <x v="3504"/>
    <n v="18240"/>
    <n v="17145.599999999999"/>
    <n v="21806.765017935933"/>
    <n v="22333.038444435508"/>
  </r>
  <r>
    <x v="3505"/>
    <n v="21092"/>
    <n v="19826.48"/>
    <n v="20930.983150642773"/>
    <n v="22344.131043271591"/>
  </r>
  <r>
    <x v="3506"/>
    <n v="21677"/>
    <n v="20376.379999999997"/>
    <n v="21171.981629363396"/>
    <n v="22363.315590599213"/>
  </r>
  <r>
    <x v="3507"/>
    <n v="17905"/>
    <n v="16830.7"/>
    <n v="21334.615204390808"/>
    <n v="22374.611072589258"/>
  </r>
  <r>
    <x v="3508"/>
    <n v="23313"/>
    <n v="21914.219999999998"/>
    <n v="20548.35315127295"/>
    <n v="22333.144506605131"/>
  </r>
  <r>
    <x v="3509"/>
    <n v="23672"/>
    <n v="22251.68"/>
    <n v="21166.297526420807"/>
    <n v="22344.237157995252"/>
  </r>
  <r>
    <x v="3510"/>
    <n v="21392"/>
    <n v="20108.48"/>
    <n v="21545.079203254136"/>
    <n v="22363.421796306291"/>
  </r>
  <r>
    <x v="3511"/>
    <n v="18819"/>
    <n v="17689.86"/>
    <n v="21325.206101524825"/>
    <n v="22374.717331813597"/>
  </r>
  <r>
    <x v="3512"/>
    <n v="21592"/>
    <n v="20296.48"/>
    <n v="21186.290380959043"/>
    <n v="22333.250568774751"/>
  </r>
  <r>
    <x v="3513"/>
    <n v="21881"/>
    <n v="20568.14"/>
    <n v="21220.143204527809"/>
    <n v="22344.343272718917"/>
  </r>
  <r>
    <x v="3514"/>
    <n v="15211"/>
    <n v="14298.339999999998"/>
    <n v="21077.23466216115"/>
    <n v="22363.528002013372"/>
  </r>
  <r>
    <x v="3515"/>
    <n v="21596"/>
    <n v="20300.239999999998"/>
    <n v="20500.814227233499"/>
    <n v="22374.823591037937"/>
  </r>
  <r>
    <x v="3516"/>
    <n v="22362"/>
    <n v="21020.28"/>
    <n v="20637.888719367245"/>
    <n v="22333.35663094437"/>
  </r>
  <r>
    <x v="3517"/>
    <n v="20781"/>
    <n v="19534.14"/>
    <n v="20537.008839355691"/>
    <n v="22344.449387442579"/>
  </r>
  <r>
    <x v="3518"/>
    <n v="19674"/>
    <n v="18493.559999999998"/>
    <n v="20959.910026312918"/>
    <n v="22363.634207720454"/>
  </r>
  <r>
    <x v="3519"/>
    <n v="23607"/>
    <n v="22190.579999999998"/>
    <n v="20767.989702633731"/>
    <n v="22374.929850262277"/>
  </r>
  <r>
    <x v="3520"/>
    <n v="24389"/>
    <n v="22925.66"/>
    <n v="20795.86198929786"/>
    <n v="22333.462693113994"/>
  </r>
  <r>
    <x v="3521"/>
    <n v="19571"/>
    <n v="18396.739999999998"/>
    <n v="21682.450946191948"/>
    <n v="22344.55550216624"/>
  </r>
  <r>
    <x v="3522"/>
    <n v="23918"/>
    <n v="22482.92"/>
    <n v="21444.978455642118"/>
    <n v="22363.740413427535"/>
  </r>
  <r>
    <x v="3523"/>
    <n v="23284"/>
    <n v="21886.959999999999"/>
    <n v="21422.272538660771"/>
    <n v="22375.036109486617"/>
  </r>
  <r>
    <x v="3524"/>
    <n v="20796"/>
    <n v="19548.239999999998"/>
    <n v="21967.07036151646"/>
    <n v="22333.568755283617"/>
  </r>
  <r>
    <x v="3525"/>
    <n v="18898"/>
    <n v="17764.12"/>
    <n v="21945.158080708974"/>
    <n v="22344.661616889905"/>
  </r>
  <r>
    <x v="3526"/>
    <n v="22995"/>
    <n v="21615.3"/>
    <n v="21130.356948917892"/>
    <n v="22363.84661913462"/>
  </r>
  <r>
    <x v="3527"/>
    <n v="23657"/>
    <n v="22237.579999999998"/>
    <n v="21619.670291007184"/>
    <n v="22375.142368710949"/>
  </r>
  <r>
    <x v="3528"/>
    <n v="19043"/>
    <n v="17900.419999999998"/>
    <n v="22022.36259164596"/>
    <n v="22333.674817453237"/>
  </r>
  <r>
    <x v="3529"/>
    <n v="23252"/>
    <n v="21856.879999999997"/>
    <n v="21299.724614201485"/>
    <n v="22344.767731613563"/>
  </r>
  <r>
    <x v="3530"/>
    <n v="22238"/>
    <n v="20903.719999999998"/>
    <n v="21805.62006866392"/>
    <n v="22363.952824841701"/>
  </r>
  <r>
    <x v="3531"/>
    <n v="19722"/>
    <n v="18538.68"/>
    <n v="21891.767978190754"/>
    <n v="22375.248627935289"/>
  </r>
  <r>
    <x v="3532"/>
    <n v="17984"/>
    <n v="16904.96"/>
    <n v="21368.924158747559"/>
    <n v="22333.78087962286"/>
  </r>
  <r>
    <x v="3533"/>
    <n v="21687"/>
    <n v="20385.78"/>
    <n v="21080.922459893529"/>
    <n v="22344.873846337225"/>
  </r>
  <r>
    <x v="3534"/>
    <n v="22448"/>
    <n v="21101.119999999999"/>
    <n v="21147.060628595278"/>
    <n v="22364.059030548782"/>
  </r>
  <r>
    <x v="3535"/>
    <n v="18221"/>
    <n v="17127.739999999998"/>
    <n v="21099.01418944434"/>
    <n v="22375.354887159629"/>
  </r>
  <r>
    <x v="3536"/>
    <n v="22979"/>
    <n v="21600.26"/>
    <n v="20950.40667655311"/>
    <n v="22333.886941792483"/>
  </r>
  <r>
    <x v="3537"/>
    <n v="23019"/>
    <n v="21637.86"/>
    <n v="21231.123516449818"/>
    <n v="22344.97996106089"/>
  </r>
  <r>
    <x v="3538"/>
    <n v="20352"/>
    <n v="19130.879999999997"/>
    <n v="21177.454611364396"/>
    <n v="22364.165236255863"/>
  </r>
  <r>
    <x v="3539"/>
    <n v="18487"/>
    <n v="17377.78"/>
    <n v="21412.767171639422"/>
    <n v="22375.461146383968"/>
  </r>
  <r>
    <x v="3540"/>
    <n v="21763"/>
    <n v="20457.219999999998"/>
    <n v="20982.823937880556"/>
    <n v="22333.993003962103"/>
  </r>
  <r>
    <x v="3541"/>
    <n v="21826"/>
    <n v="20516.439999999999"/>
    <n v="20747.247618661673"/>
    <n v="22345.086075784551"/>
  </r>
  <r>
    <x v="3542"/>
    <n v="18355"/>
    <n v="17253.7"/>
    <n v="21214.594747666804"/>
    <n v="22364.271441962941"/>
  </r>
  <r>
    <x v="3543"/>
    <n v="22572"/>
    <n v="21217.68"/>
    <n v="20857.684047373616"/>
    <n v="22375.567405608308"/>
  </r>
  <r>
    <x v="3544"/>
    <n v="22160"/>
    <n v="20830.399999999998"/>
    <n v="20760.390800151239"/>
    <n v="22334.099066131723"/>
  </r>
  <r>
    <x v="3545"/>
    <n v="19735"/>
    <n v="18550.899999999998"/>
    <n v="21204.96696029458"/>
    <n v="22345.192190508213"/>
  </r>
  <r>
    <x v="3546"/>
    <n v="18289"/>
    <n v="17191.66"/>
    <n v="21126.291032902362"/>
    <n v="22364.377647670022"/>
  </r>
  <r>
    <x v="3547"/>
    <n v="22059"/>
    <n v="20735.46"/>
    <n v="20381.186450588175"/>
    <n v="22375.673664832648"/>
  </r>
  <r>
    <x v="3548"/>
    <n v="22804"/>
    <n v="21435.759999999998"/>
    <n v="20812.243268792845"/>
    <n v="22334.205128301342"/>
  </r>
  <r>
    <x v="3549"/>
    <n v="18243"/>
    <n v="17148.419999999998"/>
    <n v="21203.152161129525"/>
    <n v="22345.298305231878"/>
  </r>
  <r>
    <x v="3550"/>
    <n v="22676"/>
    <n v="21315.439999999999"/>
    <n v="20516.789537213685"/>
    <n v="22364.483853377104"/>
  </r>
  <r>
    <x v="3551"/>
    <n v="22510"/>
    <n v="21159.399999999998"/>
    <n v="21023.099291190272"/>
    <n v="22375.779924056988"/>
  </r>
  <r>
    <x v="3552"/>
    <n v="20007"/>
    <n v="18806.579999999998"/>
    <n v="21255.572709123648"/>
    <n v="22334.311190470966"/>
  </r>
  <r>
    <x v="3553"/>
    <n v="18136"/>
    <n v="17047.84"/>
    <n v="20898.109528693563"/>
    <n v="22345.404419955539"/>
  </r>
  <r>
    <x v="3554"/>
    <n v="21191"/>
    <n v="19919.539999999997"/>
    <n v="20687.759797108523"/>
    <n v="22364.590059084188"/>
  </r>
  <r>
    <x v="3555"/>
    <n v="21642"/>
    <n v="20343.48"/>
    <n v="20733.227276622452"/>
    <n v="22375.886183281327"/>
  </r>
  <r>
    <x v="3556"/>
    <n v="18696"/>
    <n v="17574.239999999998"/>
    <n v="20658.172879471866"/>
    <n v="22334.417252640589"/>
  </r>
  <r>
    <x v="3557"/>
    <n v="20914"/>
    <n v="19659.16"/>
    <n v="20617.315028362256"/>
    <n v="22345.510534679201"/>
  </r>
  <r>
    <x v="3558"/>
    <n v="23388"/>
    <n v="21984.719999999998"/>
    <n v="20640.346439858949"/>
    <n v="22364.69626479127"/>
  </r>
  <r>
    <x v="3559"/>
    <n v="19650"/>
    <n v="18471"/>
    <n v="20775.526301083679"/>
    <n v="22375.99244250566"/>
  </r>
  <r>
    <x v="3560"/>
    <n v="17023"/>
    <n v="16001.619999999999"/>
    <n v="20896.629397849174"/>
    <n v="22334.523314810209"/>
  </r>
  <r>
    <x v="3561"/>
    <n v="26076"/>
    <n v="24511.439999999999"/>
    <n v="20366.233500441966"/>
    <n v="22345.616649402862"/>
  </r>
  <r>
    <x v="3562"/>
    <n v="19704"/>
    <n v="18521.759999999998"/>
    <n v="20855.115316683121"/>
    <n v="22364.802470498351"/>
  </r>
  <r>
    <x v="3563"/>
    <n v="18045"/>
    <n v="16962.3"/>
    <n v="20924.366709135669"/>
    <n v="22376.098701729999"/>
  </r>
  <r>
    <x v="3564"/>
    <n v="21559"/>
    <n v="20265.46"/>
    <n v="20699.564195196901"/>
    <n v="22334.629376979832"/>
  </r>
  <r>
    <x v="3565"/>
    <n v="21326"/>
    <n v="20046.439999999999"/>
    <n v="20387.856587324182"/>
    <n v="22345.722764126524"/>
  </r>
  <r>
    <x v="3566"/>
    <n v="18950"/>
    <n v="17813"/>
    <n v="20722.661433446621"/>
    <n v="22364.908676205432"/>
  </r>
  <r>
    <x v="3567"/>
    <n v="17405"/>
    <n v="16360.699999999999"/>
    <n v="20720.188710819355"/>
    <n v="22376.204960954339"/>
  </r>
  <r>
    <x v="3568"/>
    <n v="21063"/>
    <n v="19799.219999999998"/>
    <n v="19826.848760197667"/>
    <n v="22334.735439149455"/>
  </r>
  <r>
    <x v="3569"/>
    <n v="21437"/>
    <n v="20150.78"/>
    <n v="20152.959493520208"/>
    <n v="22345.828878850185"/>
  </r>
  <r>
    <x v="3570"/>
    <n v="17553"/>
    <n v="16499.82"/>
    <n v="20557.169471348658"/>
    <n v="22365.014881912513"/>
  </r>
  <r>
    <x v="3571"/>
    <n v="21478"/>
    <n v="20189.32"/>
    <n v="19787.62733096521"/>
    <n v="22376.311220178679"/>
  </r>
  <r>
    <x v="3572"/>
    <n v="17691"/>
    <n v="16629.54"/>
    <n v="20179.152791603436"/>
    <n v="22334.841501319075"/>
  </r>
  <r>
    <x v="3573"/>
    <n v="17654"/>
    <n v="16594.759999999998"/>
    <n v="19966.612106465243"/>
    <n v="22345.93499357385"/>
  </r>
  <r>
    <x v="3574"/>
    <n v="16866"/>
    <n v="15854.039999999999"/>
    <n v="19382.112969012695"/>
    <n v="22365.121087619591"/>
  </r>
  <r>
    <x v="3575"/>
    <n v="20286"/>
    <n v="19068.84"/>
    <n v="19097.047081195862"/>
    <n v="22376.417479403019"/>
  </r>
  <r>
    <x v="3576"/>
    <n v="21007"/>
    <n v="19746.579999999998"/>
    <n v="19407.351122822998"/>
    <n v="22334.947563488695"/>
  </r>
  <r>
    <x v="3577"/>
    <n v="16967"/>
    <n v="15948.98"/>
    <n v="19375.759250964402"/>
    <n v="22346.041108297512"/>
  </r>
  <r>
    <x v="3578"/>
    <n v="21570"/>
    <n v="20275.8"/>
    <n v="19170.181546730186"/>
    <n v="22365.227293326676"/>
  </r>
  <r>
    <x v="3579"/>
    <n v="21475"/>
    <n v="20186.5"/>
    <n v="19661.598486467552"/>
    <n v="22376.523738627358"/>
  </r>
  <r>
    <x v="3580"/>
    <n v="18866"/>
    <n v="17734.039999999997"/>
    <n v="19586.184471923974"/>
    <n v="22335.053625658318"/>
  </r>
  <r>
    <x v="3581"/>
    <n v="17168"/>
    <n v="16137.919999999998"/>
    <n v="19709.347703253243"/>
    <n v="22346.147223021173"/>
  </r>
  <r>
    <x v="3582"/>
    <n v="20659"/>
    <n v="19419.46"/>
    <n v="19484.335732689313"/>
    <n v="22365.333499033757"/>
  </r>
  <r>
    <x v="3583"/>
    <n v="21140"/>
    <n v="19871.599999999999"/>
    <n v="19279.724547669794"/>
    <n v="22376.629997851698"/>
  </r>
  <r>
    <x v="3584"/>
    <n v="18896"/>
    <n v="17762.239999999998"/>
    <n v="19739.22843712537"/>
    <n v="22335.159687827938"/>
  </r>
  <r>
    <x v="3585"/>
    <n v="20968"/>
    <n v="19709.919999999998"/>
    <n v="19823.592379959438"/>
    <n v="22346.253337744838"/>
  </r>
  <r>
    <x v="3586"/>
    <n v="22872"/>
    <n v="21499.68"/>
    <n v="19620.290996825253"/>
    <n v="22365.439704740838"/>
  </r>
  <r>
    <x v="3587"/>
    <n v="19424"/>
    <n v="18258.559999999998"/>
    <n v="20235.184379140981"/>
    <n v="22376.736257076038"/>
  </r>
  <r>
    <x v="3588"/>
    <n v="17803"/>
    <n v="16734.82"/>
    <n v="20364.534079482404"/>
    <n v="22335.265749997561"/>
  </r>
  <r>
    <x v="3589"/>
    <n v="26967"/>
    <n v="25348.98"/>
    <n v="19668.111590260327"/>
    <n v="22346.359452468496"/>
  </r>
  <r>
    <x v="3590"/>
    <n v="20718"/>
    <n v="19474.919999999998"/>
    <n v="20792.01064389199"/>
    <n v="22365.54591044792"/>
  </r>
  <r>
    <x v="3591"/>
    <n v="18660"/>
    <n v="17540.399999999998"/>
    <n v="21002.585917437911"/>
    <n v="22376.84251630037"/>
  </r>
  <r>
    <x v="3592"/>
    <n v="18565"/>
    <n v="17451.099999999999"/>
    <n v="20495.324788112208"/>
    <n v="22335.371812167185"/>
  </r>
  <r>
    <x v="3593"/>
    <n v="19672"/>
    <n v="18491.68"/>
    <n v="20177.452570972651"/>
    <n v="22346.465567192157"/>
  </r>
  <r>
    <x v="3594"/>
    <n v="18935"/>
    <n v="17798.899999999998"/>
    <n v="20280.825503840333"/>
    <n v="22365.652116155001"/>
  </r>
  <r>
    <x v="3595"/>
    <n v="17650"/>
    <n v="16591"/>
    <n v="19926.708993447148"/>
    <n v="22376.94877552471"/>
  </r>
  <r>
    <x v="3596"/>
    <n v="21113"/>
    <n v="19846.219999999998"/>
    <n v="19584.577438548346"/>
    <n v="22335.477874336804"/>
  </r>
  <r>
    <x v="3597"/>
    <n v="22243"/>
    <n v="20908.419999999998"/>
    <n v="19960.833149975482"/>
    <n v="22346.571681915822"/>
  </r>
  <r>
    <x v="3598"/>
    <n v="18319"/>
    <n v="17219.86"/>
    <n v="20105.238254731295"/>
    <n v="22365.758321862082"/>
  </r>
  <r>
    <x v="3599"/>
    <n v="22798"/>
    <n v="21430.12"/>
    <n v="19899.147680980161"/>
    <n v="22377.05503474905"/>
  </r>
  <r>
    <x v="3600"/>
    <n v="22228"/>
    <n v="20894.32"/>
    <n v="20487.308236558471"/>
    <n v="22335.583936506428"/>
  </r>
  <r>
    <x v="3601"/>
    <n v="19822"/>
    <n v="18632.68"/>
    <n v="20478.771601147226"/>
    <n v="22346.677796639484"/>
  </r>
  <r>
    <x v="3602"/>
    <n v="18535"/>
    <n v="17422.899999999998"/>
    <n v="20517.238742856876"/>
    <n v="22365.864527569167"/>
  </r>
  <r>
    <x v="3603"/>
    <n v="24911"/>
    <n v="23416.34"/>
    <n v="20388.200947858197"/>
    <n v="22377.16129397339"/>
  </r>
  <r>
    <x v="3604"/>
    <n v="22799"/>
    <n v="21431.059999999998"/>
    <n v="20730.988395320641"/>
    <n v="22335.689998676047"/>
  </r>
  <r>
    <x v="3605"/>
    <n v="18050"/>
    <n v="16967"/>
    <n v="21137.999713050292"/>
    <n v="22346.783911363145"/>
  </r>
  <r>
    <x v="3606"/>
    <n v="23174"/>
    <n v="21783.559999999998"/>
    <n v="20967.735480966727"/>
    <n v="22365.970733276245"/>
  </r>
  <r>
    <x v="3607"/>
    <n v="22094"/>
    <n v="20768.36"/>
    <n v="20934.568866185404"/>
    <n v="22377.267553197729"/>
  </r>
  <r>
    <x v="3608"/>
    <n v="19758"/>
    <n v="18572.52"/>
    <n v="21121.908435469013"/>
    <n v="22335.796060845667"/>
  </r>
  <r>
    <x v="3609"/>
    <n v="18153"/>
    <n v="17063.82"/>
    <n v="21293.244325381256"/>
    <n v="22346.89002608681"/>
  </r>
  <r>
    <x v="3610"/>
    <n v="21907"/>
    <n v="20592.579999999998"/>
    <n v="20487.784809257315"/>
    <n v="22366.076938983326"/>
  </r>
  <r>
    <x v="3611"/>
    <n v="22575"/>
    <n v="21220.5"/>
    <n v="20668.821741343247"/>
    <n v="22377.373812422069"/>
  </r>
  <r>
    <x v="3612"/>
    <n v="18134"/>
    <n v="17045.96"/>
    <n v="21275.099227306458"/>
    <n v="22335.90212301529"/>
  </r>
  <r>
    <x v="3613"/>
    <n v="22712"/>
    <n v="21349.279999999999"/>
    <n v="20547.535732590302"/>
    <n v="22346.996140810472"/>
  </r>
  <r>
    <x v="3614"/>
    <n v="22541"/>
    <n v="21188.539999999997"/>
    <n v="20842.705427386791"/>
    <n v="22366.183144690407"/>
  </r>
  <r>
    <x v="3615"/>
    <n v="19975"/>
    <n v="18776.5"/>
    <n v="21332.315641818099"/>
    <n v="22377.480071646409"/>
  </r>
  <r>
    <x v="3616"/>
    <n v="18398"/>
    <n v="17294.12"/>
    <n v="20946.795250162511"/>
    <n v="22336.00818518491"/>
  </r>
  <r>
    <x v="3617"/>
    <n v="22276"/>
    <n v="20939.439999999999"/>
    <n v="20561.967330678275"/>
    <n v="22347.102255534133"/>
  </r>
  <r>
    <x v="3618"/>
    <n v="25871"/>
    <n v="24318.739999999998"/>
    <n v="20998.011813913879"/>
    <n v="22366.289350397488"/>
  </r>
  <r>
    <x v="3619"/>
    <n v="19242"/>
    <n v="18087.48"/>
    <n v="21473.504295044258"/>
    <n v="22377.586330870745"/>
  </r>
  <r>
    <x v="3620"/>
    <n v="26810"/>
    <n v="25201.399999999998"/>
    <n v="21208.713009532014"/>
    <n v="22336.114247354533"/>
  </r>
  <r>
    <x v="3621"/>
    <n v="25636"/>
    <n v="24097.84"/>
    <n v="22264.450539064146"/>
    <n v="22347.208370257795"/>
  </r>
  <r>
    <x v="3622"/>
    <n v="21992"/>
    <n v="20672.48"/>
    <n v="22387.354144293615"/>
    <n v="22366.39555610457"/>
  </r>
  <r>
    <x v="3623"/>
    <n v="20736"/>
    <n v="19491.84"/>
    <n v="22526.694070906095"/>
    <n v="22377.692590095081"/>
  </r>
  <r>
    <x v="3624"/>
    <n v="24195"/>
    <n v="22743.3"/>
    <n v="22490.498074988558"/>
    <n v="22336.220309524157"/>
  </r>
  <r>
    <x v="3625"/>
    <n v="24594"/>
    <n v="23118.359999999997"/>
    <n v="22311.964988461223"/>
    <n v="22347.314484981456"/>
  </r>
  <r>
    <x v="3626"/>
    <n v="19560"/>
    <n v="18386.399999999998"/>
    <n v="22810.945597227423"/>
    <n v="22366.501761811654"/>
  </r>
  <r>
    <x v="3627"/>
    <n v="21580"/>
    <n v="20285.199999999997"/>
    <n v="22627.955737739481"/>
    <n v="22377.798849319421"/>
  </r>
  <r>
    <x v="3628"/>
    <n v="22572"/>
    <n v="21217.68"/>
    <n v="22071.585097835239"/>
    <n v="22336.326371693776"/>
  </r>
  <r>
    <x v="3629"/>
    <n v="20402"/>
    <n v="19177.879999999997"/>
    <n v="22218.057764564262"/>
    <n v="22347.420599705118"/>
  </r>
  <r>
    <x v="3630"/>
    <n v="20016"/>
    <n v="18815.039999999997"/>
    <n v="22272.824736300332"/>
    <n v="22366.607967518736"/>
  </r>
  <r>
    <x v="3631"/>
    <n v="24427"/>
    <n v="22961.379999999997"/>
    <n v="21579.465725443097"/>
    <n v="22377.90510854376"/>
  </r>
  <r>
    <x v="3632"/>
    <n v="25178"/>
    <n v="23667.32"/>
    <n v="22019.924806129246"/>
    <n v="22336.4324338634"/>
  </r>
  <r>
    <x v="3633"/>
    <n v="22526"/>
    <n v="21174.44"/>
    <n v="22783.181433768914"/>
    <n v="22347.526714428783"/>
  </r>
  <r>
    <x v="3634"/>
    <n v="25172"/>
    <n v="23661.68"/>
    <n v="22451.287304584141"/>
    <n v="22366.714173225817"/>
  </r>
  <r>
    <x v="3635"/>
    <n v="27406"/>
    <n v="25761.64"/>
    <n v="22879.323707784795"/>
    <n v="22378.0113677681"/>
  </r>
  <r>
    <x v="3636"/>
    <n v="22596"/>
    <n v="21240.239999999998"/>
    <n v="23789.949027813029"/>
    <n v="22336.538496033019"/>
  </r>
  <r>
    <x v="3637"/>
    <n v="19709"/>
    <n v="18526.46"/>
    <n v="23365.665702487087"/>
    <n v="22347.632829152444"/>
  </r>
  <r>
    <x v="3638"/>
    <n v="23079"/>
    <n v="21694.26"/>
    <n v="22913.431852414888"/>
    <n v="22366.820378932895"/>
  </r>
  <r>
    <x v="3639"/>
    <n v="23656"/>
    <n v="22236.639999999999"/>
    <n v="23098.702571745223"/>
    <n v="22378.11762699244"/>
  </r>
  <r>
    <x v="3640"/>
    <n v="18833"/>
    <n v="17703.02"/>
    <n v="22885.443304229862"/>
    <n v="22336.644558202639"/>
  </r>
  <r>
    <x v="3641"/>
    <n v="23046"/>
    <n v="21663.239999999998"/>
    <n v="22440.00113531189"/>
    <n v="22347.738943876106"/>
  </r>
  <r>
    <x v="3642"/>
    <n v="24512"/>
    <n v="23041.279999999999"/>
    <n v="22691.772634484045"/>
    <n v="22366.926584639976"/>
  </r>
  <r>
    <x v="3643"/>
    <n v="19693"/>
    <n v="18511.419999999998"/>
    <n v="22580.963702923906"/>
    <n v="22378.22388621678"/>
  </r>
  <r>
    <x v="3644"/>
    <n v="20441"/>
    <n v="19214.539999999997"/>
    <n v="22381.29403102769"/>
    <n v="22336.750620372262"/>
  </r>
  <r>
    <x v="3645"/>
    <n v="18545"/>
    <n v="17432.3"/>
    <n v="22287.116417769816"/>
    <n v="22347.845058599771"/>
  </r>
  <r>
    <x v="3646"/>
    <n v="16449"/>
    <n v="15462.06"/>
    <n v="21325.318835251725"/>
    <n v="22367.032790347057"/>
  </r>
  <r>
    <x v="3647"/>
    <n v="15396"/>
    <n v="14472.24"/>
    <n v="20842.82835244853"/>
    <n v="22378.330145441119"/>
  </r>
  <r>
    <x v="3648"/>
    <n v="20830"/>
    <n v="19580.199999999997"/>
    <n v="20202.509306852862"/>
    <n v="22336.856682541882"/>
  </r>
  <r>
    <x v="3649"/>
    <n v="23217"/>
    <n v="21823.98"/>
    <n v="19870.320018492028"/>
    <n v="22347.951173323432"/>
  </r>
  <r>
    <x v="3650"/>
    <n v="19729"/>
    <n v="18545.259999999998"/>
    <n v="20544.730015761419"/>
    <n v="22367.138996054138"/>
  </r>
  <r>
    <x v="3651"/>
    <n v="20637"/>
    <n v="19398.78"/>
    <n v="20674.986952678646"/>
    <n v="22378.436404665455"/>
  </r>
  <r>
    <x v="3652"/>
    <n v="17378"/>
    <n v="16335.32"/>
    <n v="20286.722163492537"/>
    <n v="22336.962744711505"/>
  </r>
  <r>
    <x v="3653"/>
    <n v="19043"/>
    <n v="17900.419999999998"/>
    <n v="19994.112162815996"/>
    <n v="22348.05728804709"/>
  </r>
  <r>
    <x v="3654"/>
    <n v="18479"/>
    <n v="17370.259999999998"/>
    <n v="20111.442478548677"/>
    <n v="22367.245201761223"/>
  </r>
  <r>
    <x v="3655"/>
    <n v="21174"/>
    <n v="19903.559999999998"/>
    <n v="19461.84014906712"/>
    <n v="22378.542663889792"/>
  </r>
  <r>
    <x v="3656"/>
    <n v="20448"/>
    <n v="19221.12"/>
    <n v="19860.795094432648"/>
    <n v="22337.068806881129"/>
  </r>
  <r>
    <x v="3657"/>
    <n v="17080"/>
    <n v="16055.199999999999"/>
    <n v="20186.57768740836"/>
    <n v="22348.163402770755"/>
  </r>
  <r>
    <x v="3658"/>
    <n v="18210"/>
    <n v="17117.399999999998"/>
    <n v="19386.149447995322"/>
    <n v="22367.351407468304"/>
  </r>
  <r>
    <x v="3659"/>
    <n v="19924"/>
    <n v="18728.559999999998"/>
    <n v="19350.335819282456"/>
    <n v="22378.648923114131"/>
  </r>
  <r>
    <x v="3660"/>
    <n v="21801"/>
    <n v="20492.939999999999"/>
    <n v="19604.576356097492"/>
    <n v="22337.174869050748"/>
  </r>
  <r>
    <x v="3661"/>
    <n v="20220"/>
    <n v="19006.8"/>
    <n v="19589.57128012642"/>
    <n v="22348.269517494417"/>
  </r>
  <r>
    <x v="3662"/>
    <n v="23020"/>
    <n v="21638.799999999999"/>
    <n v="19845.532692632169"/>
    <n v="22367.457613175386"/>
  </r>
  <r>
    <x v="3663"/>
    <n v="23160"/>
    <n v="21770.399999999998"/>
    <n v="20506.751966756678"/>
    <n v="22378.755182338471"/>
  </r>
  <r>
    <x v="3664"/>
    <n v="23094"/>
    <n v="21708.36"/>
    <n v="20513.199942667816"/>
    <n v="22337.280931220372"/>
  </r>
  <r>
    <x v="3665"/>
    <n v="20493"/>
    <n v="19263.419999999998"/>
    <n v="21102.509376287682"/>
    <n v="22348.375632218078"/>
  </r>
  <r>
    <x v="3666"/>
    <n v="21365"/>
    <n v="20083.099999999999"/>
    <n v="21220.883471142221"/>
    <n v="22367.563818882467"/>
  </r>
  <r>
    <x v="3667"/>
    <n v="23148"/>
    <n v="21759.119999999999"/>
    <n v="20862.022060939609"/>
    <n v="22378.861441562811"/>
  </r>
  <r>
    <x v="3668"/>
    <n v="20549"/>
    <n v="19316.059999999998"/>
    <n v="21356.233393785147"/>
    <n v="22337.386993389991"/>
  </r>
  <r>
    <x v="3669"/>
    <n v="23190"/>
    <n v="21798.6"/>
    <n v="21461.876055344608"/>
    <n v="22348.481746941743"/>
  </r>
  <r>
    <x v="3670"/>
    <n v="28078"/>
    <n v="26393.32"/>
    <n v="21357.706833336822"/>
    <n v="22367.670024589544"/>
  </r>
  <r>
    <x v="3671"/>
    <n v="22260"/>
    <n v="20924.399999999998"/>
    <n v="22436.447318663548"/>
    <n v="22378.967700787151"/>
  </r>
  <r>
    <x v="3672"/>
    <n v="25264"/>
    <n v="23748.16"/>
    <n v="22690.157064737185"/>
    <n v="22337.493055559611"/>
  </r>
  <r>
    <x v="3673"/>
    <n v="16975"/>
    <n v="15956.5"/>
    <n v="22771.40203337578"/>
    <n v="22348.587861665404"/>
  </r>
  <r>
    <x v="3674"/>
    <n v="20255"/>
    <n v="19039.7"/>
    <n v="21946.574971532988"/>
    <n v="22367.776230296626"/>
  </r>
  <r>
    <x v="3675"/>
    <n v="16518"/>
    <n v="15526.919999999998"/>
    <n v="22020.881560018661"/>
    <n v="22379.07396001149"/>
  </r>
  <r>
    <x v="3676"/>
    <n v="22536"/>
    <n v="21183.84"/>
    <n v="20837.450072836986"/>
    <n v="22337.599117729234"/>
  </r>
  <r>
    <x v="3677"/>
    <n v="28979"/>
    <n v="27240.26"/>
    <n v="21149.206355017239"/>
    <n v="22348.693976389066"/>
  </r>
  <r>
    <x v="3678"/>
    <n v="20935"/>
    <n v="19678.899999999998"/>
    <n v="22518.262670891821"/>
    <n v="22367.882436003711"/>
  </r>
  <r>
    <x v="3679"/>
    <n v="21227"/>
    <n v="19953.379999999997"/>
    <n v="22002.652615433679"/>
    <n v="22379.18021923583"/>
  </r>
  <r>
    <x v="3680"/>
    <n v="18570"/>
    <n v="17455.8"/>
    <n v="22067.012552114182"/>
    <n v="22337.705179898858"/>
  </r>
  <r>
    <x v="3681"/>
    <n v="24923"/>
    <n v="23427.62"/>
    <n v="21655.111000683308"/>
    <n v="22348.800091112731"/>
  </r>
  <r>
    <x v="3682"/>
    <n v="18549"/>
    <n v="17436.059999999998"/>
    <n v="21846.776908275951"/>
    <n v="22367.988641710792"/>
  </r>
  <r>
    <x v="3683"/>
    <n v="27364"/>
    <n v="25722.16"/>
    <n v="21500.290661060004"/>
    <n v="22379.286478460162"/>
  </r>
  <r>
    <x v="3684"/>
    <n v="26711"/>
    <n v="25108.34"/>
    <n v="22546.299321037382"/>
    <n v="22337.811242068477"/>
  </r>
  <r>
    <x v="3685"/>
    <n v="25533"/>
    <n v="24001.02"/>
    <n v="22734.265354567342"/>
    <n v="22348.906205836389"/>
  </r>
  <r>
    <x v="3686"/>
    <n v="29834"/>
    <n v="28043.96"/>
    <n v="23434.9461220023"/>
    <n v="22368.094847417873"/>
  </r>
  <r>
    <x v="3687"/>
    <n v="20211"/>
    <n v="18998.34"/>
    <n v="24541.245262822398"/>
    <n v="22379.392737684502"/>
  </r>
  <r>
    <x v="3688"/>
    <n v="26115"/>
    <n v="24548.1"/>
    <n v="23480.488621579214"/>
    <n v="22337.917304238101"/>
  </r>
  <r>
    <x v="3689"/>
    <n v="19941"/>
    <n v="18744.539999999997"/>
    <n v="24226.237026721392"/>
    <n v="22349.01232056005"/>
  </r>
  <r>
    <x v="3690"/>
    <n v="28575"/>
    <n v="26860.5"/>
    <n v="23621.900116308374"/>
    <n v="22368.201053124954"/>
  </r>
  <r>
    <x v="3691"/>
    <n v="25893"/>
    <n v="24339.42"/>
    <n v="23997.668291426467"/>
    <n v="22379.498996908842"/>
  </r>
  <r>
    <x v="3692"/>
    <n v="28221"/>
    <n v="26527.739999999998"/>
    <n v="24520.416987738427"/>
    <n v="22338.02336640772"/>
  </r>
  <r>
    <x v="3693"/>
    <n v="23797"/>
    <n v="22369.18"/>
    <n v="25222.064154176795"/>
    <n v="22349.118435283715"/>
  </r>
  <r>
    <x v="3694"/>
    <n v="21379"/>
    <n v="20096.259999999998"/>
    <n v="24625.829473342324"/>
    <n v="22368.307258832036"/>
  </r>
  <r>
    <x v="3695"/>
    <n v="31416"/>
    <n v="29531.039999999997"/>
    <n v="24443.722381162352"/>
    <n v="22379.605256133182"/>
  </r>
  <r>
    <x v="3696"/>
    <n v="20605"/>
    <n v="19368.699999999997"/>
    <n v="25524.175427506685"/>
    <n v="22338.129428577344"/>
  </r>
  <r>
    <x v="3697"/>
    <n v="27989"/>
    <n v="26309.66"/>
    <n v="24400.191485397267"/>
    <n v="22349.224550007377"/>
  </r>
  <r>
    <x v="3698"/>
    <n v="24889"/>
    <n v="23395.66"/>
    <n v="25379.470066737653"/>
    <n v="22368.413464539117"/>
  </r>
  <r>
    <x v="3699"/>
    <n v="27157"/>
    <n v="25527.579999999998"/>
    <n v="25189.419543282485"/>
    <n v="22379.711515357521"/>
  </r>
  <r>
    <x v="3700"/>
    <n v="23008"/>
    <n v="21627.52"/>
    <n v="25184.684774710113"/>
    <n v="22338.235490746963"/>
  </r>
  <r>
    <x v="3701"/>
    <n v="19858"/>
    <n v="18666.52"/>
    <n v="25269.955881125919"/>
    <n v="22349.330664731038"/>
  </r>
  <r>
    <x v="3702"/>
    <n v="30080"/>
    <n v="28275.199999999997"/>
    <n v="24422.852010491839"/>
    <n v="22368.519670246198"/>
  </r>
  <r>
    <x v="3703"/>
    <n v="17843"/>
    <n v="16772.419999999998"/>
    <n v="24875.933592997753"/>
    <n v="22379.817774581861"/>
  </r>
  <r>
    <x v="3704"/>
    <n v="25504"/>
    <n v="23973.759999999998"/>
    <n v="24197.023646334925"/>
    <n v="22338.341552916583"/>
  </r>
  <r>
    <x v="3705"/>
    <n v="23817"/>
    <n v="22387.98"/>
    <n v="24495.744895970613"/>
    <n v="22349.436779454703"/>
  </r>
  <r>
    <x v="3706"/>
    <n v="25699"/>
    <n v="24157.059999999998"/>
    <n v="23842.488741385459"/>
    <n v="22368.625875953279"/>
  </r>
  <r>
    <x v="3707"/>
    <n v="20599"/>
    <n v="19363.059999999998"/>
    <n v="24581.742556489738"/>
    <n v="22379.924033806201"/>
  </r>
  <r>
    <x v="3708"/>
    <n v="18699"/>
    <n v="17577.059999999998"/>
    <n v="24090.755093533367"/>
    <n v="22338.447615086206"/>
  </r>
  <r>
    <x v="3709"/>
    <n v="24349"/>
    <n v="22888.059999999998"/>
    <n v="22831.464254543582"/>
    <n v="22349.542894178365"/>
  </r>
  <r>
    <x v="3710"/>
    <n v="17578"/>
    <n v="16523.32"/>
    <n v="23403.132679493559"/>
    <n v="22368.732081660361"/>
  </r>
  <r>
    <x v="3711"/>
    <n v="24615"/>
    <n v="23138.1"/>
    <n v="22619.295357126328"/>
    <n v="22380.030293030541"/>
  </r>
  <r>
    <x v="3712"/>
    <n v="23485"/>
    <n v="22075.899999999998"/>
    <n v="22537.485449645977"/>
    <n v="22338.55367725583"/>
  </r>
  <r>
    <x v="3713"/>
    <n v="22453"/>
    <n v="21105.82"/>
    <n v="22893.481827580137"/>
    <n v="22349.649008902026"/>
  </r>
  <r>
    <x v="3714"/>
    <n v="25344"/>
    <n v="23823.359999999997"/>
    <n v="23014.82424624142"/>
    <n v="22368.838287367442"/>
  </r>
  <r>
    <x v="3715"/>
    <n v="16957"/>
    <n v="15939.58"/>
    <n v="22955.492433220625"/>
    <n v="22380.136552254873"/>
  </r>
  <r>
    <x v="3716"/>
    <n v="22872"/>
    <n v="21499.68"/>
    <n v="22292.152419215348"/>
    <n v="22338.65973942545"/>
  </r>
  <r>
    <x v="3717"/>
    <n v="18035"/>
    <n v="16952.899999999998"/>
    <n v="22601.688457200205"/>
    <n v="22349.755123625688"/>
  </r>
  <r>
    <x v="3718"/>
    <n v="25225"/>
    <n v="23711.5"/>
    <n v="21444.588004517398"/>
    <n v="22368.944493074523"/>
  </r>
  <r>
    <x v="3719"/>
    <n v="22640"/>
    <n v="21281.599999999999"/>
    <n v="22288.764240330358"/>
    <n v="22380.242811479213"/>
  </r>
  <r>
    <x v="3720"/>
    <n v="22289"/>
    <n v="20951.66"/>
    <n v="22474.211164042299"/>
    <n v="22338.765801595073"/>
  </r>
  <r>
    <x v="3721"/>
    <n v="21999"/>
    <n v="20679.059999999998"/>
    <n v="22074.71562597734"/>
    <n v="22349.861238349349"/>
  </r>
  <r>
    <x v="3722"/>
    <n v="18113"/>
    <n v="17026.219999999998"/>
    <n v="22310.076012071084"/>
    <n v="22369.050698781604"/>
  </r>
  <r>
    <x v="3723"/>
    <n v="23647"/>
    <n v="22228.18"/>
    <n v="21834.274256973531"/>
    <n v="22380.349070703553"/>
  </r>
  <r>
    <x v="3724"/>
    <n v="18293"/>
    <n v="17195.419999999998"/>
    <n v="21727.33658278282"/>
    <n v="22338.871863764696"/>
  </r>
  <r>
    <x v="3725"/>
    <n v="21325"/>
    <n v="20045.5"/>
    <n v="21404.263640231806"/>
    <n v="22349.967353073011"/>
  </r>
  <r>
    <x v="3726"/>
    <n v="27387"/>
    <n v="25743.78"/>
    <n v="21616.37738944147"/>
    <n v="22369.156904488689"/>
  </r>
  <r>
    <x v="3727"/>
    <n v="19781"/>
    <n v="18594.14"/>
    <n v="21975.188457023422"/>
    <n v="22380.455329927892"/>
  </r>
  <r>
    <x v="3728"/>
    <n v="20194"/>
    <n v="18982.36"/>
    <n v="21891.970636525242"/>
    <n v="22338.977925934316"/>
  </r>
  <r>
    <x v="3729"/>
    <n v="17555"/>
    <n v="16501.7"/>
    <n v="21974.551666750849"/>
    <n v="22350.073467796676"/>
  </r>
  <r>
    <x v="3730"/>
    <n v="21854"/>
    <n v="20542.759999999998"/>
    <n v="20774.439823165696"/>
    <n v="22369.263110195767"/>
  </r>
  <r>
    <x v="3731"/>
    <n v="17916"/>
    <n v="16841.039999999997"/>
    <n v="21158.553639594895"/>
    <n v="22380.561589152232"/>
  </r>
  <r>
    <x v="3732"/>
    <n v="22945"/>
    <n v="21568.3"/>
    <n v="20959.936697150435"/>
    <n v="22339.083988103936"/>
  </r>
  <r>
    <x v="3733"/>
    <n v="22317"/>
    <n v="20977.98"/>
    <n v="20768.294641247794"/>
    <n v="22350.179582520337"/>
  </r>
  <r>
    <x v="3734"/>
    <n v="21843"/>
    <n v="20532.419999999998"/>
    <n v="21143.706767353771"/>
    <n v="22369.369315902848"/>
  </r>
  <r>
    <x v="3735"/>
    <n v="19331"/>
    <n v="18171.14"/>
    <n v="21607.188867540859"/>
    <n v="22380.667848376572"/>
  </r>
  <r>
    <x v="3736"/>
    <n v="16589"/>
    <n v="15593.66"/>
    <n v="20800.100801041939"/>
    <n v="22339.190050273559"/>
  </r>
  <r>
    <x v="3737"/>
    <n v="20694"/>
    <n v="19452.36"/>
    <n v="20334.238783278539"/>
    <n v="22350.285697243999"/>
  </r>
  <r>
    <x v="3738"/>
    <n v="16871"/>
    <n v="15858.74"/>
    <n v="20684.600108831666"/>
    <n v="22369.475521609929"/>
  </r>
  <r>
    <x v="3739"/>
    <n v="20591"/>
    <n v="19355.539999999997"/>
    <n v="19649.684327756684"/>
    <n v="22380.774107600912"/>
  </r>
  <r>
    <x v="3740"/>
    <n v="17712"/>
    <n v="16649.28"/>
    <n v="19993.673622833576"/>
    <n v="22339.296112443179"/>
  </r>
  <r>
    <x v="3741"/>
    <n v="19766"/>
    <n v="18580.039999999997"/>
    <n v="19885.645856093979"/>
    <n v="22350.391811967664"/>
  </r>
  <r>
    <x v="3742"/>
    <n v="20214"/>
    <n v="19001.16"/>
    <n v="19463.581837239821"/>
    <n v="22369.581727317011"/>
  </r>
  <r>
    <x v="3743"/>
    <n v="18311"/>
    <n v="17212.34"/>
    <n v="19722.272475723956"/>
    <n v="22380.880366825248"/>
  </r>
  <r>
    <x v="3744"/>
    <n v="22036"/>
    <n v="20713.84"/>
    <n v="19774.274484025569"/>
    <n v="22339.402174612802"/>
  </r>
  <r>
    <x v="3745"/>
    <n v="18203"/>
    <n v="17110.82"/>
    <n v="19702.136990760286"/>
    <n v="22350.497926691325"/>
  </r>
  <r>
    <x v="3746"/>
    <n v="22712"/>
    <n v="21349.279999999999"/>
    <n v="19601.98602631285"/>
    <n v="22369.687933024092"/>
  </r>
  <r>
    <x v="3747"/>
    <n v="19899"/>
    <n v="18705.059999999998"/>
    <n v="20370.241270642608"/>
    <n v="22380.986626049584"/>
  </r>
  <r>
    <x v="3748"/>
    <n v="18373"/>
    <n v="17270.62"/>
    <n v="19839.418392574848"/>
    <n v="22339.508236782422"/>
  </r>
  <r>
    <x v="3749"/>
    <n v="19261"/>
    <n v="18105.34"/>
    <n v="19823.993062727659"/>
    <n v="22350.604041414983"/>
  </r>
  <r>
    <x v="3750"/>
    <n v="18063"/>
    <n v="16979.219999999998"/>
    <n v="20002.09548942828"/>
    <n v="22369.794138731177"/>
  </r>
  <r>
    <x v="3751"/>
    <n v="19685"/>
    <n v="18503.899999999998"/>
    <n v="19258.067976081653"/>
    <n v="22381.092885273923"/>
  </r>
  <r>
    <x v="3752"/>
    <n v="18090"/>
    <n v="17004.599999999999"/>
    <n v="19525.088860725617"/>
    <n v="22339.614298952045"/>
  </r>
  <r>
    <x v="3753"/>
    <n v="23204"/>
    <n v="21811.759999999998"/>
    <n v="19549.736786896421"/>
    <n v="22350.710156138648"/>
  </r>
  <r>
    <x v="3754"/>
    <n v="23449"/>
    <n v="22042.059999999998"/>
    <n v="19635.745516372779"/>
    <n v="22369.900344438258"/>
  </r>
  <r>
    <x v="3755"/>
    <n v="23358"/>
    <n v="21956.52"/>
    <n v="20360.751999121043"/>
    <n v="22381.199144498263"/>
  </r>
  <r>
    <x v="3756"/>
    <n v="21091"/>
    <n v="19825.539999999997"/>
    <n v="21127.890444163117"/>
    <n v="22339.720361121668"/>
  </r>
  <r>
    <x v="3757"/>
    <n v="19495"/>
    <n v="18325.3"/>
    <n v="20667.290386989021"/>
    <n v="22350.816270862309"/>
  </r>
  <r>
    <x v="3758"/>
    <n v="23332"/>
    <n v="21932.079999999998"/>
    <n v="20668.460378789972"/>
    <n v="22370.006550145339"/>
  </r>
  <r>
    <x v="3759"/>
    <n v="19180"/>
    <n v="18029.2"/>
    <n v="21338.490083461489"/>
    <n v="22381.305403722603"/>
  </r>
  <r>
    <x v="3760"/>
    <n v="24185"/>
    <n v="22733.899999999998"/>
    <n v="20557.706517372637"/>
    <n v="22339.826423291288"/>
  </r>
  <r>
    <x v="3761"/>
    <n v="24273"/>
    <n v="22816.62"/>
    <n v="21315.309842788265"/>
    <n v="22350.922385585971"/>
  </r>
  <r>
    <x v="3762"/>
    <n v="23813"/>
    <n v="22384.219999999998"/>
    <n v="21949.721102429212"/>
    <n v="22370.112755852417"/>
  </r>
  <r>
    <x v="3763"/>
    <n v="20945"/>
    <n v="19688.3"/>
    <n v="21818.832124556891"/>
    <n v="22381.411662946943"/>
  </r>
  <r>
    <x v="3764"/>
    <n v="18983"/>
    <n v="17844.02"/>
    <n v="21928.161665482814"/>
    <n v="22339.932485460908"/>
  </r>
  <r>
    <x v="3765"/>
    <n v="22414"/>
    <n v="21069.16"/>
    <n v="21699.274583244256"/>
    <n v="22351.028500309636"/>
  </r>
  <r>
    <x v="3766"/>
    <n v="18525"/>
    <n v="17413.5"/>
    <n v="21366.20700597241"/>
    <n v="22370.218961559498"/>
  </r>
  <r>
    <x v="3767"/>
    <n v="23234"/>
    <n v="21839.96"/>
    <n v="21151.789569197848"/>
    <n v="22381.517922171282"/>
  </r>
  <r>
    <x v="3768"/>
    <n v="23453"/>
    <n v="22045.82"/>
    <n v="21702.673818640578"/>
    <n v="22340.038547630531"/>
  </r>
  <r>
    <x v="3769"/>
    <n v="23246"/>
    <n v="21851.239999999998"/>
    <n v="21451.720246648089"/>
    <n v="22351.134615033297"/>
  </r>
  <r>
    <x v="3770"/>
    <n v="20893"/>
    <n v="19639.419999999998"/>
    <n v="21993.127145484181"/>
    <n v="22370.325167266579"/>
  </r>
  <r>
    <x v="3771"/>
    <n v="18949"/>
    <n v="17812.059999999998"/>
    <n v="22088.292850872978"/>
    <n v="22381.624181395622"/>
  </r>
  <r>
    <x v="3772"/>
    <n v="25319"/>
    <n v="23799.859999999997"/>
    <n v="21148.431012130564"/>
    <n v="22340.144609800151"/>
  </r>
  <r>
    <x v="3773"/>
    <n v="17564"/>
    <n v="16510.16"/>
    <n v="21978.538755817197"/>
    <n v="22351.240729756959"/>
  </r>
  <r>
    <x v="3774"/>
    <n v="26185"/>
    <n v="24613.899999999998"/>
    <n v="21560.237774530386"/>
    <n v="22370.43137297366"/>
  </r>
  <r>
    <x v="3775"/>
    <n v="27825"/>
    <n v="26155.5"/>
    <n v="21840.713397337393"/>
    <n v="22381.730440619958"/>
  </r>
  <r>
    <x v="3776"/>
    <n v="27769"/>
    <n v="26102.859999999997"/>
    <n v="22782.274817303594"/>
    <n v="22340.250671969774"/>
  </r>
  <r>
    <x v="3777"/>
    <n v="24558"/>
    <n v="23084.52"/>
    <n v="23895.99416679495"/>
    <n v="22351.34684448062"/>
  </r>
  <r>
    <x v="3778"/>
    <n v="21977"/>
    <n v="20658.379999999997"/>
    <n v="23603.813176885218"/>
    <n v="22370.537578680745"/>
  </r>
  <r>
    <x v="3779"/>
    <n v="26655"/>
    <n v="25055.699999999997"/>
    <n v="23442.174751160532"/>
    <n v="22381.836699844294"/>
  </r>
  <r>
    <x v="3780"/>
    <n v="22172"/>
    <n v="20841.68"/>
    <n v="24232.71907228202"/>
    <n v="22340.356734139397"/>
  </r>
  <r>
    <x v="3781"/>
    <n v="27325"/>
    <n v="25685.5"/>
    <n v="23513.685434674411"/>
    <n v="22351.452959204282"/>
  </r>
  <r>
    <x v="3782"/>
    <n v="27567"/>
    <n v="25912.98"/>
    <n v="24214.495137469065"/>
    <n v="22370.643784387827"/>
  </r>
  <r>
    <x v="3783"/>
    <n v="27578"/>
    <n v="25923.32"/>
    <n v="24940.829481110031"/>
    <n v="22381.942959068634"/>
  </r>
  <r>
    <x v="3784"/>
    <n v="24707"/>
    <n v="23224.579999999998"/>
    <n v="24972.190292035302"/>
    <n v="22340.462796309017"/>
  </r>
  <r>
    <x v="3785"/>
    <n v="22683"/>
    <n v="21322.02"/>
    <n v="25087.755836834396"/>
    <n v="22351.559073927943"/>
  </r>
  <r>
    <x v="3786"/>
    <n v="27199"/>
    <n v="25567.059999999998"/>
    <n v="24980.225821047836"/>
    <n v="22370.749990094908"/>
  </r>
  <r>
    <x v="3787"/>
    <n v="21920"/>
    <n v="20604.8"/>
    <n v="24902.833288809379"/>
    <n v="22382.049218292974"/>
  </r>
  <r>
    <x v="3788"/>
    <n v="27732"/>
    <n v="26068.079999999998"/>
    <n v="24591.345505996935"/>
    <n v="22340.56885847864"/>
  </r>
  <r>
    <x v="3789"/>
    <n v="27562"/>
    <n v="25908.28"/>
    <n v="25358.030695834408"/>
    <n v="22351.665188651608"/>
  </r>
  <r>
    <x v="3790"/>
    <n v="27441"/>
    <n v="25794.539999999997"/>
    <n v="25181.33925895928"/>
    <n v="22370.856195801989"/>
  </r>
  <r>
    <x v="3791"/>
    <n v="24285"/>
    <n v="22827.899999999998"/>
    <n v="25731.634931926383"/>
    <n v="22382.155477517314"/>
  </r>
  <r>
    <x v="3792"/>
    <n v="21959"/>
    <n v="20641.46"/>
    <n v="25832.883065922575"/>
    <n v="22340.67492064826"/>
  </r>
  <r>
    <x v="3793"/>
    <n v="26541"/>
    <n v="24948.539999999997"/>
    <n v="24798.382134189647"/>
    <n v="22351.77130337527"/>
  </r>
  <r>
    <x v="3794"/>
    <n v="22001"/>
    <n v="20680.939999999999"/>
    <n v="25207.589614215667"/>
    <n v="22370.962401509067"/>
  </r>
  <r>
    <x v="3795"/>
    <n v="27385"/>
    <n v="25741.899999999998"/>
    <n v="25006.805659819536"/>
    <n v="22382.261736741653"/>
  </r>
  <r>
    <x v="3796"/>
    <n v="27564"/>
    <n v="25910.16"/>
    <n v="24958.304930779053"/>
    <n v="22340.78098281788"/>
  </r>
  <r>
    <x v="3797"/>
    <n v="27449"/>
    <n v="25802.059999999998"/>
    <n v="25404.802198360423"/>
    <n v="22351.877418098931"/>
  </r>
  <r>
    <x v="3798"/>
    <n v="24302"/>
    <n v="22843.879999999997"/>
    <n v="26062.744983401906"/>
    <n v="22371.068607216148"/>
  </r>
  <r>
    <x v="3799"/>
    <n v="22088"/>
    <n v="20762.719999999998"/>
    <n v="25421.002989452922"/>
    <n v="22382.367995965993"/>
  </r>
  <r>
    <x v="3800"/>
    <n v="26379"/>
    <n v="24796.26"/>
    <n v="25009.669123922555"/>
    <n v="22340.887044987503"/>
  </r>
  <r>
    <x v="3801"/>
    <n v="22178"/>
    <n v="20847.32"/>
    <n v="25499.258086957921"/>
    <n v="22351.983532822596"/>
  </r>
  <r>
    <x v="3802"/>
    <n v="28064"/>
    <n v="26380.16"/>
    <n v="24619.093607919636"/>
    <n v="22371.174812923233"/>
  </r>
  <r>
    <x v="3803"/>
    <n v="23584"/>
    <n v="22168.959999999999"/>
    <n v="25256.362280208839"/>
    <n v="22382.474255190333"/>
  </r>
  <r>
    <x v="3804"/>
    <n v="23678"/>
    <n v="22257.32"/>
    <n v="25228.455549135742"/>
    <n v="22340.993107157123"/>
  </r>
  <r>
    <x v="3805"/>
    <n v="21006"/>
    <n v="19745.64"/>
    <n v="24715.977618748671"/>
    <n v="22352.089647546258"/>
  </r>
  <r>
    <x v="3806"/>
    <n v="18830"/>
    <n v="17700.2"/>
    <n v="24242.346647819773"/>
    <n v="22371.281018630314"/>
  </r>
  <r>
    <x v="3807"/>
    <n v="22833"/>
    <n v="21463.02"/>
    <n v="23670.261812685025"/>
    <n v="22382.580514414669"/>
  </r>
  <r>
    <x v="3808"/>
    <n v="19212"/>
    <n v="18059.28"/>
    <n v="23239.703255121269"/>
    <n v="22341.099169326746"/>
  </r>
  <r>
    <x v="3809"/>
    <n v="24508"/>
    <n v="23037.52"/>
    <n v="22686.971629872183"/>
    <n v="22352.195762269916"/>
  </r>
  <r>
    <x v="3810"/>
    <n v="24098"/>
    <n v="22652.12"/>
    <n v="23219.934419229929"/>
    <n v="22371.387224337395"/>
  </r>
  <r>
    <x v="3811"/>
    <n v="23421"/>
    <n v="22015.739999999998"/>
    <n v="22980.058083906988"/>
    <n v="22382.686773639005"/>
  </r>
  <r>
    <x v="3812"/>
    <n v="20709"/>
    <n v="19466.46"/>
    <n v="23167.450555626296"/>
    <n v="22341.205231496369"/>
  </r>
  <r>
    <x v="3813"/>
    <n v="19086"/>
    <n v="17940.84"/>
    <n v="23072.148006153689"/>
    <n v="22352.301876993581"/>
  </r>
  <r>
    <x v="3814"/>
    <n v="25818"/>
    <n v="24268.92"/>
    <n v="22144.925324020576"/>
    <n v="22371.493430044477"/>
  </r>
  <r>
    <x v="3815"/>
    <n v="18622"/>
    <n v="17504.68"/>
    <n v="22741.171257671729"/>
    <n v="22382.793032863345"/>
  </r>
  <r>
    <x v="3816"/>
    <n v="25915"/>
    <n v="24360.1"/>
    <n v="22374.820601716518"/>
    <n v="22341.311293665989"/>
  </r>
  <r>
    <x v="3817"/>
    <n v="24742"/>
    <n v="23257.48"/>
    <n v="22646.861816569864"/>
    <n v="22352.407991717242"/>
  </r>
  <r>
    <x v="3818"/>
    <n v="23883"/>
    <n v="22450.02"/>
    <n v="22881.084318957259"/>
    <n v="22371.599635751558"/>
  </r>
  <r>
    <x v="3819"/>
    <n v="27055"/>
    <n v="25431.699999999997"/>
    <n v="23390.709971069391"/>
    <n v="22382.899292087684"/>
  </r>
  <r>
    <x v="3820"/>
    <n v="18045"/>
    <n v="16962.3"/>
    <n v="23644.044879453599"/>
    <n v="22341.417355835612"/>
  </r>
  <r>
    <x v="3821"/>
    <n v="24759"/>
    <n v="23273.46"/>
    <n v="22762.858438458727"/>
    <n v="22352.514106440904"/>
  </r>
  <r>
    <x v="3822"/>
    <n v="19150"/>
    <n v="18001"/>
    <n v="23458.933263731364"/>
    <n v="22371.705841458639"/>
  </r>
  <r>
    <x v="3823"/>
    <n v="23869"/>
    <n v="22436.859999999997"/>
    <n v="22432.658509229444"/>
    <n v="22383.005551312024"/>
  </r>
  <r>
    <x v="3824"/>
    <n v="24074"/>
    <n v="22629.559999999998"/>
    <n v="22684.983237013206"/>
    <n v="22341.523418005232"/>
  </r>
  <r>
    <x v="3825"/>
    <n v="23722"/>
    <n v="22298.68"/>
    <n v="23181.029882324503"/>
    <n v="22352.620221164565"/>
  </r>
  <r>
    <x v="3826"/>
    <n v="21473"/>
    <n v="20184.62"/>
    <n v="22938.454139595902"/>
    <n v="22371.81204716572"/>
  </r>
  <r>
    <x v="3827"/>
    <n v="19725"/>
    <n v="18541.5"/>
    <n v="22776.195893878328"/>
    <n v="22383.111810536364"/>
  </r>
  <r>
    <x v="3828"/>
    <n v="24449"/>
    <n v="22982.059999999998"/>
    <n v="22617.568528866719"/>
    <n v="22341.629480174852"/>
  </r>
  <r>
    <x v="3829"/>
    <n v="20708"/>
    <n v="19465.52"/>
    <n v="22530.021957773301"/>
    <n v="22352.72633588823"/>
  </r>
  <r>
    <x v="3830"/>
    <n v="26451"/>
    <n v="24863.94"/>
    <n v="22288.183796860962"/>
    <n v="22371.918252872802"/>
  </r>
  <r>
    <x v="3831"/>
    <n v="26451"/>
    <n v="24863.94"/>
    <n v="23251.551120134951"/>
    <n v="22383.218069760704"/>
  </r>
  <r>
    <x v="3832"/>
    <n v="25229"/>
    <n v="23715.26"/>
    <n v="23281.203380685798"/>
    <n v="22341.735542344475"/>
  </r>
  <r>
    <x v="3833"/>
    <n v="22113"/>
    <n v="20786.219999999998"/>
    <n v="23685.344681587696"/>
    <n v="22352.832450611892"/>
  </r>
  <r>
    <x v="3834"/>
    <n v="19747"/>
    <n v="18562.18"/>
    <n v="23821.151108303577"/>
    <n v="22372.024458579883"/>
  </r>
  <r>
    <x v="3835"/>
    <n v="23035"/>
    <n v="21652.899999999998"/>
    <n v="22801.711894321288"/>
    <n v="22383.32432898504"/>
  </r>
  <r>
    <x v="3836"/>
    <n v="19220"/>
    <n v="18066.8"/>
    <n v="22898.297007845827"/>
    <n v="22341.841604514098"/>
  </r>
  <r>
    <x v="3837"/>
    <n v="24417"/>
    <n v="22951.98"/>
    <n v="22674.689105564998"/>
    <n v="22352.938565335553"/>
  </r>
  <r>
    <x v="3838"/>
    <n v="24177"/>
    <n v="22726.379999999997"/>
    <n v="22562.745525758328"/>
    <n v="22372.130664286964"/>
  </r>
  <r>
    <x v="3839"/>
    <n v="23690"/>
    <n v="22268.6"/>
    <n v="22787.178885178291"/>
    <n v="22383.430588209379"/>
  </r>
  <r>
    <x v="3840"/>
    <n v="21448"/>
    <n v="20161.12"/>
    <n v="23320.639305640339"/>
    <n v="22341.947666683718"/>
  </r>
  <r>
    <x v="3841"/>
    <n v="19489"/>
    <n v="18319.66"/>
    <n v="22689.246052219118"/>
    <n v="22353.044680059214"/>
  </r>
  <r>
    <x v="3842"/>
    <n v="26359"/>
    <n v="24777.46"/>
    <n v="22215.412450779451"/>
    <n v="22372.236869994045"/>
  </r>
  <r>
    <x v="3843"/>
    <n v="19518"/>
    <n v="18346.919999999998"/>
    <n v="23160.641365344774"/>
    <n v="22383.536847433716"/>
  </r>
  <r>
    <x v="3844"/>
    <n v="27116"/>
    <n v="25489.039999999997"/>
    <n v="22259.271276549971"/>
    <n v="22342.053728853341"/>
  </r>
  <r>
    <x v="3845"/>
    <n v="25824"/>
    <n v="24274.559999999998"/>
    <n v="23062.773769498403"/>
    <n v="22353.150794782876"/>
  </r>
  <r>
    <x v="3846"/>
    <n v="25012"/>
    <n v="23511.279999999999"/>
    <n v="23680.52501423582"/>
    <n v="22372.343075701127"/>
  </r>
  <r>
    <x v="3847"/>
    <n v="27876"/>
    <n v="26203.439999999999"/>
    <n v="23618.891658118802"/>
    <n v="22383.643106658055"/>
  </r>
  <r>
    <x v="3848"/>
    <n v="18024"/>
    <n v="16942.559999999998"/>
    <n v="24303.70912074429"/>
    <n v="22342.159791022961"/>
  </r>
  <r>
    <x v="3849"/>
    <n v="24849"/>
    <n v="23358.059999999998"/>
    <n v="23606.858680368528"/>
    <n v="22353.256909506537"/>
  </r>
  <r>
    <x v="3850"/>
    <n v="19911"/>
    <n v="18716.34"/>
    <n v="23582.105352427494"/>
    <n v="22372.449281408211"/>
  </r>
  <r>
    <x v="3851"/>
    <n v="25445"/>
    <n v="23918.3"/>
    <n v="22956.08393678514"/>
    <n v="22383.749365882395"/>
  </r>
  <r>
    <x v="3852"/>
    <n v="25600"/>
    <n v="24064"/>
    <n v="23639.227239826658"/>
    <n v="22342.265853192584"/>
  </r>
  <r>
    <x v="3853"/>
    <n v="25287"/>
    <n v="23769.78"/>
    <n v="23629.258695382716"/>
    <n v="22353.363024230202"/>
  </r>
  <r>
    <x v="3854"/>
    <n v="22302"/>
    <n v="20963.879999999997"/>
    <n v="23868.759992974068"/>
    <n v="22372.555487115293"/>
  </r>
  <r>
    <x v="3855"/>
    <n v="20223"/>
    <n v="19009.62"/>
    <n v="23968.159095172567"/>
    <n v="22383.855625106735"/>
  </r>
  <r>
    <x v="3856"/>
    <n v="24210"/>
    <n v="22757.399999999998"/>
    <n v="23145.610382118455"/>
    <n v="22342.371915362204"/>
  </r>
  <r>
    <x v="3857"/>
    <n v="19686"/>
    <n v="18504.84"/>
    <n v="23245.915434051982"/>
    <n v="22353.469138953864"/>
  </r>
  <r>
    <x v="3858"/>
    <n v="24413"/>
    <n v="22948.219999999998"/>
    <n v="23011.526608989898"/>
    <n v="22372.66169282237"/>
  </r>
  <r>
    <x v="3859"/>
    <n v="24797"/>
    <n v="23309.18"/>
    <n v="23007.045729088546"/>
    <n v="22383.961884331075"/>
  </r>
  <r>
    <x v="3860"/>
    <n v="24262"/>
    <n v="22806.28"/>
    <n v="23129.862896211584"/>
    <n v="22342.477977531824"/>
  </r>
  <r>
    <x v="3861"/>
    <n v="23870"/>
    <n v="22437.8"/>
    <n v="23659.564539019644"/>
    <n v="22353.575253677525"/>
  </r>
  <r>
    <x v="3862"/>
    <n v="19481"/>
    <n v="18312.14"/>
    <n v="23487.771058187478"/>
    <n v="22372.767898529451"/>
  </r>
  <r>
    <x v="3863"/>
    <n v="26138"/>
    <n v="24569.719999999998"/>
    <n v="22775.021563621183"/>
    <n v="22384.068143555414"/>
  </r>
  <r>
    <x v="3864"/>
    <n v="20400"/>
    <n v="19176"/>
    <n v="23605.99028936341"/>
    <n v="22342.584039701447"/>
  </r>
  <r>
    <x v="3865"/>
    <n v="24773"/>
    <n v="23286.62"/>
    <n v="22878.944589532177"/>
    <n v="22353.68136840119"/>
  </r>
  <r>
    <x v="3866"/>
    <n v="24670"/>
    <n v="23189.8"/>
    <n v="23133.309559439236"/>
    <n v="22372.874104236533"/>
  </r>
  <r>
    <x v="3867"/>
    <n v="24147"/>
    <n v="22698.18"/>
    <n v="23589.778104407509"/>
    <n v="22384.17440277975"/>
  </r>
  <r>
    <x v="3868"/>
    <n v="21383"/>
    <n v="20100.02"/>
    <n v="23482.367187634063"/>
    <n v="22342.690101871071"/>
  </r>
  <r>
    <x v="3869"/>
    <n v="19152"/>
    <n v="18002.879999999997"/>
    <n v="23160.988567263954"/>
    <n v="22353.787483124852"/>
  </r>
  <r>
    <x v="3870"/>
    <n v="22147"/>
    <n v="20818.18"/>
    <n v="22802.472980333063"/>
    <n v="22372.980309943614"/>
  </r>
  <r>
    <x v="3871"/>
    <n v="18208"/>
    <n v="17115.52"/>
    <n v="22485.409832615816"/>
    <n v="22384.280662004086"/>
  </r>
  <r>
    <x v="3872"/>
    <n v="23500"/>
    <n v="22090"/>
    <n v="21821.950597314175"/>
    <n v="22342.79616404069"/>
  </r>
  <r>
    <x v="3873"/>
    <n v="24479"/>
    <n v="23010.26"/>
    <n v="22326.569524501367"/>
    <n v="22353.89359784851"/>
  </r>
  <r>
    <x v="3874"/>
    <n v="24856"/>
    <n v="23364.639999999999"/>
    <n v="22346.022787502061"/>
    <n v="22373.086515650695"/>
  </r>
  <r>
    <x v="3875"/>
    <n v="22461"/>
    <n v="21113.34"/>
    <n v="22754.733650823477"/>
    <n v="22384.386921228426"/>
  </r>
  <r>
    <x v="3876"/>
    <n v="21955"/>
    <n v="20637.699999999997"/>
    <n v="22993.609948878639"/>
    <n v="22342.902226210314"/>
  </r>
  <r>
    <x v="3877"/>
    <n v="22671"/>
    <n v="21310.739999999998"/>
    <n v="22561.443408585819"/>
    <n v="22353.999712572175"/>
  </r>
  <r>
    <x v="3878"/>
    <n v="20422"/>
    <n v="19196.68"/>
    <n v="22579.496709878294"/>
    <n v="22373.19272135778"/>
  </r>
  <r>
    <x v="3879"/>
    <n v="21073"/>
    <n v="19808.62"/>
    <n v="22534.560866433818"/>
    <n v="22384.493180452766"/>
  </r>
  <r>
    <x v="3880"/>
    <n v="22675"/>
    <n v="21314.5"/>
    <n v="22067.745653033948"/>
    <n v="22343.008288379937"/>
  </r>
  <r>
    <x v="3881"/>
    <n v="23480"/>
    <n v="22071.199999999997"/>
    <n v="22117.801215414009"/>
    <n v="22354.105827295836"/>
  </r>
  <r>
    <x v="3882"/>
    <n v="21820"/>
    <n v="20510.8"/>
    <n v="22587.38532529767"/>
    <n v="22373.298927064861"/>
  </r>
  <r>
    <x v="3883"/>
    <n v="20657"/>
    <n v="19417.579999999998"/>
    <n v="22253.448168910989"/>
    <n v="22384.599439677106"/>
  </r>
  <r>
    <x v="3884"/>
    <n v="24788"/>
    <n v="23300.719999999998"/>
    <n v="22002.319770638376"/>
    <n v="22343.114350549557"/>
  </r>
  <r>
    <x v="3885"/>
    <n v="20487"/>
    <n v="19257.78"/>
    <n v="22638.68030800606"/>
    <n v="22354.211942019498"/>
  </r>
  <r>
    <x v="3886"/>
    <n v="25687"/>
    <n v="24145.78"/>
    <n v="22094.206831439296"/>
    <n v="22373.405132771943"/>
  </r>
  <r>
    <x v="3887"/>
    <n v="25114"/>
    <n v="23607.16"/>
    <n v="22659.104820293414"/>
    <n v="22384.705698901445"/>
  </r>
  <r>
    <x v="3888"/>
    <n v="24448"/>
    <n v="22981.119999999999"/>
    <n v="23166.347050626773"/>
    <n v="22343.220412719176"/>
  </r>
  <r>
    <x v="3889"/>
    <n v="21835"/>
    <n v="20524.899999999998"/>
    <n v="23202.494246638915"/>
    <n v="22354.318056743163"/>
  </r>
  <r>
    <x v="3890"/>
    <n v="19843"/>
    <n v="18652.419999999998"/>
    <n v="23040.406364349848"/>
    <n v="22373.51133847902"/>
  </r>
  <r>
    <x v="3891"/>
    <n v="26827"/>
    <n v="25217.379999999997"/>
    <n v="22718.638508344902"/>
    <n v="22384.811958125785"/>
  </r>
  <r>
    <x v="3892"/>
    <n v="19872"/>
    <n v="18679.68"/>
    <n v="23112.376833178252"/>
    <n v="22343.326474888796"/>
  </r>
  <r>
    <x v="3893"/>
    <n v="27771"/>
    <n v="26104.739999999998"/>
    <n v="22650.573660834365"/>
    <n v="22354.424171466824"/>
  </r>
  <r>
    <x v="3894"/>
    <n v="25771"/>
    <n v="24224.739999999998"/>
    <n v="23648.759297971344"/>
    <n v="22373.617544186101"/>
  </r>
  <r>
    <x v="3895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0DD653-6279-48E1-A2BF-48F158846187}" name="樞紐分析表8" cacheId="26" applyNumberFormats="0" applyBorderFormats="0" applyFontFormats="0" applyPatternFormats="0" applyAlignmentFormats="0" applyWidthHeightFormats="1" dataCaption="數值" updatedVersion="6" minRefreshableVersion="3" useAutoFormatting="1" itemPrintTitles="1" createdVersion="6" indent="0" outline="1" outlineData="1" multipleFieldFilters="0">
  <location ref="A3:E144" firstHeaderRow="0" firstDataRow="1" firstDataCol="1"/>
  <pivotFields count="7"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dataField="1" showAll="0"/>
    <pivotField dataField="1" showAll="0"/>
    <pivotField dataField="1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14">
        <item sd="0" x="0"/>
        <item x="1"/>
        <item x="2"/>
        <item x="3"/>
        <item x="4"/>
        <item x="5"/>
        <item x="6"/>
        <item x="7"/>
        <item x="8"/>
        <item x="9"/>
        <item x="10"/>
        <item x="11"/>
        <item sd="0" x="12"/>
        <item t="default"/>
      </items>
    </pivotField>
  </pivotFields>
  <rowFields count="2">
    <field x="6"/>
    <field x="0"/>
  </rowFields>
  <rowItems count="141">
    <i>
      <x/>
    </i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4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5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6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7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8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9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10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1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加總 - demand" fld="1" baseField="0" baseItem="0"/>
    <dataField name="加總 - SARIMA" fld="2" baseField="0" baseItem="0"/>
    <dataField name="加總 - HOLT" fld="3" baseField="0" baseItem="0"/>
    <dataField name="加總 - 分解法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0250D-4A90-40EA-ADB2-70F0FD9FF643}">
  <dimension ref="A1:O25"/>
  <sheetViews>
    <sheetView zoomScale="70" zoomScaleNormal="70" workbookViewId="0">
      <selection activeCell="C29" sqref="C29"/>
    </sheetView>
  </sheetViews>
  <sheetFormatPr defaultRowHeight="15.5" x14ac:dyDescent="0.4"/>
  <cols>
    <col min="1" max="5" width="8.7265625" style="1"/>
    <col min="6" max="6" width="11.54296875" style="1" customWidth="1"/>
    <col min="7" max="7" width="10" style="13" customWidth="1"/>
    <col min="8" max="8" width="10.81640625" style="1" customWidth="1"/>
    <col min="9" max="16384" width="8.7265625" style="1"/>
  </cols>
  <sheetData>
    <row r="1" spans="1:15" s="2" customFormat="1" x14ac:dyDescent="0.4">
      <c r="A1" s="2" t="s">
        <v>0</v>
      </c>
      <c r="B1" s="2" t="s">
        <v>1</v>
      </c>
      <c r="C1" s="2" t="s">
        <v>2</v>
      </c>
      <c r="D1" s="4" t="s">
        <v>3</v>
      </c>
      <c r="E1" s="4" t="s">
        <v>4</v>
      </c>
      <c r="F1" s="4" t="s">
        <v>5</v>
      </c>
      <c r="G1" s="10" t="s">
        <v>6</v>
      </c>
      <c r="H1" s="4" t="s">
        <v>7</v>
      </c>
    </row>
    <row r="2" spans="1:15" x14ac:dyDescent="0.4">
      <c r="A2" s="1">
        <v>1</v>
      </c>
      <c r="B2" s="1" t="s">
        <v>13</v>
      </c>
      <c r="C2" s="1">
        <v>120</v>
      </c>
      <c r="D2" s="5">
        <v>100</v>
      </c>
      <c r="E2" s="6"/>
      <c r="F2" s="6"/>
      <c r="G2" s="11"/>
      <c r="H2" s="6"/>
      <c r="J2" s="8" t="s">
        <v>8</v>
      </c>
      <c r="K2" s="9">
        <f>AVERAGE(E3:E25)</f>
        <v>-0.56521739130434778</v>
      </c>
      <c r="N2" s="9" t="s">
        <v>25</v>
      </c>
      <c r="O2" s="9">
        <v>0.10100000000000002</v>
      </c>
    </row>
    <row r="3" spans="1:15" x14ac:dyDescent="0.4">
      <c r="A3" s="1">
        <v>2</v>
      </c>
      <c r="B3" s="1" t="s">
        <v>14</v>
      </c>
      <c r="C3" s="1">
        <v>103</v>
      </c>
      <c r="D3" s="3">
        <f>ROUND($O$2*C2+(1-$O$2)*D2,0)</f>
        <v>102</v>
      </c>
      <c r="E3" s="7">
        <f>C3-D3</f>
        <v>1</v>
      </c>
      <c r="F3" s="7">
        <f>ABS(E3)</f>
        <v>1</v>
      </c>
      <c r="G3" s="12">
        <f>F3/C3</f>
        <v>9.7087378640776691E-3</v>
      </c>
      <c r="H3" s="7">
        <f>E3^2</f>
        <v>1</v>
      </c>
      <c r="J3" s="8" t="s">
        <v>9</v>
      </c>
      <c r="K3" s="9">
        <f>AVERAGE(F3:F25)</f>
        <v>8.8260869565217384</v>
      </c>
    </row>
    <row r="4" spans="1:15" x14ac:dyDescent="0.4">
      <c r="A4" s="1">
        <v>3</v>
      </c>
      <c r="B4" s="1" t="s">
        <v>15</v>
      </c>
      <c r="C4" s="1">
        <v>105</v>
      </c>
      <c r="D4" s="3">
        <f t="shared" ref="D4:D25" si="0">ROUND($O$2*C3+(1-$O$2)*D3,0)</f>
        <v>102</v>
      </c>
      <c r="E4" s="7">
        <f t="shared" ref="E4:E25" si="1">C4-D4</f>
        <v>3</v>
      </c>
      <c r="F4" s="7">
        <f t="shared" ref="F4:F25" si="2">ABS(E4)</f>
        <v>3</v>
      </c>
      <c r="G4" s="12">
        <f t="shared" ref="G4:G25" si="3">F4/C4</f>
        <v>2.8571428571428571E-2</v>
      </c>
      <c r="H4" s="7">
        <f t="shared" ref="H4:H25" si="4">E4^2</f>
        <v>9</v>
      </c>
      <c r="J4" s="8" t="s">
        <v>10</v>
      </c>
      <c r="K4" s="14">
        <f>AVERAGE(G3:G25)</f>
        <v>9.0245419486235351E-2</v>
      </c>
    </row>
    <row r="5" spans="1:15" x14ac:dyDescent="0.4">
      <c r="A5" s="1">
        <v>4</v>
      </c>
      <c r="B5" s="1" t="s">
        <v>16</v>
      </c>
      <c r="C5" s="1">
        <v>84</v>
      </c>
      <c r="D5" s="3">
        <f t="shared" si="0"/>
        <v>102</v>
      </c>
      <c r="E5" s="7">
        <f t="shared" si="1"/>
        <v>-18</v>
      </c>
      <c r="F5" s="7">
        <f t="shared" si="2"/>
        <v>18</v>
      </c>
      <c r="G5" s="12">
        <f t="shared" si="3"/>
        <v>0.21428571428571427</v>
      </c>
      <c r="H5" s="7">
        <f t="shared" si="4"/>
        <v>324</v>
      </c>
      <c r="J5" s="8" t="s">
        <v>11</v>
      </c>
      <c r="K5" s="9">
        <f>AVERAGE(H3:H25)</f>
        <v>114.47826086956522</v>
      </c>
    </row>
    <row r="6" spans="1:15" x14ac:dyDescent="0.4">
      <c r="A6" s="1">
        <v>5</v>
      </c>
      <c r="B6" s="1" t="s">
        <v>17</v>
      </c>
      <c r="C6" s="1">
        <v>114</v>
      </c>
      <c r="D6" s="3">
        <f t="shared" si="0"/>
        <v>100</v>
      </c>
      <c r="E6" s="7">
        <f t="shared" si="1"/>
        <v>14</v>
      </c>
      <c r="F6" s="7">
        <f t="shared" si="2"/>
        <v>14</v>
      </c>
      <c r="G6" s="12">
        <f t="shared" si="3"/>
        <v>0.12280701754385964</v>
      </c>
      <c r="H6" s="7">
        <f t="shared" si="4"/>
        <v>196</v>
      </c>
    </row>
    <row r="7" spans="1:15" x14ac:dyDescent="0.4">
      <c r="A7" s="1">
        <v>6</v>
      </c>
      <c r="B7" s="1" t="s">
        <v>18</v>
      </c>
      <c r="C7" s="1">
        <v>90</v>
      </c>
      <c r="D7" s="3">
        <f t="shared" si="0"/>
        <v>101</v>
      </c>
      <c r="E7" s="7">
        <f t="shared" si="1"/>
        <v>-11</v>
      </c>
      <c r="F7" s="7">
        <f t="shared" si="2"/>
        <v>11</v>
      </c>
      <c r="G7" s="12">
        <f t="shared" si="3"/>
        <v>0.12222222222222222</v>
      </c>
      <c r="H7" s="7">
        <f t="shared" si="4"/>
        <v>121</v>
      </c>
    </row>
    <row r="8" spans="1:15" x14ac:dyDescent="0.4">
      <c r="A8" s="1">
        <v>7</v>
      </c>
      <c r="B8" s="1" t="s">
        <v>19</v>
      </c>
      <c r="C8" s="1">
        <v>100</v>
      </c>
      <c r="D8" s="3">
        <f t="shared" si="0"/>
        <v>100</v>
      </c>
      <c r="E8" s="7">
        <f t="shared" si="1"/>
        <v>0</v>
      </c>
      <c r="F8" s="7">
        <f t="shared" si="2"/>
        <v>0</v>
      </c>
      <c r="G8" s="12">
        <f t="shared" si="3"/>
        <v>0</v>
      </c>
      <c r="H8" s="7">
        <f t="shared" si="4"/>
        <v>0</v>
      </c>
    </row>
    <row r="9" spans="1:15" x14ac:dyDescent="0.4">
      <c r="A9" s="1">
        <v>8</v>
      </c>
      <c r="B9" s="1" t="s">
        <v>20</v>
      </c>
      <c r="C9" s="1">
        <v>113</v>
      </c>
      <c r="D9" s="3">
        <f t="shared" si="0"/>
        <v>100</v>
      </c>
      <c r="E9" s="7">
        <f t="shared" si="1"/>
        <v>13</v>
      </c>
      <c r="F9" s="7">
        <f t="shared" si="2"/>
        <v>13</v>
      </c>
      <c r="G9" s="12">
        <f t="shared" si="3"/>
        <v>0.11504424778761062</v>
      </c>
      <c r="H9" s="7">
        <f t="shared" si="4"/>
        <v>169</v>
      </c>
    </row>
    <row r="10" spans="1:15" x14ac:dyDescent="0.4">
      <c r="A10" s="1">
        <v>9</v>
      </c>
      <c r="B10" s="1" t="s">
        <v>21</v>
      </c>
      <c r="C10" s="1">
        <v>99</v>
      </c>
      <c r="D10" s="3">
        <f t="shared" si="0"/>
        <v>101</v>
      </c>
      <c r="E10" s="7">
        <f t="shared" si="1"/>
        <v>-2</v>
      </c>
      <c r="F10" s="7">
        <f t="shared" si="2"/>
        <v>2</v>
      </c>
      <c r="G10" s="12">
        <f t="shared" si="3"/>
        <v>2.0202020202020204E-2</v>
      </c>
      <c r="H10" s="7">
        <f t="shared" si="4"/>
        <v>4</v>
      </c>
    </row>
    <row r="11" spans="1:15" x14ac:dyDescent="0.4">
      <c r="A11" s="1">
        <v>10</v>
      </c>
      <c r="B11" s="1" t="s">
        <v>22</v>
      </c>
      <c r="C11" s="1">
        <v>108</v>
      </c>
      <c r="D11" s="3">
        <f t="shared" si="0"/>
        <v>101</v>
      </c>
      <c r="E11" s="7">
        <f t="shared" si="1"/>
        <v>7</v>
      </c>
      <c r="F11" s="7">
        <f t="shared" si="2"/>
        <v>7</v>
      </c>
      <c r="G11" s="12">
        <f t="shared" si="3"/>
        <v>6.4814814814814811E-2</v>
      </c>
      <c r="H11" s="7">
        <f t="shared" si="4"/>
        <v>49</v>
      </c>
    </row>
    <row r="12" spans="1:15" x14ac:dyDescent="0.4">
      <c r="A12" s="1">
        <v>11</v>
      </c>
      <c r="B12" s="1" t="s">
        <v>23</v>
      </c>
      <c r="C12" s="1">
        <v>109</v>
      </c>
      <c r="D12" s="3">
        <f t="shared" si="0"/>
        <v>102</v>
      </c>
      <c r="E12" s="7">
        <f t="shared" si="1"/>
        <v>7</v>
      </c>
      <c r="F12" s="7">
        <f t="shared" si="2"/>
        <v>7</v>
      </c>
      <c r="G12" s="12">
        <f t="shared" si="3"/>
        <v>6.4220183486238536E-2</v>
      </c>
      <c r="H12" s="7">
        <f t="shared" si="4"/>
        <v>49</v>
      </c>
    </row>
    <row r="13" spans="1:15" x14ac:dyDescent="0.4">
      <c r="A13" s="1">
        <v>12</v>
      </c>
      <c r="B13" s="1" t="s">
        <v>24</v>
      </c>
      <c r="C13" s="1">
        <v>88</v>
      </c>
      <c r="D13" s="3">
        <f t="shared" si="0"/>
        <v>103</v>
      </c>
      <c r="E13" s="7">
        <f t="shared" si="1"/>
        <v>-15</v>
      </c>
      <c r="F13" s="7">
        <f t="shared" si="2"/>
        <v>15</v>
      </c>
      <c r="G13" s="12">
        <f t="shared" si="3"/>
        <v>0.17045454545454544</v>
      </c>
      <c r="H13" s="7">
        <f t="shared" si="4"/>
        <v>225</v>
      </c>
    </row>
    <row r="14" spans="1:15" x14ac:dyDescent="0.4">
      <c r="A14" s="1">
        <v>13</v>
      </c>
      <c r="B14" s="1" t="s">
        <v>12</v>
      </c>
      <c r="C14" s="1">
        <v>91</v>
      </c>
      <c r="D14" s="3">
        <f t="shared" si="0"/>
        <v>101</v>
      </c>
      <c r="E14" s="7">
        <f t="shared" si="1"/>
        <v>-10</v>
      </c>
      <c r="F14" s="7">
        <f t="shared" si="2"/>
        <v>10</v>
      </c>
      <c r="G14" s="12">
        <f t="shared" si="3"/>
        <v>0.10989010989010989</v>
      </c>
      <c r="H14" s="7">
        <f t="shared" si="4"/>
        <v>100</v>
      </c>
    </row>
    <row r="15" spans="1:15" x14ac:dyDescent="0.4">
      <c r="A15" s="1">
        <v>14</v>
      </c>
      <c r="B15" s="1" t="s">
        <v>14</v>
      </c>
      <c r="C15" s="1">
        <v>96</v>
      </c>
      <c r="D15" s="3">
        <f t="shared" si="0"/>
        <v>100</v>
      </c>
      <c r="E15" s="7">
        <f t="shared" si="1"/>
        <v>-4</v>
      </c>
      <c r="F15" s="7">
        <f t="shared" si="2"/>
        <v>4</v>
      </c>
      <c r="G15" s="12">
        <f t="shared" si="3"/>
        <v>4.1666666666666664E-2</v>
      </c>
      <c r="H15" s="7">
        <f t="shared" si="4"/>
        <v>16</v>
      </c>
    </row>
    <row r="16" spans="1:15" x14ac:dyDescent="0.4">
      <c r="A16" s="1">
        <v>15</v>
      </c>
      <c r="B16" s="1" t="s">
        <v>15</v>
      </c>
      <c r="C16" s="1">
        <v>113</v>
      </c>
      <c r="D16" s="3">
        <f t="shared" si="0"/>
        <v>100</v>
      </c>
      <c r="E16" s="7">
        <f t="shared" si="1"/>
        <v>13</v>
      </c>
      <c r="F16" s="7">
        <f t="shared" si="2"/>
        <v>13</v>
      </c>
      <c r="G16" s="12">
        <f t="shared" si="3"/>
        <v>0.11504424778761062</v>
      </c>
      <c r="H16" s="7">
        <f t="shared" si="4"/>
        <v>169</v>
      </c>
    </row>
    <row r="17" spans="1:8" x14ac:dyDescent="0.4">
      <c r="A17" s="1">
        <v>16</v>
      </c>
      <c r="B17" s="1" t="s">
        <v>16</v>
      </c>
      <c r="C17" s="1">
        <v>84</v>
      </c>
      <c r="D17" s="3">
        <f t="shared" si="0"/>
        <v>101</v>
      </c>
      <c r="E17" s="7">
        <f t="shared" si="1"/>
        <v>-17</v>
      </c>
      <c r="F17" s="7">
        <f t="shared" si="2"/>
        <v>17</v>
      </c>
      <c r="G17" s="12">
        <f t="shared" si="3"/>
        <v>0.20238095238095238</v>
      </c>
      <c r="H17" s="7">
        <f t="shared" si="4"/>
        <v>289</v>
      </c>
    </row>
    <row r="18" spans="1:8" x14ac:dyDescent="0.4">
      <c r="A18" s="1">
        <v>17</v>
      </c>
      <c r="B18" s="1" t="s">
        <v>17</v>
      </c>
      <c r="C18" s="1">
        <v>98</v>
      </c>
      <c r="D18" s="3">
        <f t="shared" si="0"/>
        <v>99</v>
      </c>
      <c r="E18" s="7">
        <f t="shared" si="1"/>
        <v>-1</v>
      </c>
      <c r="F18" s="7">
        <f t="shared" si="2"/>
        <v>1</v>
      </c>
      <c r="G18" s="12">
        <f t="shared" si="3"/>
        <v>1.020408163265306E-2</v>
      </c>
      <c r="H18" s="7">
        <f t="shared" si="4"/>
        <v>1</v>
      </c>
    </row>
    <row r="19" spans="1:8" x14ac:dyDescent="0.4">
      <c r="A19" s="1">
        <v>18</v>
      </c>
      <c r="B19" s="1" t="s">
        <v>18</v>
      </c>
      <c r="C19" s="1">
        <v>87</v>
      </c>
      <c r="D19" s="3">
        <f t="shared" si="0"/>
        <v>99</v>
      </c>
      <c r="E19" s="7">
        <f t="shared" si="1"/>
        <v>-12</v>
      </c>
      <c r="F19" s="7">
        <f t="shared" si="2"/>
        <v>12</v>
      </c>
      <c r="G19" s="12">
        <f t="shared" si="3"/>
        <v>0.13793103448275862</v>
      </c>
      <c r="H19" s="7">
        <f t="shared" si="4"/>
        <v>144</v>
      </c>
    </row>
    <row r="20" spans="1:8" x14ac:dyDescent="0.4">
      <c r="A20" s="1">
        <v>19</v>
      </c>
      <c r="B20" s="1" t="s">
        <v>19</v>
      </c>
      <c r="C20" s="1">
        <v>91</v>
      </c>
      <c r="D20" s="3">
        <f t="shared" si="0"/>
        <v>98</v>
      </c>
      <c r="E20" s="7">
        <f t="shared" si="1"/>
        <v>-7</v>
      </c>
      <c r="F20" s="7">
        <f t="shared" si="2"/>
        <v>7</v>
      </c>
      <c r="G20" s="12">
        <f t="shared" si="3"/>
        <v>7.6923076923076927E-2</v>
      </c>
      <c r="H20" s="7">
        <f t="shared" si="4"/>
        <v>49</v>
      </c>
    </row>
    <row r="21" spans="1:8" x14ac:dyDescent="0.4">
      <c r="A21" s="1">
        <v>20</v>
      </c>
      <c r="B21" s="1" t="s">
        <v>20</v>
      </c>
      <c r="C21" s="1">
        <v>119</v>
      </c>
      <c r="D21" s="3">
        <f t="shared" si="0"/>
        <v>97</v>
      </c>
      <c r="E21" s="7">
        <f t="shared" si="1"/>
        <v>22</v>
      </c>
      <c r="F21" s="7">
        <f t="shared" si="2"/>
        <v>22</v>
      </c>
      <c r="G21" s="12">
        <f t="shared" si="3"/>
        <v>0.18487394957983194</v>
      </c>
      <c r="H21" s="7">
        <f t="shared" si="4"/>
        <v>484</v>
      </c>
    </row>
    <row r="22" spans="1:8" x14ac:dyDescent="0.4">
      <c r="A22" s="1">
        <v>21</v>
      </c>
      <c r="B22" s="1" t="s">
        <v>21</v>
      </c>
      <c r="C22" s="1">
        <v>99</v>
      </c>
      <c r="D22" s="3">
        <f t="shared" si="0"/>
        <v>99</v>
      </c>
      <c r="E22" s="7">
        <f t="shared" si="1"/>
        <v>0</v>
      </c>
      <c r="F22" s="7">
        <f t="shared" si="2"/>
        <v>0</v>
      </c>
      <c r="G22" s="12">
        <f t="shared" si="3"/>
        <v>0</v>
      </c>
      <c r="H22" s="7">
        <f t="shared" si="4"/>
        <v>0</v>
      </c>
    </row>
    <row r="23" spans="1:8" x14ac:dyDescent="0.4">
      <c r="A23" s="1">
        <v>22</v>
      </c>
      <c r="B23" s="1" t="s">
        <v>22</v>
      </c>
      <c r="C23" s="1">
        <v>106</v>
      </c>
      <c r="D23" s="3">
        <f t="shared" si="0"/>
        <v>99</v>
      </c>
      <c r="E23" s="7">
        <f t="shared" si="1"/>
        <v>7</v>
      </c>
      <c r="F23" s="7">
        <f t="shared" si="2"/>
        <v>7</v>
      </c>
      <c r="G23" s="12">
        <f t="shared" si="3"/>
        <v>6.6037735849056603E-2</v>
      </c>
      <c r="H23" s="7">
        <f t="shared" si="4"/>
        <v>49</v>
      </c>
    </row>
    <row r="24" spans="1:8" x14ac:dyDescent="0.4">
      <c r="A24" s="1">
        <v>23</v>
      </c>
      <c r="B24" s="1" t="s">
        <v>23</v>
      </c>
      <c r="C24" s="1">
        <v>89</v>
      </c>
      <c r="D24" s="3">
        <f t="shared" si="0"/>
        <v>100</v>
      </c>
      <c r="E24" s="7">
        <f t="shared" si="1"/>
        <v>-11</v>
      </c>
      <c r="F24" s="7">
        <f t="shared" si="2"/>
        <v>11</v>
      </c>
      <c r="G24" s="12">
        <f t="shared" si="3"/>
        <v>0.12359550561797752</v>
      </c>
      <c r="H24" s="7">
        <f t="shared" si="4"/>
        <v>121</v>
      </c>
    </row>
    <row r="25" spans="1:8" x14ac:dyDescent="0.4">
      <c r="A25" s="1">
        <v>24</v>
      </c>
      <c r="B25" s="1" t="s">
        <v>24</v>
      </c>
      <c r="C25" s="1">
        <v>107</v>
      </c>
      <c r="D25" s="3">
        <f t="shared" si="0"/>
        <v>99</v>
      </c>
      <c r="E25" s="7">
        <f t="shared" si="1"/>
        <v>8</v>
      </c>
      <c r="F25" s="7">
        <f t="shared" si="2"/>
        <v>8</v>
      </c>
      <c r="G25" s="12">
        <f t="shared" si="3"/>
        <v>7.476635514018691E-2</v>
      </c>
      <c r="H25" s="7">
        <f t="shared" si="4"/>
        <v>64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5FC32-9F30-460D-BFD6-59D909FBB8A2}">
  <dimension ref="A1:R3896"/>
  <sheetViews>
    <sheetView zoomScale="70" zoomScaleNormal="70" workbookViewId="0">
      <selection activeCell="G1" sqref="G1:G1048576"/>
    </sheetView>
  </sheetViews>
  <sheetFormatPr defaultRowHeight="17" x14ac:dyDescent="0.4"/>
  <cols>
    <col min="1" max="1" width="8.7265625" style="1"/>
    <col min="2" max="2" width="16" style="1" customWidth="1"/>
    <col min="3" max="3" width="8.7265625" style="23"/>
    <col min="4" max="4" width="16.26953125" style="1" customWidth="1"/>
    <col min="5" max="5" width="11.08984375" style="1" customWidth="1"/>
    <col min="6" max="6" width="14.90625" style="1" customWidth="1"/>
    <col min="7" max="7" width="13.81640625" style="1" customWidth="1"/>
    <col min="8" max="8" width="8.7265625" style="1"/>
    <col min="9" max="9" width="11.54296875" style="1" customWidth="1"/>
    <col min="10" max="10" width="10" style="13" customWidth="1"/>
    <col min="11" max="11" width="16.81640625" style="1" customWidth="1"/>
    <col min="12" max="13" width="8.7265625" style="1"/>
    <col min="14" max="14" width="12.6328125" style="1" customWidth="1"/>
    <col min="15" max="15" width="10" style="1" bestFit="1" customWidth="1"/>
    <col min="16" max="17" width="8.7265625" style="1"/>
    <col min="18" max="18" width="12.453125" style="1" bestFit="1" customWidth="1"/>
    <col min="19" max="16384" width="8.7265625" style="1"/>
  </cols>
  <sheetData>
    <row r="1" spans="1:18" s="2" customFormat="1" x14ac:dyDescent="0.4">
      <c r="A1" s="2" t="s">
        <v>0</v>
      </c>
      <c r="B1" s="2" t="s">
        <v>32</v>
      </c>
      <c r="C1" s="22" t="s">
        <v>2</v>
      </c>
      <c r="D1" s="2" t="s">
        <v>28</v>
      </c>
      <c r="E1" s="2" t="s">
        <v>26</v>
      </c>
      <c r="F1" s="2" t="s">
        <v>27</v>
      </c>
      <c r="G1" s="4" t="s">
        <v>3</v>
      </c>
      <c r="H1" s="4" t="s">
        <v>4</v>
      </c>
      <c r="I1" s="4" t="s">
        <v>5</v>
      </c>
      <c r="J1" s="10" t="s">
        <v>6</v>
      </c>
      <c r="K1" s="4" t="s">
        <v>7</v>
      </c>
    </row>
    <row r="2" spans="1:18" x14ac:dyDescent="0.4">
      <c r="A2" s="1">
        <v>1</v>
      </c>
      <c r="B2" s="21">
        <v>39814</v>
      </c>
      <c r="C2" s="22">
        <v>16846</v>
      </c>
      <c r="D2" s="15"/>
      <c r="E2" s="15"/>
      <c r="F2" s="15">
        <f>C2/O$14</f>
        <v>0.77809028433344141</v>
      </c>
      <c r="G2" s="15"/>
      <c r="H2" s="6"/>
      <c r="I2" s="6"/>
      <c r="J2" s="11"/>
      <c r="K2" s="6"/>
      <c r="M2" s="17" t="s">
        <v>8</v>
      </c>
      <c r="N2" s="17">
        <f>AVERAGE(H8:H3896)</f>
        <v>-0.20794347094592913</v>
      </c>
      <c r="Q2" s="9" t="s">
        <v>25</v>
      </c>
      <c r="R2" s="9">
        <v>0.14256481280121092</v>
      </c>
    </row>
    <row r="3" spans="1:18" x14ac:dyDescent="0.4">
      <c r="A3" s="1">
        <v>2</v>
      </c>
      <c r="B3" s="21">
        <v>39815</v>
      </c>
      <c r="C3" s="22">
        <v>19423</v>
      </c>
      <c r="D3" s="15"/>
      <c r="E3" s="15"/>
      <c r="F3" s="15">
        <f t="shared" ref="F3:F4" si="0">C3/O$14</f>
        <v>0.89711786730431164</v>
      </c>
      <c r="G3" s="15"/>
      <c r="H3" s="6"/>
      <c r="I3" s="6"/>
      <c r="J3" s="11"/>
      <c r="K3" s="6"/>
      <c r="M3" s="17" t="s">
        <v>9</v>
      </c>
      <c r="N3" s="17">
        <f>AVERAGE(I8:I3896)</f>
        <v>2572.6766559837115</v>
      </c>
      <c r="Q3" s="9" t="s">
        <v>29</v>
      </c>
      <c r="R3" s="9">
        <v>9.9999999999999995E-8</v>
      </c>
    </row>
    <row r="4" spans="1:18" x14ac:dyDescent="0.4">
      <c r="A4" s="1">
        <v>3</v>
      </c>
      <c r="B4" s="21">
        <v>39816</v>
      </c>
      <c r="C4" s="22">
        <v>15958</v>
      </c>
      <c r="D4" s="15">
        <v>21650</v>
      </c>
      <c r="E4" s="15">
        <v>1</v>
      </c>
      <c r="F4" s="15">
        <f t="shared" si="0"/>
        <v>0.73707495888597052</v>
      </c>
      <c r="G4" s="15"/>
      <c r="H4" s="6"/>
      <c r="I4" s="6"/>
      <c r="J4" s="11"/>
      <c r="K4" s="6"/>
      <c r="M4" s="17" t="s">
        <v>10</v>
      </c>
      <c r="N4" s="18">
        <f>AVERAGE(J8:J3896)</f>
        <v>0.11862266466491887</v>
      </c>
      <c r="Q4" s="9" t="s">
        <v>30</v>
      </c>
      <c r="R4" s="9">
        <v>2.0141499355535344E-2</v>
      </c>
    </row>
    <row r="5" spans="1:18" x14ac:dyDescent="0.4">
      <c r="A5" s="1">
        <v>4</v>
      </c>
      <c r="B5" s="21">
        <v>39817</v>
      </c>
      <c r="C5" s="22">
        <v>18187</v>
      </c>
      <c r="D5" s="16">
        <f>$R$2*(C5/F2)+(1-$R$2)*(D4+E4)</f>
        <v>21896.624092020291</v>
      </c>
      <c r="E5" s="16">
        <f>$R$3*(D5-D4)+(1-$R$3)*E4</f>
        <v>1.0000245624092021</v>
      </c>
      <c r="F5" s="16">
        <f>$R$4*(C5/D5)+(1-$R$4)*F2</f>
        <v>0.77914759969662151</v>
      </c>
      <c r="G5" s="16">
        <f>(D4+1*E4)*F2</f>
        <v>16846.432746103339</v>
      </c>
      <c r="H5" s="6"/>
      <c r="I5" s="6"/>
      <c r="J5" s="11"/>
      <c r="K5" s="6"/>
      <c r="M5" s="17" t="s">
        <v>11</v>
      </c>
      <c r="N5" s="17">
        <f>AVERAGE(K8:K3896)</f>
        <v>10117615.863483815</v>
      </c>
    </row>
    <row r="6" spans="1:18" x14ac:dyDescent="0.4">
      <c r="A6" s="1">
        <v>5</v>
      </c>
      <c r="B6" s="21">
        <v>39818</v>
      </c>
      <c r="C6" s="22">
        <v>17899</v>
      </c>
      <c r="D6" s="16">
        <f t="shared" ref="D6:D25" si="1">$R$2*(C6/F3)+(1-$R$2)*(D5+E5)</f>
        <v>21620.199589511489</v>
      </c>
      <c r="E6" s="16">
        <f t="shared" ref="E6:E25" si="2">$R$3*(D6-D5)+(1-$R$3)*E5</f>
        <v>0.99999681995649514</v>
      </c>
      <c r="F6" s="16">
        <f t="shared" ref="F6:F25" si="3">$R$4*(C6/D6)+(1-$R$4)*F3</f>
        <v>0.89572337727804052</v>
      </c>
      <c r="G6" s="16">
        <f t="shared" ref="G6:G69" si="4">(D5+1*E5)*F3</f>
        <v>19644.749846500134</v>
      </c>
      <c r="H6" s="6"/>
      <c r="I6" s="6"/>
      <c r="J6" s="11"/>
      <c r="K6" s="6"/>
    </row>
    <row r="7" spans="1:18" x14ac:dyDescent="0.4">
      <c r="A7" s="1">
        <v>6</v>
      </c>
      <c r="B7" s="21">
        <v>39819</v>
      </c>
      <c r="C7" s="22">
        <v>17642</v>
      </c>
      <c r="D7" s="16">
        <f t="shared" si="1"/>
        <v>21951.087551491728</v>
      </c>
      <c r="E7" s="16">
        <f t="shared" si="2"/>
        <v>1.0000298087530113</v>
      </c>
      <c r="F7" s="16">
        <f t="shared" si="3"/>
        <v>0.7384168053857858</v>
      </c>
      <c r="G7" s="16">
        <f t="shared" si="4"/>
        <v>15936.444796160613</v>
      </c>
      <c r="H7" s="6"/>
      <c r="I7" s="6"/>
      <c r="J7" s="11"/>
      <c r="K7" s="6"/>
    </row>
    <row r="8" spans="1:18" x14ac:dyDescent="0.4">
      <c r="A8" s="1">
        <v>7</v>
      </c>
      <c r="B8" s="21">
        <v>39820</v>
      </c>
      <c r="C8" s="22">
        <v>16760</v>
      </c>
      <c r="D8" s="19">
        <f t="shared" si="1"/>
        <v>21889.159363731396</v>
      </c>
      <c r="E8" s="19">
        <f t="shared" si="2"/>
        <v>1.0000235159312545</v>
      </c>
      <c r="F8" s="19">
        <f t="shared" si="3"/>
        <v>0.77887625781319614</v>
      </c>
      <c r="G8" s="20">
        <f t="shared" si="4"/>
        <v>17103.916347300285</v>
      </c>
      <c r="H8" s="7">
        <f t="shared" ref="H8:H25" si="5">C8-G8</f>
        <v>-343.91634730028454</v>
      </c>
      <c r="I8" s="7">
        <f t="shared" ref="I8:I71" si="6">ABS(H8)</f>
        <v>343.91634730028454</v>
      </c>
      <c r="J8" s="12">
        <f>I8/C8</f>
        <v>2.0520068454670914E-2</v>
      </c>
      <c r="K8" s="7">
        <f t="shared" ref="K8:K25" si="7">H8^2</f>
        <v>118278.45394036993</v>
      </c>
    </row>
    <row r="9" spans="1:18" x14ac:dyDescent="0.4">
      <c r="A9" s="1">
        <v>8</v>
      </c>
      <c r="B9" s="21">
        <v>39821</v>
      </c>
      <c r="C9" s="22">
        <v>16114</v>
      </c>
      <c r="D9" s="19">
        <f t="shared" si="1"/>
        <v>21334.123778435467</v>
      </c>
      <c r="E9" s="19">
        <f t="shared" si="2"/>
        <v>0.99996791237037341</v>
      </c>
      <c r="F9" s="19">
        <f t="shared" si="3"/>
        <v>0.89289535742476389</v>
      </c>
      <c r="G9" s="20">
        <f t="shared" si="4"/>
        <v>19607.527495499777</v>
      </c>
      <c r="H9" s="7">
        <f t="shared" si="5"/>
        <v>-3493.5274954997767</v>
      </c>
      <c r="I9" s="7">
        <f t="shared" si="6"/>
        <v>3493.5274954997767</v>
      </c>
      <c r="J9" s="12">
        <f t="shared" ref="J9:J25" si="8">I9/C9</f>
        <v>0.21680076303213211</v>
      </c>
      <c r="K9" s="7">
        <f t="shared" si="7"/>
        <v>12204734.361812942</v>
      </c>
    </row>
    <row r="10" spans="1:18" x14ac:dyDescent="0.4">
      <c r="A10" s="1">
        <v>9</v>
      </c>
      <c r="B10" s="21">
        <v>39822</v>
      </c>
      <c r="C10" s="22">
        <v>23027</v>
      </c>
      <c r="D10" s="19">
        <f t="shared" si="1"/>
        <v>22739.26755588394</v>
      </c>
      <c r="E10" s="19">
        <f t="shared" si="2"/>
        <v>1.0001083267513271</v>
      </c>
      <c r="F10" s="19">
        <f t="shared" si="3"/>
        <v>0.74394034458752967</v>
      </c>
      <c r="G10" s="20">
        <f t="shared" si="4"/>
        <v>15754.21391928859</v>
      </c>
      <c r="H10" s="7">
        <f t="shared" si="5"/>
        <v>7272.7860807114102</v>
      </c>
      <c r="I10" s="7">
        <f t="shared" si="6"/>
        <v>7272.7860807114102</v>
      </c>
      <c r="J10" s="12">
        <f t="shared" si="8"/>
        <v>0.31583732491038391</v>
      </c>
      <c r="K10" s="7">
        <f t="shared" si="7"/>
        <v>52893417.375789635</v>
      </c>
    </row>
    <row r="11" spans="1:18" x14ac:dyDescent="0.4">
      <c r="A11" s="1">
        <v>10</v>
      </c>
      <c r="B11" s="21">
        <v>39823</v>
      </c>
      <c r="C11" s="22">
        <v>18923</v>
      </c>
      <c r="D11" s="19">
        <f t="shared" si="1"/>
        <v>22961.954637397277</v>
      </c>
      <c r="E11" s="19">
        <f t="shared" si="2"/>
        <v>1.0001304954486456</v>
      </c>
      <c r="F11" s="19">
        <f t="shared" si="3"/>
        <v>0.77978717843803125</v>
      </c>
      <c r="G11" s="20">
        <f t="shared" si="4"/>
        <v>17711.854579970855</v>
      </c>
      <c r="H11" s="7">
        <f t="shared" si="5"/>
        <v>1211.1454200291446</v>
      </c>
      <c r="I11" s="7">
        <f t="shared" si="6"/>
        <v>1211.1454200291446</v>
      </c>
      <c r="J11" s="12">
        <f t="shared" si="8"/>
        <v>6.4003879936011449E-2</v>
      </c>
      <c r="K11" s="7">
        <f t="shared" si="7"/>
        <v>1466873.2284575731</v>
      </c>
    </row>
    <row r="12" spans="1:18" x14ac:dyDescent="0.4">
      <c r="A12" s="1">
        <v>11</v>
      </c>
      <c r="B12" s="21">
        <v>39824</v>
      </c>
      <c r="C12" s="22">
        <v>17717</v>
      </c>
      <c r="D12" s="19">
        <f t="shared" si="1"/>
        <v>22518.043629595846</v>
      </c>
      <c r="E12" s="19">
        <f t="shared" si="2"/>
        <v>1.0000860043348161</v>
      </c>
      <c r="F12" s="19">
        <f t="shared" si="3"/>
        <v>0.89075826188636231</v>
      </c>
      <c r="G12" s="20">
        <f t="shared" si="4"/>
        <v>20503.515705006263</v>
      </c>
      <c r="H12" s="7">
        <f t="shared" si="5"/>
        <v>-2786.5157050062626</v>
      </c>
      <c r="I12" s="7">
        <f t="shared" si="6"/>
        <v>2786.5157050062626</v>
      </c>
      <c r="J12" s="12">
        <f t="shared" si="8"/>
        <v>0.15727920669448905</v>
      </c>
      <c r="K12" s="7">
        <f t="shared" si="7"/>
        <v>7764669.7742465483</v>
      </c>
    </row>
    <row r="13" spans="1:18" x14ac:dyDescent="0.4">
      <c r="A13" s="1">
        <v>12</v>
      </c>
      <c r="B13" s="21">
        <v>39825</v>
      </c>
      <c r="C13" s="22">
        <v>19017</v>
      </c>
      <c r="D13" s="19">
        <f t="shared" si="1"/>
        <v>22952.938270708531</v>
      </c>
      <c r="E13" s="19">
        <f t="shared" si="2"/>
        <v>1.0001293937903271</v>
      </c>
      <c r="F13" s="19">
        <f t="shared" si="3"/>
        <v>0.74564393337783708</v>
      </c>
      <c r="G13" s="20">
        <f t="shared" si="4"/>
        <v>16752.825141565245</v>
      </c>
      <c r="H13" s="7">
        <f t="shared" si="5"/>
        <v>2264.1748584347552</v>
      </c>
      <c r="I13" s="7">
        <f t="shared" si="6"/>
        <v>2264.1748584347552</v>
      </c>
      <c r="J13" s="12">
        <f t="shared" si="8"/>
        <v>0.11906056993399354</v>
      </c>
      <c r="K13" s="7">
        <f t="shared" si="7"/>
        <v>5126487.7895680433</v>
      </c>
    </row>
    <row r="14" spans="1:18" x14ac:dyDescent="0.4">
      <c r="A14" s="1">
        <v>13</v>
      </c>
      <c r="B14" s="21">
        <v>39826</v>
      </c>
      <c r="C14" s="22">
        <v>18330</v>
      </c>
      <c r="D14" s="19">
        <f t="shared" si="1"/>
        <v>23032.701935191453</v>
      </c>
      <c r="E14" s="19">
        <f t="shared" si="2"/>
        <v>1.000137270143836</v>
      </c>
      <c r="F14" s="19">
        <f t="shared" si="3"/>
        <v>0.78011020419531807</v>
      </c>
      <c r="G14" s="20">
        <f t="shared" si="4"/>
        <v>17899.186859056164</v>
      </c>
      <c r="H14" s="7">
        <f t="shared" si="5"/>
        <v>430.81314094383561</v>
      </c>
      <c r="I14" s="7">
        <f t="shared" si="6"/>
        <v>430.81314094383561</v>
      </c>
      <c r="J14" s="12">
        <f t="shared" si="8"/>
        <v>2.3503171900918472E-2</v>
      </c>
      <c r="K14" s="7">
        <f t="shared" si="7"/>
        <v>185599.96240989317</v>
      </c>
      <c r="N14" s="9" t="s">
        <v>31</v>
      </c>
      <c r="O14" s="1">
        <f>AVERAGE(C2:C366)</f>
        <v>21650.443835616439</v>
      </c>
    </row>
    <row r="15" spans="1:18" x14ac:dyDescent="0.4">
      <c r="A15" s="1">
        <v>14</v>
      </c>
      <c r="B15" s="21">
        <v>39827</v>
      </c>
      <c r="C15" s="22">
        <v>17326</v>
      </c>
      <c r="D15" s="19">
        <f t="shared" si="1"/>
        <v>22522.912583082067</v>
      </c>
      <c r="E15" s="19">
        <f t="shared" si="2"/>
        <v>1.0000861911948982</v>
      </c>
      <c r="F15" s="19">
        <f t="shared" si="3"/>
        <v>0.8883111264234671</v>
      </c>
      <c r="G15" s="20">
        <f t="shared" si="4"/>
        <v>20517.460422874196</v>
      </c>
      <c r="H15" s="7">
        <f t="shared" si="5"/>
        <v>-3191.4604228741955</v>
      </c>
      <c r="I15" s="7">
        <f t="shared" si="6"/>
        <v>3191.4604228741955</v>
      </c>
      <c r="J15" s="12">
        <f t="shared" si="8"/>
        <v>0.18420064774755832</v>
      </c>
      <c r="K15" s="7">
        <f t="shared" si="7"/>
        <v>10185419.630772339</v>
      </c>
    </row>
    <row r="16" spans="1:18" x14ac:dyDescent="0.4">
      <c r="A16" s="1">
        <v>15</v>
      </c>
      <c r="B16" s="21">
        <v>39828</v>
      </c>
      <c r="C16" s="22">
        <v>18036</v>
      </c>
      <c r="D16" s="19">
        <f t="shared" si="1"/>
        <v>22761.222666879341</v>
      </c>
      <c r="E16" s="19">
        <f t="shared" si="2"/>
        <v>1.0001099221946588</v>
      </c>
      <c r="F16" s="19">
        <f t="shared" si="3"/>
        <v>0.74658567699839506</v>
      </c>
      <c r="G16" s="20">
        <f t="shared" si="4"/>
        <v>16794.818837775812</v>
      </c>
      <c r="H16" s="7">
        <f t="shared" si="5"/>
        <v>1241.1811622241876</v>
      </c>
      <c r="I16" s="7">
        <f t="shared" si="6"/>
        <v>1241.1811622241876</v>
      </c>
      <c r="J16" s="12">
        <f t="shared" si="8"/>
        <v>6.8816875261931004E-2</v>
      </c>
      <c r="K16" s="7">
        <f t="shared" si="7"/>
        <v>1540530.677460185</v>
      </c>
    </row>
    <row r="17" spans="1:11" x14ac:dyDescent="0.4">
      <c r="A17" s="1">
        <v>16</v>
      </c>
      <c r="B17" s="21">
        <v>39829</v>
      </c>
      <c r="C17" s="22">
        <v>19624</v>
      </c>
      <c r="D17" s="19">
        <f t="shared" si="1"/>
        <v>23103.408521475463</v>
      </c>
      <c r="E17" s="19">
        <f t="shared" si="2"/>
        <v>1.0001440407691262</v>
      </c>
      <c r="F17" s="19">
        <f t="shared" si="3"/>
        <v>0.78150577388720321</v>
      </c>
      <c r="G17" s="20">
        <f t="shared" si="4"/>
        <v>17757.042258349968</v>
      </c>
      <c r="H17" s="7">
        <f t="shared" si="5"/>
        <v>1866.9577416500324</v>
      </c>
      <c r="I17" s="7">
        <f t="shared" si="6"/>
        <v>1866.9577416500324</v>
      </c>
      <c r="J17" s="12">
        <f t="shared" si="8"/>
        <v>9.5136452387384454E-2</v>
      </c>
      <c r="K17" s="7">
        <f t="shared" si="7"/>
        <v>3485531.2091069892</v>
      </c>
    </row>
    <row r="18" spans="1:11" x14ac:dyDescent="0.4">
      <c r="A18" s="1">
        <v>17</v>
      </c>
      <c r="B18" s="21">
        <v>39830</v>
      </c>
      <c r="C18" s="22">
        <v>21032</v>
      </c>
      <c r="D18" s="19">
        <f t="shared" si="1"/>
        <v>23185.952969777703</v>
      </c>
      <c r="E18" s="19">
        <f t="shared" si="2"/>
        <v>1.0001521951995525</v>
      </c>
      <c r="F18" s="19">
        <f t="shared" si="3"/>
        <v>0.88868958167285905</v>
      </c>
      <c r="G18" s="20">
        <f t="shared" si="4"/>
        <v>20523.903287012839</v>
      </c>
      <c r="H18" s="7">
        <f t="shared" si="5"/>
        <v>508.09671298716057</v>
      </c>
      <c r="I18" s="7">
        <f t="shared" si="6"/>
        <v>508.09671298716057</v>
      </c>
      <c r="J18" s="12">
        <f t="shared" si="8"/>
        <v>2.4158268970481199E-2</v>
      </c>
      <c r="K18" s="7">
        <f t="shared" si="7"/>
        <v>258162.26974835704</v>
      </c>
    </row>
    <row r="19" spans="1:11" x14ac:dyDescent="0.4">
      <c r="A19" s="1">
        <v>18</v>
      </c>
      <c r="B19" s="21">
        <v>39831</v>
      </c>
      <c r="C19" s="22">
        <v>16045</v>
      </c>
      <c r="D19" s="19">
        <f t="shared" si="1"/>
        <v>22945.194175172197</v>
      </c>
      <c r="E19" s="19">
        <f t="shared" si="2"/>
        <v>1.0001280193048725</v>
      </c>
      <c r="F19" s="19">
        <f t="shared" si="3"/>
        <v>0.7456327684515387</v>
      </c>
      <c r="G19" s="20">
        <f t="shared" si="4"/>
        <v>17311.04709409819</v>
      </c>
      <c r="H19" s="7">
        <f t="shared" si="5"/>
        <v>-1266.0470940981904</v>
      </c>
      <c r="I19" s="7">
        <f t="shared" si="6"/>
        <v>1266.0470940981904</v>
      </c>
      <c r="J19" s="12">
        <f t="shared" si="8"/>
        <v>7.8906020199326299E-2</v>
      </c>
      <c r="K19" s="7">
        <f t="shared" si="7"/>
        <v>1602875.2444744722</v>
      </c>
    </row>
    <row r="20" spans="1:11" x14ac:dyDescent="0.4">
      <c r="A20" s="1">
        <v>19</v>
      </c>
      <c r="B20" s="21">
        <v>39832</v>
      </c>
      <c r="C20" s="22">
        <v>19892</v>
      </c>
      <c r="D20" s="19">
        <f t="shared" si="1"/>
        <v>23303.637433030555</v>
      </c>
      <c r="E20" s="19">
        <f t="shared" si="2"/>
        <v>1.0001637636178564</v>
      </c>
      <c r="F20" s="19">
        <f t="shared" si="3"/>
        <v>0.78295787273593587</v>
      </c>
      <c r="G20" s="20">
        <f t="shared" si="4"/>
        <v>17932.583336681808</v>
      </c>
      <c r="H20" s="7">
        <f t="shared" si="5"/>
        <v>1959.4166633181921</v>
      </c>
      <c r="I20" s="7">
        <f t="shared" si="6"/>
        <v>1959.4166633181921</v>
      </c>
      <c r="J20" s="12">
        <f t="shared" si="8"/>
        <v>9.850274800513735E-2</v>
      </c>
      <c r="K20" s="7">
        <f t="shared" si="7"/>
        <v>3839313.6604889976</v>
      </c>
    </row>
    <row r="21" spans="1:11" x14ac:dyDescent="0.4">
      <c r="A21" s="1">
        <v>20</v>
      </c>
      <c r="B21" s="21">
        <v>39833</v>
      </c>
      <c r="C21" s="22">
        <v>20825</v>
      </c>
      <c r="D21" s="19">
        <f t="shared" si="1"/>
        <v>23322.991626023744</v>
      </c>
      <c r="E21" s="19">
        <f t="shared" si="2"/>
        <v>1.0001655990207794</v>
      </c>
      <c r="F21" s="19">
        <f t="shared" si="3"/>
        <v>0.8887743001230104</v>
      </c>
      <c r="G21" s="20">
        <f t="shared" si="4"/>
        <v>20710.5886369326</v>
      </c>
      <c r="H21" s="7">
        <f t="shared" si="5"/>
        <v>114.41136306740009</v>
      </c>
      <c r="I21" s="7">
        <f t="shared" si="6"/>
        <v>114.41136306740009</v>
      </c>
      <c r="J21" s="12">
        <f t="shared" si="8"/>
        <v>5.4939430044369788E-3</v>
      </c>
      <c r="K21" s="7">
        <f t="shared" si="7"/>
        <v>13089.959998940441</v>
      </c>
    </row>
    <row r="22" spans="1:11" x14ac:dyDescent="0.4">
      <c r="A22" s="1">
        <v>21</v>
      </c>
      <c r="B22" s="21">
        <v>39834</v>
      </c>
      <c r="C22" s="22">
        <v>22465</v>
      </c>
      <c r="D22" s="19">
        <f t="shared" si="1"/>
        <v>24294.1140700547</v>
      </c>
      <c r="E22" s="19">
        <f t="shared" si="2"/>
        <v>1.0002626112486226</v>
      </c>
      <c r="F22" s="19">
        <f t="shared" si="3"/>
        <v>0.74923964392085063</v>
      </c>
      <c r="G22" s="20">
        <f t="shared" si="4"/>
        <v>17391.132570928647</v>
      </c>
      <c r="H22" s="7">
        <f t="shared" si="5"/>
        <v>5073.8674290713534</v>
      </c>
      <c r="I22" s="7">
        <f t="shared" si="6"/>
        <v>5073.8674290713534</v>
      </c>
      <c r="J22" s="12">
        <f t="shared" si="8"/>
        <v>0.22585655148325634</v>
      </c>
      <c r="K22" s="7">
        <f t="shared" si="7"/>
        <v>25744130.687791146</v>
      </c>
    </row>
    <row r="23" spans="1:11" x14ac:dyDescent="0.4">
      <c r="A23" s="1">
        <v>22</v>
      </c>
      <c r="B23" s="21">
        <v>39835</v>
      </c>
      <c r="C23" s="22">
        <v>16147</v>
      </c>
      <c r="D23" s="19">
        <f t="shared" si="1"/>
        <v>23771.610927204682</v>
      </c>
      <c r="E23" s="19">
        <f t="shared" si="2"/>
        <v>1.0002102609080765</v>
      </c>
      <c r="F23" s="19">
        <f t="shared" si="3"/>
        <v>0.78086915360920706</v>
      </c>
      <c r="G23" s="20">
        <f t="shared" si="4"/>
        <v>19022.051035780478</v>
      </c>
      <c r="H23" s="7">
        <f t="shared" si="5"/>
        <v>-2875.0510357804778</v>
      </c>
      <c r="I23" s="7">
        <f t="shared" si="6"/>
        <v>2875.0510357804778</v>
      </c>
      <c r="J23" s="12">
        <f t="shared" si="8"/>
        <v>0.17805481115875876</v>
      </c>
      <c r="K23" s="7">
        <f t="shared" si="7"/>
        <v>8265918.4583423985</v>
      </c>
    </row>
    <row r="24" spans="1:11" x14ac:dyDescent="0.4">
      <c r="A24" s="1">
        <v>23</v>
      </c>
      <c r="B24" s="21">
        <v>39836</v>
      </c>
      <c r="C24" s="22">
        <v>23402</v>
      </c>
      <c r="D24" s="19">
        <f t="shared" si="1"/>
        <v>24137.296662914767</v>
      </c>
      <c r="E24" s="19">
        <f t="shared" si="2"/>
        <v>1.0002467294606214</v>
      </c>
      <c r="F24" s="19">
        <f t="shared" si="3"/>
        <v>0.89040098015917768</v>
      </c>
      <c r="G24" s="20">
        <f t="shared" si="4"/>
        <v>21128.485825797459</v>
      </c>
      <c r="H24" s="7">
        <f t="shared" si="5"/>
        <v>2273.5141742025407</v>
      </c>
      <c r="I24" s="7">
        <f t="shared" si="6"/>
        <v>2273.5141742025407</v>
      </c>
      <c r="J24" s="12">
        <f t="shared" si="8"/>
        <v>9.7150421938404438E-2</v>
      </c>
      <c r="K24" s="7">
        <f t="shared" si="7"/>
        <v>5168866.7002998609</v>
      </c>
    </row>
    <row r="25" spans="1:11" x14ac:dyDescent="0.4">
      <c r="A25" s="1">
        <v>24</v>
      </c>
      <c r="B25" s="21">
        <v>39837</v>
      </c>
      <c r="C25" s="22">
        <v>22758</v>
      </c>
      <c r="D25" s="19">
        <f t="shared" si="1"/>
        <v>25027.401980172039</v>
      </c>
      <c r="E25" s="19">
        <f t="shared" si="2"/>
        <v>1.0003356399676742</v>
      </c>
      <c r="F25" s="19">
        <f t="shared" si="3"/>
        <v>0.75246396897052259</v>
      </c>
      <c r="G25" s="20">
        <f t="shared" si="4"/>
        <v>18085.368981437612</v>
      </c>
      <c r="H25" s="7">
        <f t="shared" si="5"/>
        <v>4672.6310185623879</v>
      </c>
      <c r="I25" s="7">
        <f t="shared" si="6"/>
        <v>4672.6310185623879</v>
      </c>
      <c r="J25" s="12">
        <f t="shared" si="8"/>
        <v>0.20531817464462554</v>
      </c>
      <c r="K25" s="7">
        <f t="shared" si="7"/>
        <v>21833480.635631379</v>
      </c>
    </row>
    <row r="26" spans="1:11" x14ac:dyDescent="0.4">
      <c r="A26" s="1">
        <v>25</v>
      </c>
      <c r="B26" s="21">
        <v>39838</v>
      </c>
      <c r="C26" s="22">
        <v>20681</v>
      </c>
      <c r="D26" s="19">
        <f t="shared" ref="D26:D89" si="9">$R$2*(C26/F23)+(1-$R$2)*(D25+E25)</f>
        <v>25236.003554156425</v>
      </c>
      <c r="E26" s="19">
        <f t="shared" ref="E26:E89" si="10">$R$3*(D26-D25)+(1-$R$3)*E25</f>
        <v>1.0003564000915086</v>
      </c>
      <c r="F26" s="19">
        <f t="shared" ref="F26:F89" si="11">$R$4*(C26/D26)+(1-$R$4)*F23</f>
        <v>0.78164731266855003</v>
      </c>
      <c r="G26" s="20">
        <f t="shared" si="4"/>
        <v>19543.907332538838</v>
      </c>
      <c r="H26" s="7">
        <f t="shared" ref="H26:H89" si="12">C26-G26</f>
        <v>1137.0926674611619</v>
      </c>
      <c r="I26" s="7">
        <f t="shared" si="6"/>
        <v>1137.0926674611619</v>
      </c>
      <c r="J26" s="12">
        <f t="shared" ref="J26:J89" si="13">I26/C26</f>
        <v>5.4982479931394122E-2</v>
      </c>
      <c r="K26" s="7">
        <f t="shared" ref="K26:K89" si="14">H26^2</f>
        <v>1292979.7343939405</v>
      </c>
    </row>
    <row r="27" spans="1:11" x14ac:dyDescent="0.4">
      <c r="A27" s="1">
        <v>26</v>
      </c>
      <c r="B27" s="21">
        <v>39839</v>
      </c>
      <c r="C27" s="22">
        <v>22711</v>
      </c>
      <c r="D27" s="19">
        <f t="shared" si="9"/>
        <v>25275.422552605451</v>
      </c>
      <c r="E27" s="19">
        <f t="shared" si="10"/>
        <v>1.0003602419557136</v>
      </c>
      <c r="F27" s="19">
        <f t="shared" si="11"/>
        <v>0.89056492960966249</v>
      </c>
      <c r="G27" s="20">
        <f t="shared" si="4"/>
        <v>22471.05301824052</v>
      </c>
      <c r="H27" s="7">
        <f t="shared" si="12"/>
        <v>239.94698175947997</v>
      </c>
      <c r="I27" s="7">
        <f t="shared" si="6"/>
        <v>239.94698175947997</v>
      </c>
      <c r="J27" s="12">
        <f t="shared" si="13"/>
        <v>1.0565231903459996E-2</v>
      </c>
      <c r="K27" s="7">
        <f t="shared" si="14"/>
        <v>57574.554055484215</v>
      </c>
    </row>
    <row r="28" spans="1:11" x14ac:dyDescent="0.4">
      <c r="A28" s="1">
        <v>27</v>
      </c>
      <c r="B28" s="21">
        <v>39840</v>
      </c>
      <c r="C28" s="22">
        <v>19444</v>
      </c>
      <c r="D28" s="19">
        <f t="shared" si="9"/>
        <v>25356.831895271214</v>
      </c>
      <c r="E28" s="19">
        <f t="shared" si="10"/>
        <v>1.000368282853956</v>
      </c>
      <c r="F28" s="19">
        <f t="shared" si="11"/>
        <v>0.75275302100754116</v>
      </c>
      <c r="G28" s="20">
        <f t="shared" si="4"/>
        <v>19019.597506378617</v>
      </c>
      <c r="H28" s="7">
        <f t="shared" si="12"/>
        <v>424.40249362138275</v>
      </c>
      <c r="I28" s="7">
        <f t="shared" si="6"/>
        <v>424.40249362138275</v>
      </c>
      <c r="J28" s="12">
        <f t="shared" si="13"/>
        <v>2.1826912858536451E-2</v>
      </c>
      <c r="K28" s="7">
        <f t="shared" si="14"/>
        <v>180117.47659204781</v>
      </c>
    </row>
    <row r="29" spans="1:11" x14ac:dyDescent="0.4">
      <c r="A29" s="1">
        <v>28</v>
      </c>
      <c r="B29" s="21">
        <v>39841</v>
      </c>
      <c r="C29" s="22">
        <v>21700</v>
      </c>
      <c r="D29" s="19">
        <f t="shared" si="9"/>
        <v>25700.565080310127</v>
      </c>
      <c r="E29" s="19">
        <f t="shared" si="10"/>
        <v>1.0004025561356318</v>
      </c>
      <c r="F29" s="19">
        <f t="shared" si="11"/>
        <v>0.7829100255405802</v>
      </c>
      <c r="G29" s="20">
        <f t="shared" si="4"/>
        <v>19820.881443906892</v>
      </c>
      <c r="H29" s="7">
        <f t="shared" si="12"/>
        <v>1879.1185560931081</v>
      </c>
      <c r="I29" s="7">
        <f t="shared" si="6"/>
        <v>1879.1185560931081</v>
      </c>
      <c r="J29" s="12">
        <f t="shared" si="13"/>
        <v>8.6595325165581022E-2</v>
      </c>
      <c r="K29" s="7">
        <f t="shared" si="14"/>
        <v>3531086.5478534475</v>
      </c>
    </row>
    <row r="30" spans="1:11" x14ac:dyDescent="0.4">
      <c r="A30" s="1">
        <v>29</v>
      </c>
      <c r="B30" s="21">
        <v>39842</v>
      </c>
      <c r="C30" s="22">
        <v>13982</v>
      </c>
      <c r="D30" s="19">
        <f t="shared" si="9"/>
        <v>24275.715079817513</v>
      </c>
      <c r="E30" s="19">
        <f t="shared" si="10"/>
        <v>1.0002599710953268</v>
      </c>
      <c r="F30" s="19">
        <f t="shared" si="11"/>
        <v>0.88422844666291711</v>
      </c>
      <c r="G30" s="20">
        <f t="shared" si="4"/>
        <v>22888.912855106926</v>
      </c>
      <c r="H30" s="7">
        <f t="shared" si="12"/>
        <v>-8906.9128551069261</v>
      </c>
      <c r="I30" s="7">
        <f t="shared" si="6"/>
        <v>8906.9128551069261</v>
      </c>
      <c r="J30" s="12">
        <f t="shared" si="13"/>
        <v>0.63702709591667328</v>
      </c>
      <c r="K30" s="7">
        <f t="shared" si="14"/>
        <v>79333096.608469009</v>
      </c>
    </row>
    <row r="31" spans="1:11" x14ac:dyDescent="0.4">
      <c r="A31" s="1">
        <v>30</v>
      </c>
      <c r="B31" s="21">
        <v>39843</v>
      </c>
      <c r="C31" s="22">
        <v>21842</v>
      </c>
      <c r="D31" s="19">
        <f t="shared" si="9"/>
        <v>24952.392983203335</v>
      </c>
      <c r="E31" s="19">
        <f t="shared" si="10"/>
        <v>1.0003275388596684</v>
      </c>
      <c r="F31" s="19">
        <f t="shared" si="11"/>
        <v>0.75522224566702978</v>
      </c>
      <c r="G31" s="20">
        <f t="shared" si="4"/>
        <v>18274.370812165991</v>
      </c>
      <c r="H31" s="7">
        <f t="shared" si="12"/>
        <v>3567.6291878340089</v>
      </c>
      <c r="I31" s="7">
        <f t="shared" si="6"/>
        <v>3567.6291878340089</v>
      </c>
      <c r="J31" s="12">
        <f t="shared" si="13"/>
        <v>0.16333802709614545</v>
      </c>
      <c r="K31" s="7">
        <f t="shared" si="14"/>
        <v>12727978.021885149</v>
      </c>
    </row>
    <row r="32" spans="1:11" x14ac:dyDescent="0.4">
      <c r="A32" s="1">
        <v>31</v>
      </c>
      <c r="B32" s="21">
        <v>39844</v>
      </c>
      <c r="C32" s="22">
        <v>21414</v>
      </c>
      <c r="D32" s="19">
        <f t="shared" si="9"/>
        <v>25295.321996109837</v>
      </c>
      <c r="E32" s="19">
        <f t="shared" si="10"/>
        <v>1.0003617317282052</v>
      </c>
      <c r="F32" s="19">
        <f t="shared" si="11"/>
        <v>0.7841920252580914</v>
      </c>
      <c r="G32" s="20">
        <f t="shared" si="4"/>
        <v>19536.261794237314</v>
      </c>
      <c r="H32" s="7">
        <f t="shared" si="12"/>
        <v>1877.7382057626855</v>
      </c>
      <c r="I32" s="7">
        <f t="shared" si="6"/>
        <v>1877.7382057626855</v>
      </c>
      <c r="J32" s="12">
        <f t="shared" si="13"/>
        <v>8.7687410374646751E-2</v>
      </c>
      <c r="K32" s="7">
        <f t="shared" si="14"/>
        <v>3525900.7693808693</v>
      </c>
    </row>
    <row r="33" spans="1:11" x14ac:dyDescent="0.4">
      <c r="A33" s="1">
        <v>32</v>
      </c>
      <c r="B33" s="21">
        <v>39845</v>
      </c>
      <c r="C33" s="22">
        <v>24218</v>
      </c>
      <c r="D33" s="19">
        <f t="shared" si="9"/>
        <v>25594.64312244724</v>
      </c>
      <c r="E33" s="19">
        <f t="shared" si="10"/>
        <v>1.0003915638046659</v>
      </c>
      <c r="F33" s="19">
        <f t="shared" si="11"/>
        <v>0.8854769210535145</v>
      </c>
      <c r="G33" s="20">
        <f t="shared" si="4"/>
        <v>22367.727824758666</v>
      </c>
      <c r="H33" s="7">
        <f t="shared" si="12"/>
        <v>1850.2721752413345</v>
      </c>
      <c r="I33" s="7">
        <f t="shared" si="6"/>
        <v>1850.2721752413345</v>
      </c>
      <c r="J33" s="12">
        <f t="shared" si="13"/>
        <v>7.6400700934896953E-2</v>
      </c>
      <c r="K33" s="7">
        <f t="shared" si="14"/>
        <v>3423507.1224722997</v>
      </c>
    </row>
    <row r="34" spans="1:11" x14ac:dyDescent="0.4">
      <c r="A34" s="1">
        <v>33</v>
      </c>
      <c r="B34" s="21">
        <v>39846</v>
      </c>
      <c r="C34" s="22">
        <v>19526</v>
      </c>
      <c r="D34" s="19">
        <f t="shared" si="9"/>
        <v>25632.567435144774</v>
      </c>
      <c r="E34" s="19">
        <f t="shared" si="10"/>
        <v>1.0003952561967793</v>
      </c>
      <c r="F34" s="19">
        <f t="shared" si="11"/>
        <v>0.7553540322600597</v>
      </c>
      <c r="G34" s="20">
        <f t="shared" si="4"/>
        <v>19330.399373944165</v>
      </c>
      <c r="H34" s="7">
        <f t="shared" si="12"/>
        <v>195.60062605583516</v>
      </c>
      <c r="I34" s="7">
        <f t="shared" si="6"/>
        <v>195.60062605583516</v>
      </c>
      <c r="J34" s="12">
        <f t="shared" si="13"/>
        <v>1.0017444743205733E-2</v>
      </c>
      <c r="K34" s="7">
        <f t="shared" si="14"/>
        <v>38259.604913434661</v>
      </c>
    </row>
    <row r="35" spans="1:11" x14ac:dyDescent="0.4">
      <c r="A35" s="1">
        <v>34</v>
      </c>
      <c r="B35" s="21">
        <v>39847</v>
      </c>
      <c r="C35" s="22">
        <v>23843</v>
      </c>
      <c r="D35" s="19">
        <f t="shared" si="9"/>
        <v>26313.74098466133</v>
      </c>
      <c r="E35" s="19">
        <f t="shared" si="10"/>
        <v>1.0004632735122054</v>
      </c>
      <c r="F35" s="19">
        <f t="shared" si="11"/>
        <v>0.78664752596462462</v>
      </c>
      <c r="G35" s="20">
        <f t="shared" si="4"/>
        <v>20101.639471512797</v>
      </c>
      <c r="H35" s="7">
        <f t="shared" si="12"/>
        <v>3741.3605284872028</v>
      </c>
      <c r="I35" s="7">
        <f t="shared" si="6"/>
        <v>3741.3605284872028</v>
      </c>
      <c r="J35" s="12">
        <f t="shared" si="13"/>
        <v>0.15691651757275524</v>
      </c>
      <c r="K35" s="7">
        <f t="shared" si="14"/>
        <v>13997778.604122041</v>
      </c>
    </row>
    <row r="36" spans="1:11" x14ac:dyDescent="0.4">
      <c r="A36" s="1">
        <v>35</v>
      </c>
      <c r="B36" s="21">
        <v>39848</v>
      </c>
      <c r="C36" s="22">
        <v>21367</v>
      </c>
      <c r="D36" s="19">
        <f t="shared" si="9"/>
        <v>26003.345338993902</v>
      </c>
      <c r="E36" s="19">
        <f t="shared" si="10"/>
        <v>1.0004321339013114</v>
      </c>
      <c r="F36" s="19">
        <f t="shared" si="11"/>
        <v>0.88419239784698778</v>
      </c>
      <c r="G36" s="20">
        <f t="shared" si="4"/>
        <v>23301.096235636644</v>
      </c>
      <c r="H36" s="7">
        <f t="shared" si="12"/>
        <v>-1934.0962356366435</v>
      </c>
      <c r="I36" s="7">
        <f t="shared" si="6"/>
        <v>1934.0962356366435</v>
      </c>
      <c r="J36" s="12">
        <f t="shared" si="13"/>
        <v>9.051791246485906E-2</v>
      </c>
      <c r="K36" s="7">
        <f t="shared" si="14"/>
        <v>3740728.2487038351</v>
      </c>
    </row>
    <row r="37" spans="1:11" x14ac:dyDescent="0.4">
      <c r="A37" s="1">
        <v>36</v>
      </c>
      <c r="B37" s="21">
        <v>39849</v>
      </c>
      <c r="C37" s="22">
        <v>15276</v>
      </c>
      <c r="D37" s="19">
        <f t="shared" si="9"/>
        <v>25180.219021136618</v>
      </c>
      <c r="E37" s="19">
        <f t="shared" si="10"/>
        <v>1.0003497212263124</v>
      </c>
      <c r="F37" s="19">
        <f t="shared" si="11"/>
        <v>0.7523592461501436</v>
      </c>
      <c r="G37" s="20">
        <f t="shared" si="4"/>
        <v>19642.487434506216</v>
      </c>
      <c r="H37" s="7">
        <f t="shared" si="12"/>
        <v>-4366.4874345062162</v>
      </c>
      <c r="I37" s="7">
        <f t="shared" si="6"/>
        <v>4366.4874345062162</v>
      </c>
      <c r="J37" s="12">
        <f t="shared" si="13"/>
        <v>0.2858397116068484</v>
      </c>
      <c r="K37" s="7">
        <f t="shared" si="14"/>
        <v>19066212.515700679</v>
      </c>
    </row>
    <row r="38" spans="1:11" x14ac:dyDescent="0.4">
      <c r="A38" s="1">
        <v>37</v>
      </c>
      <c r="B38" s="21">
        <v>39850</v>
      </c>
      <c r="C38" s="22">
        <v>23851</v>
      </c>
      <c r="D38" s="19">
        <f t="shared" si="9"/>
        <v>25913.800943266564</v>
      </c>
      <c r="E38" s="19">
        <f t="shared" si="10"/>
        <v>1.0004229793835533</v>
      </c>
      <c r="F38" s="19">
        <f t="shared" si="11"/>
        <v>0.78934145284300028</v>
      </c>
      <c r="G38" s="20">
        <f t="shared" si="4"/>
        <v>19808.743918857806</v>
      </c>
      <c r="H38" s="7">
        <f t="shared" si="12"/>
        <v>4042.2560811421936</v>
      </c>
      <c r="I38" s="7">
        <f t="shared" si="6"/>
        <v>4042.2560811421936</v>
      </c>
      <c r="J38" s="12">
        <f t="shared" si="13"/>
        <v>0.1694795220805079</v>
      </c>
      <c r="K38" s="7">
        <f t="shared" si="14"/>
        <v>16339834.225531043</v>
      </c>
    </row>
    <row r="39" spans="1:11" x14ac:dyDescent="0.4">
      <c r="A39" s="1">
        <v>38</v>
      </c>
      <c r="B39" s="21">
        <v>39851</v>
      </c>
      <c r="C39" s="22">
        <v>21297</v>
      </c>
      <c r="D39" s="19">
        <f t="shared" si="9"/>
        <v>25654.133769736229</v>
      </c>
      <c r="E39" s="19">
        <f t="shared" si="10"/>
        <v>1.0003969126239025</v>
      </c>
      <c r="F39" s="19">
        <f t="shared" si="11"/>
        <v>0.88310407631952181</v>
      </c>
      <c r="G39" s="20">
        <f t="shared" si="4"/>
        <v>22913.670359749402</v>
      </c>
      <c r="H39" s="7">
        <f t="shared" si="12"/>
        <v>-1616.6703597494015</v>
      </c>
      <c r="I39" s="7">
        <f t="shared" si="6"/>
        <v>1616.6703597494015</v>
      </c>
      <c r="J39" s="12">
        <f t="shared" si="13"/>
        <v>7.5910708538733232E-2</v>
      </c>
      <c r="K39" s="7">
        <f t="shared" si="14"/>
        <v>2613623.0520922593</v>
      </c>
    </row>
    <row r="40" spans="1:11" x14ac:dyDescent="0.4">
      <c r="A40" s="1">
        <v>39</v>
      </c>
      <c r="B40" s="21">
        <v>39852</v>
      </c>
      <c r="C40" s="22">
        <v>26400</v>
      </c>
      <c r="D40" s="19">
        <f t="shared" si="9"/>
        <v>27000.159863712121</v>
      </c>
      <c r="E40" s="19">
        <f t="shared" si="10"/>
        <v>1.0005314151936089</v>
      </c>
      <c r="F40" s="19">
        <f t="shared" si="11"/>
        <v>0.75689939675509199</v>
      </c>
      <c r="G40" s="20">
        <f t="shared" si="4"/>
        <v>19301.877401500722</v>
      </c>
      <c r="H40" s="7">
        <f t="shared" si="12"/>
        <v>7098.122598499278</v>
      </c>
      <c r="I40" s="7">
        <f t="shared" si="6"/>
        <v>7098.122598499278</v>
      </c>
      <c r="J40" s="12">
        <f t="shared" si="13"/>
        <v>0.26886828024618475</v>
      </c>
      <c r="K40" s="7">
        <f t="shared" si="14"/>
        <v>50383344.423326142</v>
      </c>
    </row>
    <row r="41" spans="1:11" x14ac:dyDescent="0.4">
      <c r="A41" s="1">
        <v>40</v>
      </c>
      <c r="B41" s="21">
        <v>39853</v>
      </c>
      <c r="C41" s="22">
        <v>21428</v>
      </c>
      <c r="D41" s="19">
        <f t="shared" si="9"/>
        <v>27021.906400866817</v>
      </c>
      <c r="E41" s="19">
        <f t="shared" si="10"/>
        <v>1.0005334897941829</v>
      </c>
      <c r="F41" s="19">
        <f t="shared" si="11"/>
        <v>0.78941486435512198</v>
      </c>
      <c r="G41" s="20">
        <f t="shared" si="4"/>
        <v>21313.135174736672</v>
      </c>
      <c r="H41" s="7">
        <f t="shared" si="12"/>
        <v>114.86482526332838</v>
      </c>
      <c r="I41" s="7">
        <f t="shared" si="6"/>
        <v>114.86482526332838</v>
      </c>
      <c r="J41" s="12">
        <f t="shared" si="13"/>
        <v>5.3605014589942308E-3</v>
      </c>
      <c r="K41" s="7">
        <f t="shared" si="14"/>
        <v>13193.928082774963</v>
      </c>
    </row>
    <row r="42" spans="1:11" x14ac:dyDescent="0.4">
      <c r="A42" s="1">
        <v>41</v>
      </c>
      <c r="B42" s="21">
        <v>39854</v>
      </c>
      <c r="C42" s="22">
        <v>16942</v>
      </c>
      <c r="D42" s="19">
        <f t="shared" si="9"/>
        <v>25905.440421779913</v>
      </c>
      <c r="E42" s="19">
        <f t="shared" si="10"/>
        <v>1.0004217431429252</v>
      </c>
      <c r="F42" s="19">
        <f t="shared" si="11"/>
        <v>0.87848945384099431</v>
      </c>
      <c r="G42" s="20">
        <f t="shared" si="4"/>
        <v>23864.039267733395</v>
      </c>
      <c r="H42" s="7">
        <f t="shared" si="12"/>
        <v>-6922.0392677333948</v>
      </c>
      <c r="I42" s="7">
        <f t="shared" si="6"/>
        <v>6922.0392677333948</v>
      </c>
      <c r="J42" s="12">
        <f t="shared" si="13"/>
        <v>0.40857273449022519</v>
      </c>
      <c r="K42" s="7">
        <f t="shared" si="14"/>
        <v>47914627.62404307</v>
      </c>
    </row>
    <row r="43" spans="1:11" x14ac:dyDescent="0.4">
      <c r="A43" s="1">
        <v>42</v>
      </c>
      <c r="B43" s="21">
        <v>39855</v>
      </c>
      <c r="C43" s="22">
        <v>25659</v>
      </c>
      <c r="D43" s="19">
        <f t="shared" si="9"/>
        <v>27046.061911949801</v>
      </c>
      <c r="E43" s="19">
        <f t="shared" si="10"/>
        <v>1.0005357052497679</v>
      </c>
      <c r="F43" s="19">
        <f t="shared" si="11"/>
        <v>0.76076284715860554</v>
      </c>
      <c r="G43" s="20">
        <f t="shared" si="4"/>
        <v>19608.569446534075</v>
      </c>
      <c r="H43" s="7">
        <f t="shared" si="12"/>
        <v>6050.4305534659252</v>
      </c>
      <c r="I43" s="7">
        <f t="shared" si="6"/>
        <v>6050.4305534659252</v>
      </c>
      <c r="J43" s="12">
        <f t="shared" si="13"/>
        <v>0.2358014947373602</v>
      </c>
      <c r="K43" s="7">
        <f t="shared" si="14"/>
        <v>36607709.882313982</v>
      </c>
    </row>
    <row r="44" spans="1:11" x14ac:dyDescent="0.4">
      <c r="A44" s="1">
        <v>43</v>
      </c>
      <c r="B44" s="21">
        <v>39856</v>
      </c>
      <c r="C44" s="22">
        <v>15155</v>
      </c>
      <c r="D44" s="19">
        <f t="shared" si="9"/>
        <v>25928.028636170362</v>
      </c>
      <c r="E44" s="19">
        <f t="shared" si="10"/>
        <v>1.0004238018686193</v>
      </c>
      <c r="F44" s="19">
        <f t="shared" si="11"/>
        <v>0.78528762399759222</v>
      </c>
      <c r="G44" s="20">
        <f t="shared" si="4"/>
        <v>21351.353133320124</v>
      </c>
      <c r="H44" s="7">
        <f t="shared" si="12"/>
        <v>-6196.3531333201245</v>
      </c>
      <c r="I44" s="7">
        <f t="shared" si="6"/>
        <v>6196.3531333201245</v>
      </c>
      <c r="J44" s="12">
        <f t="shared" si="13"/>
        <v>0.40886526778753707</v>
      </c>
      <c r="K44" s="7">
        <f t="shared" si="14"/>
        <v>38394792.152806126</v>
      </c>
    </row>
    <row r="45" spans="1:11" x14ac:dyDescent="0.4">
      <c r="A45" s="1">
        <v>44</v>
      </c>
      <c r="B45" s="21">
        <v>39857</v>
      </c>
      <c r="C45" s="22">
        <v>22762</v>
      </c>
      <c r="D45" s="19">
        <f t="shared" si="9"/>
        <v>25926.371078333177</v>
      </c>
      <c r="E45" s="19">
        <f t="shared" si="10"/>
        <v>1.0004235360704554</v>
      </c>
      <c r="F45" s="19">
        <f t="shared" si="11"/>
        <v>0.87847854377075185</v>
      </c>
      <c r="G45" s="20">
        <f t="shared" si="4"/>
        <v>22778.378577522275</v>
      </c>
      <c r="H45" s="7">
        <f t="shared" si="12"/>
        <v>-16.378577522275009</v>
      </c>
      <c r="I45" s="7">
        <f t="shared" si="6"/>
        <v>16.378577522275009</v>
      </c>
      <c r="J45" s="12">
        <f t="shared" si="13"/>
        <v>7.1955792646845654E-4</v>
      </c>
      <c r="K45" s="7">
        <f t="shared" si="14"/>
        <v>268.25780165317218</v>
      </c>
    </row>
    <row r="46" spans="1:11" x14ac:dyDescent="0.4">
      <c r="A46" s="1">
        <v>45</v>
      </c>
      <c r="B46" s="21">
        <v>39858</v>
      </c>
      <c r="C46" s="22">
        <v>19248</v>
      </c>
      <c r="D46" s="19">
        <f t="shared" si="9"/>
        <v>25838.06157296976</v>
      </c>
      <c r="E46" s="19">
        <f t="shared" si="10"/>
        <v>1.0004146050775655</v>
      </c>
      <c r="F46" s="19">
        <f t="shared" si="11"/>
        <v>0.76044430284227615</v>
      </c>
      <c r="G46" s="20">
        <f t="shared" si="4"/>
        <v>19724.58096310094</v>
      </c>
      <c r="H46" s="7">
        <f t="shared" si="12"/>
        <v>-476.5809631009397</v>
      </c>
      <c r="I46" s="7">
        <f t="shared" si="6"/>
        <v>476.5809631009397</v>
      </c>
      <c r="J46" s="12">
        <f t="shared" si="13"/>
        <v>2.4760025098760376E-2</v>
      </c>
      <c r="K46" s="7">
        <f t="shared" si="14"/>
        <v>227129.41439021926</v>
      </c>
    </row>
    <row r="47" spans="1:11" x14ac:dyDescent="0.4">
      <c r="A47" s="1">
        <v>46</v>
      </c>
      <c r="B47" s="21">
        <v>39859</v>
      </c>
      <c r="C47" s="22">
        <v>27205</v>
      </c>
      <c r="D47" s="19">
        <f t="shared" si="9"/>
        <v>27094.24474758175</v>
      </c>
      <c r="E47" s="19">
        <f t="shared" si="10"/>
        <v>1.0005401233535662</v>
      </c>
      <c r="F47" s="19">
        <f t="shared" si="11"/>
        <v>0.78969458715456642</v>
      </c>
      <c r="G47" s="20">
        <f t="shared" si="4"/>
        <v>20291.095594549148</v>
      </c>
      <c r="H47" s="7">
        <f t="shared" si="12"/>
        <v>6913.9044054508522</v>
      </c>
      <c r="I47" s="7">
        <f t="shared" si="6"/>
        <v>6913.9044054508522</v>
      </c>
      <c r="J47" s="12">
        <f t="shared" si="13"/>
        <v>0.25414094487964906</v>
      </c>
      <c r="K47" s="7">
        <f t="shared" si="14"/>
        <v>47802074.127712704</v>
      </c>
    </row>
    <row r="48" spans="1:11" x14ac:dyDescent="0.4">
      <c r="A48" s="1">
        <v>47</v>
      </c>
      <c r="B48" s="21">
        <v>39860</v>
      </c>
      <c r="C48" s="22">
        <v>18403</v>
      </c>
      <c r="D48" s="19">
        <f t="shared" si="9"/>
        <v>26218.966891995464</v>
      </c>
      <c r="E48" s="19">
        <f t="shared" si="10"/>
        <v>1.0004524955139955</v>
      </c>
      <c r="F48" s="19">
        <f t="shared" si="11"/>
        <v>0.87492191580867884</v>
      </c>
      <c r="G48" s="20">
        <f t="shared" si="4"/>
        <v>23802.591623454507</v>
      </c>
      <c r="H48" s="7">
        <f t="shared" si="12"/>
        <v>-5399.5916234545075</v>
      </c>
      <c r="I48" s="7">
        <f t="shared" si="6"/>
        <v>5399.5916234545075</v>
      </c>
      <c r="J48" s="12">
        <f t="shared" si="13"/>
        <v>0.29340822819401768</v>
      </c>
      <c r="K48" s="7">
        <f t="shared" si="14"/>
        <v>29155589.700080086</v>
      </c>
    </row>
    <row r="49" spans="1:11" x14ac:dyDescent="0.4">
      <c r="A49" s="1">
        <v>48</v>
      </c>
      <c r="B49" s="21">
        <v>39861</v>
      </c>
      <c r="C49" s="22">
        <v>19399</v>
      </c>
      <c r="D49" s="19">
        <f t="shared" si="9"/>
        <v>26118.763325295095</v>
      </c>
      <c r="E49" s="19">
        <f t="shared" si="10"/>
        <v>1.0004423751120761</v>
      </c>
      <c r="F49" s="19">
        <f t="shared" si="11"/>
        <v>0.76008736441029945</v>
      </c>
      <c r="G49" s="20">
        <f t="shared" si="4"/>
        <v>19938.824787828689</v>
      </c>
      <c r="H49" s="7">
        <f t="shared" si="12"/>
        <v>-539.8247878286893</v>
      </c>
      <c r="I49" s="7">
        <f t="shared" si="6"/>
        <v>539.8247878286893</v>
      </c>
      <c r="J49" s="12">
        <f t="shared" si="13"/>
        <v>2.7827454396035328E-2</v>
      </c>
      <c r="K49" s="7">
        <f t="shared" si="14"/>
        <v>291410.80155428941</v>
      </c>
    </row>
    <row r="50" spans="1:11" x14ac:dyDescent="0.4">
      <c r="A50" s="1">
        <v>49</v>
      </c>
      <c r="B50" s="21">
        <v>39862</v>
      </c>
      <c r="C50" s="22">
        <v>17925</v>
      </c>
      <c r="D50" s="19">
        <f t="shared" si="9"/>
        <v>25632.033135928552</v>
      </c>
      <c r="E50" s="19">
        <f t="shared" si="10"/>
        <v>1.0003936020489019</v>
      </c>
      <c r="F50" s="19">
        <f t="shared" si="11"/>
        <v>0.78787431264196195</v>
      </c>
      <c r="G50" s="20">
        <f t="shared" si="4"/>
        <v>20626.636065085127</v>
      </c>
      <c r="H50" s="7">
        <f t="shared" si="12"/>
        <v>-2701.6360650851275</v>
      </c>
      <c r="I50" s="7">
        <f t="shared" si="6"/>
        <v>2701.6360650851275</v>
      </c>
      <c r="J50" s="12">
        <f t="shared" si="13"/>
        <v>0.15071888787085788</v>
      </c>
      <c r="K50" s="7">
        <f t="shared" si="14"/>
        <v>7298837.4281686516</v>
      </c>
    </row>
    <row r="51" spans="1:11" x14ac:dyDescent="0.4">
      <c r="A51" s="1">
        <v>50</v>
      </c>
      <c r="B51" s="21">
        <v>39863</v>
      </c>
      <c r="C51" s="22">
        <v>19725</v>
      </c>
      <c r="D51" s="19">
        <f t="shared" si="9"/>
        <v>25192.769935204375</v>
      </c>
      <c r="E51" s="19">
        <f t="shared" si="10"/>
        <v>1.0003495756894694</v>
      </c>
      <c r="F51" s="19">
        <f t="shared" si="11"/>
        <v>0.87306971998715621</v>
      </c>
      <c r="G51" s="20">
        <f t="shared" si="4"/>
        <v>22426.902803645015</v>
      </c>
      <c r="H51" s="7">
        <f t="shared" si="12"/>
        <v>-2701.9028036450145</v>
      </c>
      <c r="I51" s="7">
        <f t="shared" si="6"/>
        <v>2701.9028036450145</v>
      </c>
      <c r="J51" s="12">
        <f t="shared" si="13"/>
        <v>0.1369785958755394</v>
      </c>
      <c r="K51" s="7">
        <f t="shared" si="14"/>
        <v>7300278.7603447894</v>
      </c>
    </row>
    <row r="52" spans="1:11" x14ac:dyDescent="0.4">
      <c r="A52" s="1">
        <v>51</v>
      </c>
      <c r="B52" s="21">
        <v>39864</v>
      </c>
      <c r="C52" s="22">
        <v>19562</v>
      </c>
      <c r="D52" s="19">
        <f t="shared" si="9"/>
        <v>25271.146610615426</v>
      </c>
      <c r="E52" s="19">
        <f t="shared" si="10"/>
        <v>1.0003573133220531</v>
      </c>
      <c r="F52" s="19">
        <f t="shared" si="11"/>
        <v>0.76036928540557513</v>
      </c>
      <c r="G52" s="20">
        <f t="shared" si="4"/>
        <v>19149.466455317001</v>
      </c>
      <c r="H52" s="7">
        <f t="shared" si="12"/>
        <v>412.53354468299949</v>
      </c>
      <c r="I52" s="7">
        <f t="shared" si="6"/>
        <v>412.53354468299949</v>
      </c>
      <c r="J52" s="12">
        <f t="shared" si="13"/>
        <v>2.1088515728606455E-2</v>
      </c>
      <c r="K52" s="7">
        <f t="shared" si="14"/>
        <v>170183.92548872033</v>
      </c>
    </row>
    <row r="53" spans="1:11" x14ac:dyDescent="0.4">
      <c r="A53" s="1">
        <v>52</v>
      </c>
      <c r="B53" s="21">
        <v>39865</v>
      </c>
      <c r="C53" s="22">
        <v>23768</v>
      </c>
      <c r="D53" s="19">
        <f t="shared" si="9"/>
        <v>25970.016169601597</v>
      </c>
      <c r="E53" s="19">
        <f t="shared" si="10"/>
        <v>1.0004271002422205</v>
      </c>
      <c r="F53" s="19">
        <f t="shared" si="11"/>
        <v>0.7904390299599231</v>
      </c>
      <c r="G53" s="20">
        <f t="shared" si="4"/>
        <v>19911.275421343504</v>
      </c>
      <c r="H53" s="7">
        <f t="shared" si="12"/>
        <v>3856.7245786564963</v>
      </c>
      <c r="I53" s="7">
        <f t="shared" si="6"/>
        <v>3856.7245786564963</v>
      </c>
      <c r="J53" s="12">
        <f t="shared" si="13"/>
        <v>0.16226542320163651</v>
      </c>
      <c r="K53" s="7">
        <f t="shared" si="14"/>
        <v>14874324.475613128</v>
      </c>
    </row>
    <row r="54" spans="1:11" x14ac:dyDescent="0.4">
      <c r="A54" s="1">
        <v>53</v>
      </c>
      <c r="B54" s="21">
        <v>39866</v>
      </c>
      <c r="C54" s="22">
        <v>20773</v>
      </c>
      <c r="D54" s="19">
        <f t="shared" si="9"/>
        <v>25660.51658434678</v>
      </c>
      <c r="E54" s="19">
        <f t="shared" si="10"/>
        <v>1.0003960502409852</v>
      </c>
      <c r="F54" s="19">
        <f t="shared" si="11"/>
        <v>0.87178996773213657</v>
      </c>
      <c r="G54" s="20">
        <f t="shared" si="4"/>
        <v>22674.508187864263</v>
      </c>
      <c r="H54" s="7">
        <f t="shared" si="12"/>
        <v>-1901.5081878642632</v>
      </c>
      <c r="I54" s="7">
        <f t="shared" si="6"/>
        <v>1901.5081878642632</v>
      </c>
      <c r="J54" s="12">
        <f t="shared" si="13"/>
        <v>9.1537485575711897E-2</v>
      </c>
      <c r="K54" s="7">
        <f t="shared" si="14"/>
        <v>3615733.388514834</v>
      </c>
    </row>
    <row r="55" spans="1:11" x14ac:dyDescent="0.4">
      <c r="A55" s="1">
        <v>54</v>
      </c>
      <c r="B55" s="21">
        <v>39867</v>
      </c>
      <c r="C55" s="22">
        <v>25513</v>
      </c>
      <c r="D55" s="19">
        <f t="shared" si="9"/>
        <v>26786.626534165014</v>
      </c>
      <c r="E55" s="19">
        <f t="shared" si="10"/>
        <v>1.000508561196362</v>
      </c>
      <c r="F55" s="19">
        <f t="shared" si="11"/>
        <v>0.76423813731213797</v>
      </c>
      <c r="G55" s="20">
        <f t="shared" si="4"/>
        <v>19512.229328807516</v>
      </c>
      <c r="H55" s="7">
        <f t="shared" si="12"/>
        <v>6000.7706711924839</v>
      </c>
      <c r="I55" s="7">
        <f t="shared" si="6"/>
        <v>6000.7706711924839</v>
      </c>
      <c r="J55" s="12">
        <f t="shared" si="13"/>
        <v>0.23520443190500859</v>
      </c>
      <c r="K55" s="7">
        <f t="shared" si="14"/>
        <v>36009248.648243897</v>
      </c>
    </row>
    <row r="56" spans="1:11" x14ac:dyDescent="0.4">
      <c r="A56" s="1">
        <v>55</v>
      </c>
      <c r="B56" s="21">
        <v>39868</v>
      </c>
      <c r="C56" s="22">
        <v>18348</v>
      </c>
      <c r="D56" s="19">
        <f t="shared" si="9"/>
        <v>26277.927824352868</v>
      </c>
      <c r="E56" s="19">
        <f t="shared" si="10"/>
        <v>1.0004575912745248</v>
      </c>
      <c r="F56" s="19">
        <f t="shared" si="11"/>
        <v>0.78858177306508381</v>
      </c>
      <c r="G56" s="20">
        <f t="shared" si="4"/>
        <v>21173.985934580709</v>
      </c>
      <c r="H56" s="7">
        <f t="shared" si="12"/>
        <v>-2825.985934580709</v>
      </c>
      <c r="I56" s="7">
        <f t="shared" si="6"/>
        <v>2825.985934580709</v>
      </c>
      <c r="J56" s="12">
        <f t="shared" si="13"/>
        <v>0.15402147016463424</v>
      </c>
      <c r="K56" s="7">
        <f t="shared" si="14"/>
        <v>7986196.5024480037</v>
      </c>
    </row>
    <row r="57" spans="1:11" x14ac:dyDescent="0.4">
      <c r="A57" s="1">
        <v>56</v>
      </c>
      <c r="B57" s="21">
        <v>39869</v>
      </c>
      <c r="C57" s="22">
        <v>22946</v>
      </c>
      <c r="D57" s="19">
        <f t="shared" si="9"/>
        <v>26284.863475000097</v>
      </c>
      <c r="E57" s="19">
        <f t="shared" si="10"/>
        <v>1.0004581847938305</v>
      </c>
      <c r="F57" s="19">
        <f t="shared" si="11"/>
        <v>0.87181381407269454</v>
      </c>
      <c r="G57" s="20">
        <f t="shared" si="4"/>
        <v>22909.706038951215</v>
      </c>
      <c r="H57" s="7">
        <f t="shared" si="12"/>
        <v>36.293961048784695</v>
      </c>
      <c r="I57" s="7">
        <f t="shared" si="6"/>
        <v>36.293961048784695</v>
      </c>
      <c r="J57" s="12">
        <f t="shared" si="13"/>
        <v>1.5817118909084238E-3</v>
      </c>
      <c r="K57" s="7">
        <f t="shared" si="14"/>
        <v>1317.2516086107007</v>
      </c>
    </row>
    <row r="58" spans="1:11" x14ac:dyDescent="0.4">
      <c r="A58" s="1">
        <v>57</v>
      </c>
      <c r="B58" s="21">
        <v>39870</v>
      </c>
      <c r="C58" s="22">
        <v>19128</v>
      </c>
      <c r="D58" s="19">
        <f t="shared" si="9"/>
        <v>26106.657659413606</v>
      </c>
      <c r="E58" s="19">
        <f t="shared" si="10"/>
        <v>1.0004402641664534</v>
      </c>
      <c r="F58" s="19">
        <f t="shared" si="11"/>
        <v>0.76360264340322037</v>
      </c>
      <c r="G58" s="20">
        <f t="shared" si="4"/>
        <v>20088.659689937529</v>
      </c>
      <c r="H58" s="7">
        <f t="shared" si="12"/>
        <v>-960.65968993752904</v>
      </c>
      <c r="I58" s="7">
        <f t="shared" si="6"/>
        <v>960.65968993752904</v>
      </c>
      <c r="J58" s="12">
        <f t="shared" si="13"/>
        <v>5.0222693953237613E-2</v>
      </c>
      <c r="K58" s="7">
        <f t="shared" si="14"/>
        <v>922867.03987086948</v>
      </c>
    </row>
    <row r="59" spans="1:11" x14ac:dyDescent="0.4">
      <c r="A59" s="1">
        <v>58</v>
      </c>
      <c r="B59" s="21">
        <v>39871</v>
      </c>
      <c r="C59" s="22">
        <v>19116</v>
      </c>
      <c r="D59" s="19">
        <f t="shared" si="9"/>
        <v>25841.536391714915</v>
      </c>
      <c r="E59" s="19">
        <f t="shared" si="10"/>
        <v>1.000413651995657</v>
      </c>
      <c r="F59" s="19">
        <f t="shared" si="11"/>
        <v>0.78759801239310578</v>
      </c>
      <c r="G59" s="20">
        <f t="shared" si="4"/>
        <v>20588.023314820897</v>
      </c>
      <c r="H59" s="7">
        <f t="shared" si="12"/>
        <v>-1472.0233148208972</v>
      </c>
      <c r="I59" s="7">
        <f t="shared" si="6"/>
        <v>1472.0233148208972</v>
      </c>
      <c r="J59" s="12">
        <f t="shared" si="13"/>
        <v>7.7004776879101136E-2</v>
      </c>
      <c r="K59" s="7">
        <f t="shared" si="14"/>
        <v>2166852.6393763022</v>
      </c>
    </row>
    <row r="60" spans="1:11" x14ac:dyDescent="0.4">
      <c r="A60" s="1">
        <v>59</v>
      </c>
      <c r="B60" s="21">
        <v>39872</v>
      </c>
      <c r="C60" s="22">
        <v>22202</v>
      </c>
      <c r="D60" s="19">
        <f t="shared" si="9"/>
        <v>25788.919585253756</v>
      </c>
      <c r="E60" s="19">
        <f t="shared" si="10"/>
        <v>1.0004082902736458</v>
      </c>
      <c r="F60" s="19">
        <f t="shared" si="11"/>
        <v>0.87159424273774511</v>
      </c>
      <c r="G60" s="20">
        <f t="shared" si="4"/>
        <v>22529.880577600914</v>
      </c>
      <c r="H60" s="7">
        <f t="shared" si="12"/>
        <v>-327.88057760091397</v>
      </c>
      <c r="I60" s="7">
        <f t="shared" si="6"/>
        <v>327.88057760091397</v>
      </c>
      <c r="J60" s="12">
        <f t="shared" si="13"/>
        <v>1.4768064931128455E-2</v>
      </c>
      <c r="K60" s="7">
        <f t="shared" si="14"/>
        <v>107505.67316790897</v>
      </c>
    </row>
    <row r="61" spans="1:11" x14ac:dyDescent="0.4">
      <c r="A61" s="1">
        <v>60</v>
      </c>
      <c r="B61" s="21">
        <v>39873</v>
      </c>
      <c r="C61" s="22">
        <v>17985</v>
      </c>
      <c r="D61" s="19">
        <f t="shared" si="9"/>
        <v>25470.989071062213</v>
      </c>
      <c r="E61" s="19">
        <f t="shared" si="10"/>
        <v>1.0003763971813977</v>
      </c>
      <c r="F61" s="19">
        <f t="shared" si="11"/>
        <v>0.76244440224569665</v>
      </c>
      <c r="G61" s="20">
        <f t="shared" si="4"/>
        <v>19693.251080227787</v>
      </c>
      <c r="H61" s="7">
        <f t="shared" si="12"/>
        <v>-1708.2510802277866</v>
      </c>
      <c r="I61" s="7">
        <f t="shared" si="6"/>
        <v>1708.2510802277866</v>
      </c>
      <c r="J61" s="12">
        <f t="shared" si="13"/>
        <v>9.4981989448306173E-2</v>
      </c>
      <c r="K61" s="7">
        <f t="shared" si="14"/>
        <v>2918121.7530993996</v>
      </c>
    </row>
    <row r="62" spans="1:11" x14ac:dyDescent="0.4">
      <c r="A62" s="1">
        <v>61</v>
      </c>
      <c r="B62" s="21">
        <v>39874</v>
      </c>
      <c r="C62" s="22">
        <v>21908</v>
      </c>
      <c r="D62" s="19">
        <f t="shared" si="9"/>
        <v>25806.194312593903</v>
      </c>
      <c r="E62" s="19">
        <f t="shared" si="10"/>
        <v>1.000409817667911</v>
      </c>
      <c r="F62" s="19">
        <f t="shared" si="11"/>
        <v>0.78883360177305017</v>
      </c>
      <c r="G62" s="20">
        <f t="shared" si="4"/>
        <v>20061.688260517181</v>
      </c>
      <c r="H62" s="7">
        <f t="shared" si="12"/>
        <v>1846.3117394828187</v>
      </c>
      <c r="I62" s="7">
        <f t="shared" si="6"/>
        <v>1846.3117394828187</v>
      </c>
      <c r="J62" s="12">
        <f t="shared" si="13"/>
        <v>8.427568648360502E-2</v>
      </c>
      <c r="K62" s="7">
        <f t="shared" si="14"/>
        <v>3408867.0393520715</v>
      </c>
    </row>
    <row r="63" spans="1:11" x14ac:dyDescent="0.4">
      <c r="A63" s="1">
        <v>62</v>
      </c>
      <c r="B63" s="21">
        <v>39875</v>
      </c>
      <c r="C63" s="22">
        <v>19513</v>
      </c>
      <c r="D63" s="19">
        <f t="shared" si="9"/>
        <v>25319.696663085007</v>
      </c>
      <c r="E63" s="19">
        <f t="shared" si="10"/>
        <v>1.0003610678619785</v>
      </c>
      <c r="F63" s="19">
        <f t="shared" si="11"/>
        <v>0.86956137325528371</v>
      </c>
      <c r="G63" s="20">
        <f t="shared" si="4"/>
        <v>22493.402341265846</v>
      </c>
      <c r="H63" s="7">
        <f t="shared" si="12"/>
        <v>-2980.4023412658462</v>
      </c>
      <c r="I63" s="7">
        <f t="shared" si="6"/>
        <v>2980.4023412658462</v>
      </c>
      <c r="J63" s="12">
        <f t="shared" si="13"/>
        <v>0.15273931949294553</v>
      </c>
      <c r="K63" s="7">
        <f t="shared" si="14"/>
        <v>8882798.1158229373</v>
      </c>
    </row>
    <row r="64" spans="1:11" x14ac:dyDescent="0.4">
      <c r="A64" s="1">
        <v>63</v>
      </c>
      <c r="B64" s="21">
        <v>39876</v>
      </c>
      <c r="C64" s="22">
        <v>22214</v>
      </c>
      <c r="D64" s="19">
        <f t="shared" si="9"/>
        <v>25864.516508619228</v>
      </c>
      <c r="E64" s="19">
        <f t="shared" si="10"/>
        <v>1.0004154498104252</v>
      </c>
      <c r="F64" s="19">
        <f t="shared" si="11"/>
        <v>0.76438635799811117</v>
      </c>
      <c r="G64" s="20">
        <f t="shared" si="4"/>
        <v>19305.623707024624</v>
      </c>
      <c r="H64" s="7">
        <f t="shared" si="12"/>
        <v>2908.3762929753757</v>
      </c>
      <c r="I64" s="7">
        <f t="shared" si="6"/>
        <v>2908.3762929753757</v>
      </c>
      <c r="J64" s="12">
        <f t="shared" si="13"/>
        <v>0.13092537557285386</v>
      </c>
      <c r="K64" s="7">
        <f t="shared" si="14"/>
        <v>8458652.6615411881</v>
      </c>
    </row>
    <row r="65" spans="1:11" x14ac:dyDescent="0.4">
      <c r="A65" s="1">
        <v>64</v>
      </c>
      <c r="B65" s="21">
        <v>39877</v>
      </c>
      <c r="C65" s="22">
        <v>14466</v>
      </c>
      <c r="D65" s="19">
        <f t="shared" si="9"/>
        <v>24792.424646016774</v>
      </c>
      <c r="E65" s="19">
        <f t="shared" si="10"/>
        <v>1.0003081405826202</v>
      </c>
      <c r="F65" s="19">
        <f t="shared" si="11"/>
        <v>0.784697566629178</v>
      </c>
      <c r="G65" s="20">
        <f t="shared" si="4"/>
        <v>20403.588876935166</v>
      </c>
      <c r="H65" s="7">
        <f t="shared" si="12"/>
        <v>-5937.5888769351659</v>
      </c>
      <c r="I65" s="7">
        <f t="shared" si="6"/>
        <v>5937.5888769351659</v>
      </c>
      <c r="J65" s="12">
        <f t="shared" si="13"/>
        <v>0.41045132565568687</v>
      </c>
      <c r="K65" s="7">
        <f t="shared" si="14"/>
        <v>35254961.671504207</v>
      </c>
    </row>
    <row r="66" spans="1:11" x14ac:dyDescent="0.4">
      <c r="A66" s="1">
        <v>65</v>
      </c>
      <c r="B66" s="21">
        <v>39878</v>
      </c>
      <c r="C66" s="22">
        <v>24317</v>
      </c>
      <c r="D66" s="19">
        <f t="shared" si="9"/>
        <v>25245.533427263632</v>
      </c>
      <c r="E66" s="19">
        <f t="shared" si="10"/>
        <v>1.0003533514299308</v>
      </c>
      <c r="F66" s="19">
        <f t="shared" si="11"/>
        <v>0.87144779626514712</v>
      </c>
      <c r="G66" s="20">
        <f t="shared" si="4"/>
        <v>21559.404650838889</v>
      </c>
      <c r="H66" s="7">
        <f t="shared" si="12"/>
        <v>2757.5953491611108</v>
      </c>
      <c r="I66" s="7">
        <f t="shared" si="6"/>
        <v>2757.5953491611108</v>
      </c>
      <c r="J66" s="12">
        <f t="shared" si="13"/>
        <v>0.1134019553876346</v>
      </c>
      <c r="K66" s="7">
        <f t="shared" si="14"/>
        <v>7604332.1097149886</v>
      </c>
    </row>
    <row r="67" spans="1:11" x14ac:dyDescent="0.4">
      <c r="A67" s="1">
        <v>66</v>
      </c>
      <c r="B67" s="21">
        <v>39879</v>
      </c>
      <c r="C67" s="22">
        <v>19388</v>
      </c>
      <c r="D67" s="19">
        <f t="shared" si="9"/>
        <v>25263.299804649905</v>
      </c>
      <c r="E67" s="19">
        <f t="shared" si="10"/>
        <v>1.0003550280323343</v>
      </c>
      <c r="F67" s="19">
        <f t="shared" si="11"/>
        <v>0.76444780966768355</v>
      </c>
      <c r="G67" s="20">
        <f t="shared" si="4"/>
        <v>19298.106008640629</v>
      </c>
      <c r="H67" s="7">
        <f t="shared" si="12"/>
        <v>89.893991359371284</v>
      </c>
      <c r="I67" s="7">
        <f t="shared" si="6"/>
        <v>89.893991359371284</v>
      </c>
      <c r="J67" s="12">
        <f t="shared" si="13"/>
        <v>4.6365788817501179E-3</v>
      </c>
      <c r="K67" s="7">
        <f t="shared" si="14"/>
        <v>8080.9296825187193</v>
      </c>
    </row>
    <row r="68" spans="1:11" x14ac:dyDescent="0.4">
      <c r="A68" s="1">
        <v>67</v>
      </c>
      <c r="B68" s="21">
        <v>39880</v>
      </c>
      <c r="C68" s="22">
        <v>22672</v>
      </c>
      <c r="D68" s="19">
        <f t="shared" si="9"/>
        <v>25781.576601916589</v>
      </c>
      <c r="E68" s="19">
        <f t="shared" si="10"/>
        <v>1.0004067556765583</v>
      </c>
      <c r="F68" s="19">
        <f t="shared" si="11"/>
        <v>0.78660476683451286</v>
      </c>
      <c r="G68" s="20">
        <f t="shared" si="4"/>
        <v>19824.834857888429</v>
      </c>
      <c r="H68" s="7">
        <f t="shared" si="12"/>
        <v>2847.1651421115712</v>
      </c>
      <c r="I68" s="7">
        <f t="shared" si="6"/>
        <v>2847.1651421115712</v>
      </c>
      <c r="J68" s="12">
        <f t="shared" si="13"/>
        <v>0.12558067846293097</v>
      </c>
      <c r="K68" s="7">
        <f t="shared" si="14"/>
        <v>8106349.3464552034</v>
      </c>
    </row>
    <row r="69" spans="1:11" x14ac:dyDescent="0.4">
      <c r="A69" s="1">
        <v>68</v>
      </c>
      <c r="B69" s="21">
        <v>39881</v>
      </c>
      <c r="C69" s="22">
        <v>16872</v>
      </c>
      <c r="D69" s="19">
        <f t="shared" si="9"/>
        <v>24867.069596831461</v>
      </c>
      <c r="E69" s="19">
        <f t="shared" si="10"/>
        <v>1.0003152049353743</v>
      </c>
      <c r="F69" s="19">
        <f t="shared" si="11"/>
        <v>0.86756128991684689</v>
      </c>
      <c r="G69" s="20">
        <f t="shared" si="4"/>
        <v>22468.169916243896</v>
      </c>
      <c r="H69" s="7">
        <f t="shared" si="12"/>
        <v>-5596.1699162438963</v>
      </c>
      <c r="I69" s="7">
        <f t="shared" si="6"/>
        <v>5596.1699162438963</v>
      </c>
      <c r="J69" s="12">
        <f t="shared" si="13"/>
        <v>0.33168384994333194</v>
      </c>
      <c r="K69" s="7">
        <f t="shared" si="14"/>
        <v>31317117.731473219</v>
      </c>
    </row>
    <row r="70" spans="1:11" x14ac:dyDescent="0.4">
      <c r="A70" s="1">
        <v>69</v>
      </c>
      <c r="B70" s="21">
        <v>39882</v>
      </c>
      <c r="C70" s="22">
        <v>27590</v>
      </c>
      <c r="D70" s="19">
        <f t="shared" si="9"/>
        <v>26468.123417064715</v>
      </c>
      <c r="E70" s="19">
        <f t="shared" si="10"/>
        <v>1.0004752102858772</v>
      </c>
      <c r="F70" s="19">
        <f t="shared" si="11"/>
        <v>0.77004590056275313</v>
      </c>
      <c r="G70" s="20">
        <f t="shared" ref="G70:G133" si="15">(D69+1*E69)*F67</f>
        <v>19010.341574919046</v>
      </c>
      <c r="H70" s="7">
        <f t="shared" si="12"/>
        <v>8579.6584250809537</v>
      </c>
      <c r="I70" s="7">
        <f t="shared" si="6"/>
        <v>8579.6584250809537</v>
      </c>
      <c r="J70" s="12">
        <f t="shared" si="13"/>
        <v>0.31096985955349599</v>
      </c>
      <c r="K70" s="7">
        <f t="shared" si="14"/>
        <v>73610538.691062585</v>
      </c>
    </row>
    <row r="71" spans="1:11" x14ac:dyDescent="0.4">
      <c r="A71" s="1">
        <v>70</v>
      </c>
      <c r="B71" s="21">
        <v>39883</v>
      </c>
      <c r="C71" s="22">
        <v>22388</v>
      </c>
      <c r="D71" s="19">
        <f t="shared" si="9"/>
        <v>26753.175396361949</v>
      </c>
      <c r="E71" s="19">
        <f t="shared" si="10"/>
        <v>1.0005036154362859</v>
      </c>
      <c r="F71" s="19">
        <f t="shared" si="11"/>
        <v>0.78761648391235417</v>
      </c>
      <c r="G71" s="20">
        <f t="shared" si="15"/>
        <v>20820.73902759681</v>
      </c>
      <c r="H71" s="7">
        <f t="shared" si="12"/>
        <v>1567.26097240319</v>
      </c>
      <c r="I71" s="7">
        <f t="shared" si="6"/>
        <v>1567.26097240319</v>
      </c>
      <c r="J71" s="12">
        <f t="shared" si="13"/>
        <v>7.0004510112702784E-2</v>
      </c>
      <c r="K71" s="7">
        <f t="shared" si="14"/>
        <v>2456306.9556181924</v>
      </c>
    </row>
    <row r="72" spans="1:11" x14ac:dyDescent="0.4">
      <c r="A72" s="1">
        <v>71</v>
      </c>
      <c r="B72" s="21">
        <v>39884</v>
      </c>
      <c r="C72" s="22">
        <v>17847</v>
      </c>
      <c r="D72" s="19">
        <f t="shared" si="9"/>
        <v>25872.737775131176</v>
      </c>
      <c r="E72" s="19">
        <f t="shared" si="10"/>
        <v>1.0004154716238012</v>
      </c>
      <c r="F72" s="19">
        <f t="shared" si="11"/>
        <v>0.86398089970908043</v>
      </c>
      <c r="G72" s="20">
        <f t="shared" si="15"/>
        <v>23210.887354446597</v>
      </c>
      <c r="H72" s="7">
        <f t="shared" si="12"/>
        <v>-5363.8873544465969</v>
      </c>
      <c r="I72" s="7">
        <f t="shared" ref="I72:I135" si="16">ABS(H72)</f>
        <v>5363.8873544465969</v>
      </c>
      <c r="J72" s="12">
        <f t="shared" si="13"/>
        <v>0.30054840334210775</v>
      </c>
      <c r="K72" s="7">
        <f t="shared" si="14"/>
        <v>28771287.551192112</v>
      </c>
    </row>
    <row r="73" spans="1:11" x14ac:dyDescent="0.4">
      <c r="A73" s="1">
        <v>72</v>
      </c>
      <c r="B73" s="21">
        <v>39885</v>
      </c>
      <c r="C73" s="22">
        <v>24056</v>
      </c>
      <c r="D73" s="19">
        <f t="shared" si="9"/>
        <v>26638.73499088992</v>
      </c>
      <c r="E73" s="19">
        <f t="shared" si="10"/>
        <v>1.0004919713038301</v>
      </c>
      <c r="F73" s="19">
        <f t="shared" si="11"/>
        <v>0.7727247196521434</v>
      </c>
      <c r="G73" s="20">
        <f t="shared" si="15"/>
        <v>19923.96602590763</v>
      </c>
      <c r="H73" s="7">
        <f t="shared" si="12"/>
        <v>4132.03397409237</v>
      </c>
      <c r="I73" s="7">
        <f t="shared" si="16"/>
        <v>4132.03397409237</v>
      </c>
      <c r="J73" s="12">
        <f t="shared" si="13"/>
        <v>0.17176729190606793</v>
      </c>
      <c r="K73" s="7">
        <f t="shared" si="14"/>
        <v>17073704.763053585</v>
      </c>
    </row>
    <row r="74" spans="1:11" x14ac:dyDescent="0.4">
      <c r="A74" s="1">
        <v>73</v>
      </c>
      <c r="B74" s="21">
        <v>39886</v>
      </c>
      <c r="C74" s="22">
        <v>24637</v>
      </c>
      <c r="D74" s="19">
        <f t="shared" si="9"/>
        <v>27301.338433276931</v>
      </c>
      <c r="E74" s="19">
        <f t="shared" si="10"/>
        <v>1.0005581315988716</v>
      </c>
      <c r="F74" s="19">
        <f t="shared" si="11"/>
        <v>0.78992859684096572</v>
      </c>
      <c r="G74" s="20">
        <f t="shared" si="15"/>
        <v>20981.894793366337</v>
      </c>
      <c r="H74" s="7">
        <f t="shared" si="12"/>
        <v>3655.1052066336633</v>
      </c>
      <c r="I74" s="7">
        <f t="shared" si="16"/>
        <v>3655.1052066336633</v>
      </c>
      <c r="J74" s="12">
        <f t="shared" si="13"/>
        <v>0.14835837182423442</v>
      </c>
      <c r="K74" s="7">
        <f t="shared" si="14"/>
        <v>13359794.071560515</v>
      </c>
    </row>
    <row r="75" spans="1:11" x14ac:dyDescent="0.4">
      <c r="A75" s="1">
        <v>74</v>
      </c>
      <c r="B75" s="21">
        <v>39887</v>
      </c>
      <c r="C75" s="22">
        <v>21951</v>
      </c>
      <c r="D75" s="19">
        <f t="shared" si="9"/>
        <v>27032.103492783641</v>
      </c>
      <c r="E75" s="19">
        <f t="shared" si="10"/>
        <v>1.0005311080490091</v>
      </c>
      <c r="F75" s="19">
        <f t="shared" si="11"/>
        <v>0.86293462085319161</v>
      </c>
      <c r="G75" s="20">
        <f t="shared" si="15"/>
        <v>23588.699405959451</v>
      </c>
      <c r="H75" s="7">
        <f t="shared" si="12"/>
        <v>-1637.6994059594508</v>
      </c>
      <c r="I75" s="7">
        <f t="shared" si="16"/>
        <v>1637.6994059594508</v>
      </c>
      <c r="J75" s="12">
        <f t="shared" si="13"/>
        <v>7.4607052342009511E-2</v>
      </c>
      <c r="K75" s="7">
        <f t="shared" si="14"/>
        <v>2682059.3442799379</v>
      </c>
    </row>
    <row r="76" spans="1:11" x14ac:dyDescent="0.4">
      <c r="A76" s="1">
        <v>75</v>
      </c>
      <c r="B76" s="21">
        <v>39888</v>
      </c>
      <c r="C76" s="22">
        <v>25306</v>
      </c>
      <c r="D76" s="19">
        <f t="shared" si="9"/>
        <v>27847.996703376324</v>
      </c>
      <c r="E76" s="19">
        <f t="shared" si="10"/>
        <v>1.0006125973169577</v>
      </c>
      <c r="F76" s="19">
        <f t="shared" si="11"/>
        <v>0.77546384567425741</v>
      </c>
      <c r="G76" s="20">
        <f t="shared" si="15"/>
        <v>20889.147728188935</v>
      </c>
      <c r="H76" s="7">
        <f t="shared" si="12"/>
        <v>4416.8522718110653</v>
      </c>
      <c r="I76" s="7">
        <f t="shared" si="16"/>
        <v>4416.8522718110653</v>
      </c>
      <c r="J76" s="12">
        <f t="shared" si="13"/>
        <v>0.17453774882680254</v>
      </c>
      <c r="K76" s="7">
        <f t="shared" si="14"/>
        <v>19508583.991002567</v>
      </c>
    </row>
    <row r="77" spans="1:11" x14ac:dyDescent="0.4">
      <c r="A77" s="1">
        <v>76</v>
      </c>
      <c r="B77" s="21">
        <v>39889</v>
      </c>
      <c r="C77" s="22">
        <v>27098</v>
      </c>
      <c r="D77" s="19">
        <f t="shared" si="9"/>
        <v>28769.305798136331</v>
      </c>
      <c r="E77" s="19">
        <f t="shared" si="10"/>
        <v>1.0007046281651739</v>
      </c>
      <c r="F77" s="19">
        <f t="shared" si="11"/>
        <v>0.79298966238767388</v>
      </c>
      <c r="G77" s="20">
        <f t="shared" si="15"/>
        <v>21998.719373234879</v>
      </c>
      <c r="H77" s="7">
        <f t="shared" si="12"/>
        <v>5099.2806267651213</v>
      </c>
      <c r="I77" s="7">
        <f t="shared" si="16"/>
        <v>5099.2806267651213</v>
      </c>
      <c r="J77" s="12">
        <f t="shared" si="13"/>
        <v>0.18817922454664998</v>
      </c>
      <c r="K77" s="7">
        <f t="shared" si="14"/>
        <v>26002662.910502087</v>
      </c>
    </row>
    <row r="78" spans="1:11" x14ac:dyDescent="0.4">
      <c r="A78" s="1">
        <v>77</v>
      </c>
      <c r="B78" s="21">
        <v>39890</v>
      </c>
      <c r="C78" s="22">
        <v>24912</v>
      </c>
      <c r="D78" s="19">
        <f t="shared" si="9"/>
        <v>28784.366881302733</v>
      </c>
      <c r="E78" s="19">
        <f t="shared" si="10"/>
        <v>1.0007060342030278</v>
      </c>
      <c r="F78" s="19">
        <f t="shared" si="11"/>
        <v>0.86298568298888689</v>
      </c>
      <c r="G78" s="20">
        <f t="shared" si="15"/>
        <v>24826.893533793194</v>
      </c>
      <c r="H78" s="7">
        <f t="shared" si="12"/>
        <v>85.106466206805635</v>
      </c>
      <c r="I78" s="7">
        <f t="shared" si="16"/>
        <v>85.106466206805635</v>
      </c>
      <c r="J78" s="12">
        <f t="shared" si="13"/>
        <v>3.4162839678390186E-3</v>
      </c>
      <c r="K78" s="7">
        <f t="shared" si="14"/>
        <v>7243.1105902101499</v>
      </c>
    </row>
    <row r="79" spans="1:11" x14ac:dyDescent="0.4">
      <c r="A79" s="1">
        <v>78</v>
      </c>
      <c r="B79" s="21">
        <v>39891</v>
      </c>
      <c r="C79" s="22">
        <v>16542</v>
      </c>
      <c r="D79" s="19">
        <f t="shared" si="9"/>
        <v>27722.743827691782</v>
      </c>
      <c r="E79" s="19">
        <f t="shared" si="10"/>
        <v>1.0005997718270634</v>
      </c>
      <c r="F79" s="19">
        <f t="shared" si="11"/>
        <v>0.77186315664412952</v>
      </c>
      <c r="G79" s="20">
        <f t="shared" si="15"/>
        <v>22322.011848423423</v>
      </c>
      <c r="H79" s="7">
        <f t="shared" si="12"/>
        <v>-5780.0118484234226</v>
      </c>
      <c r="I79" s="7">
        <f t="shared" si="16"/>
        <v>5780.0118484234226</v>
      </c>
      <c r="J79" s="12">
        <f t="shared" si="13"/>
        <v>0.34941433009451234</v>
      </c>
      <c r="K79" s="7">
        <f t="shared" si="14"/>
        <v>33408536.967915151</v>
      </c>
    </row>
    <row r="80" spans="1:11" x14ac:dyDescent="0.4">
      <c r="A80" s="1">
        <v>79</v>
      </c>
      <c r="B80" s="21">
        <v>39892</v>
      </c>
      <c r="C80" s="22">
        <v>24776</v>
      </c>
      <c r="D80" s="19">
        <f t="shared" si="9"/>
        <v>28225.578619020835</v>
      </c>
      <c r="E80" s="19">
        <f t="shared" si="10"/>
        <v>1.0006499552462191</v>
      </c>
      <c r="F80" s="19">
        <f t="shared" si="11"/>
        <v>0.79469757509819339</v>
      </c>
      <c r="G80" s="20">
        <f t="shared" si="15"/>
        <v>21984.642733656521</v>
      </c>
      <c r="H80" s="7">
        <f t="shared" si="12"/>
        <v>2791.3572663434788</v>
      </c>
      <c r="I80" s="7">
        <f t="shared" si="16"/>
        <v>2791.3572663434788</v>
      </c>
      <c r="J80" s="12">
        <f t="shared" si="13"/>
        <v>0.11266375792474487</v>
      </c>
      <c r="K80" s="7">
        <f t="shared" si="14"/>
        <v>7791675.3883685395</v>
      </c>
    </row>
    <row r="81" spans="1:11" x14ac:dyDescent="0.4">
      <c r="A81" s="1">
        <v>80</v>
      </c>
      <c r="B81" s="21">
        <v>39893</v>
      </c>
      <c r="C81" s="22">
        <v>23557</v>
      </c>
      <c r="D81" s="19">
        <f t="shared" si="9"/>
        <v>28094.06715932352</v>
      </c>
      <c r="E81" s="19">
        <f t="shared" si="10"/>
        <v>1.000636704035254</v>
      </c>
      <c r="F81" s="19">
        <f t="shared" si="11"/>
        <v>0.86249259401261857</v>
      </c>
      <c r="G81" s="20">
        <f t="shared" si="15"/>
        <v>24359.13378887728</v>
      </c>
      <c r="H81" s="7">
        <f t="shared" si="12"/>
        <v>-802.13378887727958</v>
      </c>
      <c r="I81" s="7">
        <f t="shared" si="16"/>
        <v>802.13378887727958</v>
      </c>
      <c r="J81" s="12">
        <f t="shared" si="13"/>
        <v>3.4050761509414593E-2</v>
      </c>
      <c r="K81" s="7">
        <f t="shared" si="14"/>
        <v>643418.61525862012</v>
      </c>
    </row>
    <row r="82" spans="1:11" x14ac:dyDescent="0.4">
      <c r="A82" s="1">
        <v>81</v>
      </c>
      <c r="B82" s="21">
        <v>39894</v>
      </c>
      <c r="C82" s="22">
        <v>28066</v>
      </c>
      <c r="D82" s="19">
        <f t="shared" si="9"/>
        <v>29273.551284640107</v>
      </c>
      <c r="E82" s="19">
        <f t="shared" si="10"/>
        <v>1.0007545523841153</v>
      </c>
      <c r="F82" s="19">
        <f t="shared" si="11"/>
        <v>0.77562732597999984</v>
      </c>
      <c r="G82" s="20">
        <f t="shared" si="15"/>
        <v>21685.547715172655</v>
      </c>
      <c r="H82" s="7">
        <f t="shared" si="12"/>
        <v>6380.4522848273446</v>
      </c>
      <c r="I82" s="7">
        <f t="shared" si="16"/>
        <v>6380.4522848273446</v>
      </c>
      <c r="J82" s="12">
        <f t="shared" si="13"/>
        <v>0.22733742908955121</v>
      </c>
      <c r="K82" s="7">
        <f t="shared" si="14"/>
        <v>40710171.358958483</v>
      </c>
    </row>
    <row r="83" spans="1:11" x14ac:dyDescent="0.4">
      <c r="A83" s="1">
        <v>82</v>
      </c>
      <c r="B83" s="21">
        <v>39895</v>
      </c>
      <c r="C83" s="22">
        <v>28628</v>
      </c>
      <c r="D83" s="19">
        <f t="shared" si="9"/>
        <v>30236.752556260599</v>
      </c>
      <c r="E83" s="19">
        <f t="shared" si="10"/>
        <v>1.000850772435822</v>
      </c>
      <c r="F83" s="19">
        <f t="shared" si="11"/>
        <v>0.79776104119614377</v>
      </c>
      <c r="G83" s="20">
        <f t="shared" si="15"/>
        <v>23264.415517632144</v>
      </c>
      <c r="H83" s="7">
        <f t="shared" si="12"/>
        <v>5363.5844823678563</v>
      </c>
      <c r="I83" s="7">
        <f t="shared" si="16"/>
        <v>5363.5844823678563</v>
      </c>
      <c r="J83" s="12">
        <f t="shared" si="13"/>
        <v>0.18735449498280901</v>
      </c>
      <c r="K83" s="7">
        <f t="shared" si="14"/>
        <v>28768038.499497265</v>
      </c>
    </row>
    <row r="84" spans="1:11" x14ac:dyDescent="0.4">
      <c r="A84" s="1">
        <v>83</v>
      </c>
      <c r="B84" s="21">
        <v>39896</v>
      </c>
      <c r="C84" s="22">
        <v>26727</v>
      </c>
      <c r="D84" s="19">
        <f t="shared" si="9"/>
        <v>30344.72531244425</v>
      </c>
      <c r="E84" s="19">
        <f t="shared" si="10"/>
        <v>1.0008614696263631</v>
      </c>
      <c r="F84" s="19">
        <f t="shared" si="11"/>
        <v>0.86286091176044866</v>
      </c>
      <c r="G84" s="20">
        <f t="shared" si="15"/>
        <v>26079.838373145816</v>
      </c>
      <c r="H84" s="7">
        <f t="shared" si="12"/>
        <v>647.16162685418385</v>
      </c>
      <c r="I84" s="7">
        <f t="shared" si="16"/>
        <v>647.16162685418385</v>
      </c>
      <c r="J84" s="12">
        <f t="shared" si="13"/>
        <v>2.4213777335809625E-2</v>
      </c>
      <c r="K84" s="7">
        <f t="shared" si="14"/>
        <v>418818.17127255391</v>
      </c>
    </row>
    <row r="85" spans="1:11" x14ac:dyDescent="0.4">
      <c r="A85" s="1">
        <v>84</v>
      </c>
      <c r="B85" s="21">
        <v>39897</v>
      </c>
      <c r="C85" s="22">
        <v>24401</v>
      </c>
      <c r="D85" s="19">
        <f t="shared" si="9"/>
        <v>30504.539094842879</v>
      </c>
      <c r="E85" s="19">
        <f t="shared" si="10"/>
        <v>1.0008773509184561</v>
      </c>
      <c r="F85" s="19">
        <f t="shared" si="11"/>
        <v>0.77611649080248557</v>
      </c>
      <c r="G85" s="20">
        <f t="shared" si="15"/>
        <v>23536.974447194112</v>
      </c>
      <c r="H85" s="7">
        <f t="shared" si="12"/>
        <v>864.02555280588786</v>
      </c>
      <c r="I85" s="7">
        <f t="shared" si="16"/>
        <v>864.02555280588786</v>
      </c>
      <c r="J85" s="12">
        <f t="shared" si="13"/>
        <v>3.5409432105482884E-2</v>
      </c>
      <c r="K85" s="7">
        <f t="shared" si="14"/>
        <v>746540.15590152005</v>
      </c>
    </row>
    <row r="86" spans="1:11" x14ac:dyDescent="0.4">
      <c r="A86" s="1">
        <v>85</v>
      </c>
      <c r="B86" s="21">
        <v>39898</v>
      </c>
      <c r="C86" s="22">
        <v>18737</v>
      </c>
      <c r="D86" s="19">
        <f t="shared" si="9"/>
        <v>29504.940709060204</v>
      </c>
      <c r="E86" s="19">
        <f t="shared" si="10"/>
        <v>1.0007772909921429</v>
      </c>
      <c r="F86" s="19">
        <f t="shared" si="11"/>
        <v>0.79448372000039891</v>
      </c>
      <c r="G86" s="20">
        <f t="shared" si="15"/>
        <v>24336.131330467906</v>
      </c>
      <c r="H86" s="7">
        <f t="shared" si="12"/>
        <v>-5599.1313304679061</v>
      </c>
      <c r="I86" s="7">
        <f t="shared" si="16"/>
        <v>5599.1313304679061</v>
      </c>
      <c r="J86" s="12">
        <f t="shared" si="13"/>
        <v>0.29882752470875307</v>
      </c>
      <c r="K86" s="7">
        <f t="shared" si="14"/>
        <v>31350271.655827302</v>
      </c>
    </row>
    <row r="87" spans="1:11" x14ac:dyDescent="0.4">
      <c r="A87" s="1">
        <v>86</v>
      </c>
      <c r="B87" s="21">
        <v>39899</v>
      </c>
      <c r="C87" s="22">
        <v>23953</v>
      </c>
      <c r="D87" s="19">
        <f t="shared" si="9"/>
        <v>29257.02854073553</v>
      </c>
      <c r="E87" s="19">
        <f t="shared" si="10"/>
        <v>1.0007523996975813</v>
      </c>
      <c r="F87" s="19">
        <f t="shared" si="11"/>
        <v>0.86197163116665654</v>
      </c>
      <c r="G87" s="20">
        <f t="shared" si="15"/>
        <v>25459.523573263439</v>
      </c>
      <c r="H87" s="7">
        <f t="shared" si="12"/>
        <v>-1506.5235732634392</v>
      </c>
      <c r="I87" s="7">
        <f t="shared" si="16"/>
        <v>1506.5235732634392</v>
      </c>
      <c r="J87" s="12">
        <f t="shared" si="13"/>
        <v>6.289498489806869E-2</v>
      </c>
      <c r="K87" s="7">
        <f t="shared" si="14"/>
        <v>2269613.2767984411</v>
      </c>
    </row>
    <row r="88" spans="1:11" x14ac:dyDescent="0.4">
      <c r="A88" s="1">
        <v>87</v>
      </c>
      <c r="B88" s="21">
        <v>39900</v>
      </c>
      <c r="C88" s="22">
        <v>24241</v>
      </c>
      <c r="D88" s="19">
        <f t="shared" si="9"/>
        <v>29539.692320868846</v>
      </c>
      <c r="E88" s="19">
        <f t="shared" si="10"/>
        <v>1.0007805660003548</v>
      </c>
      <c r="F88" s="19">
        <f t="shared" si="11"/>
        <v>0.77701295208597776</v>
      </c>
      <c r="G88" s="20">
        <f t="shared" si="15"/>
        <v>22707.639022784439</v>
      </c>
      <c r="H88" s="7">
        <f t="shared" si="12"/>
        <v>1533.3609772155614</v>
      </c>
      <c r="I88" s="7">
        <f t="shared" si="16"/>
        <v>1533.3609772155614</v>
      </c>
      <c r="J88" s="12">
        <f t="shared" si="13"/>
        <v>6.3254856532963227E-2</v>
      </c>
      <c r="K88" s="7">
        <f t="shared" si="14"/>
        <v>2351195.8864474613</v>
      </c>
    </row>
    <row r="89" spans="1:11" x14ac:dyDescent="0.4">
      <c r="A89" s="1">
        <v>88</v>
      </c>
      <c r="B89" s="21">
        <v>39901</v>
      </c>
      <c r="C89" s="22">
        <v>27069</v>
      </c>
      <c r="D89" s="19">
        <f t="shared" si="9"/>
        <v>30186.581507203271</v>
      </c>
      <c r="E89" s="19">
        <f t="shared" si="10"/>
        <v>1.0008451548409318</v>
      </c>
      <c r="F89" s="19">
        <f t="shared" si="11"/>
        <v>0.79654297110560535</v>
      </c>
      <c r="G89" s="20">
        <f t="shared" si="15"/>
        <v>23469.599746618078</v>
      </c>
      <c r="H89" s="7">
        <f t="shared" si="12"/>
        <v>3599.4002533819221</v>
      </c>
      <c r="I89" s="7">
        <f t="shared" si="16"/>
        <v>3599.4002533819221</v>
      </c>
      <c r="J89" s="12">
        <f t="shared" si="13"/>
        <v>0.13297130493856152</v>
      </c>
      <c r="K89" s="7">
        <f t="shared" si="14"/>
        <v>12955682.184045846</v>
      </c>
    </row>
    <row r="90" spans="1:11" x14ac:dyDescent="0.4">
      <c r="A90" s="1">
        <v>89</v>
      </c>
      <c r="B90" s="21">
        <v>39902</v>
      </c>
      <c r="C90" s="22">
        <v>24320</v>
      </c>
      <c r="D90" s="19">
        <f t="shared" ref="D90:D153" si="17">$R$2*(C90/F87)+(1-$R$2)*(D89+E89)</f>
        <v>29906.273930377378</v>
      </c>
      <c r="E90" s="19">
        <f t="shared" ref="E90:E153" si="18">$R$3*(D90-D89)+(1-$R$3)*E89</f>
        <v>1.000817023998734</v>
      </c>
      <c r="F90" s="19">
        <f t="shared" ref="F90:F153" si="19">$R$4*(C90/D90)+(1-$R$4)*F87</f>
        <v>0.86098944423601942</v>
      </c>
      <c r="G90" s="20">
        <f t="shared" si="15"/>
        <v>26020.839601239899</v>
      </c>
      <c r="H90" s="7">
        <f t="shared" ref="H90:H153" si="20">C90-G90</f>
        <v>-1700.8396012398989</v>
      </c>
      <c r="I90" s="7">
        <f t="shared" si="16"/>
        <v>1700.8396012398989</v>
      </c>
      <c r="J90" s="12">
        <f t="shared" ref="J90:J153" si="21">I90/C90</f>
        <v>6.9935838866772154E-2</v>
      </c>
      <c r="K90" s="7">
        <f t="shared" ref="K90:K153" si="22">H90^2</f>
        <v>2892855.3491458981</v>
      </c>
    </row>
    <row r="91" spans="1:11" x14ac:dyDescent="0.4">
      <c r="A91" s="1">
        <v>90</v>
      </c>
      <c r="B91" s="21">
        <v>39903</v>
      </c>
      <c r="C91" s="22">
        <v>25668</v>
      </c>
      <c r="D91" s="19">
        <f t="shared" si="17"/>
        <v>30353.064029169145</v>
      </c>
      <c r="E91" s="19">
        <f t="shared" si="18"/>
        <v>1.0008616029269108</v>
      </c>
      <c r="F91" s="19">
        <f t="shared" si="19"/>
        <v>0.77839535962361539</v>
      </c>
      <c r="G91" s="20">
        <f t="shared" si="15"/>
        <v>23238.339840324759</v>
      </c>
      <c r="H91" s="7">
        <f t="shared" si="20"/>
        <v>2429.6601596752407</v>
      </c>
      <c r="I91" s="7">
        <f t="shared" si="16"/>
        <v>2429.6601596752407</v>
      </c>
      <c r="J91" s="12">
        <f t="shared" si="21"/>
        <v>9.4657166887768457E-2</v>
      </c>
      <c r="K91" s="7">
        <f t="shared" si="22"/>
        <v>5903248.4915131163</v>
      </c>
    </row>
    <row r="92" spans="1:11" x14ac:dyDescent="0.4">
      <c r="A92" s="1">
        <v>91</v>
      </c>
      <c r="B92" s="21">
        <v>39904</v>
      </c>
      <c r="C92" s="22">
        <v>24689</v>
      </c>
      <c r="D92" s="19">
        <f t="shared" si="17"/>
        <v>30445.46664083406</v>
      </c>
      <c r="E92" s="19">
        <f t="shared" si="18"/>
        <v>1.000870743101917</v>
      </c>
      <c r="F92" s="19">
        <f t="shared" si="19"/>
        <v>0.79683265332328213</v>
      </c>
      <c r="G92" s="20">
        <f t="shared" si="15"/>
        <v>24178.31703322793</v>
      </c>
      <c r="H92" s="7">
        <f t="shared" si="20"/>
        <v>510.68296677207036</v>
      </c>
      <c r="I92" s="7">
        <f t="shared" si="16"/>
        <v>510.68296677207036</v>
      </c>
      <c r="J92" s="12">
        <f t="shared" si="21"/>
        <v>2.068463553696263E-2</v>
      </c>
      <c r="K92" s="7">
        <f t="shared" si="22"/>
        <v>260797.09255112353</v>
      </c>
    </row>
    <row r="93" spans="1:11" x14ac:dyDescent="0.4">
      <c r="A93" s="1">
        <v>92</v>
      </c>
      <c r="B93" s="21">
        <v>39905</v>
      </c>
      <c r="C93" s="22">
        <v>19679</v>
      </c>
      <c r="D93" s="19">
        <f t="shared" si="17"/>
        <v>29364.371231257639</v>
      </c>
      <c r="E93" s="19">
        <f t="shared" si="18"/>
        <v>1.0007625334738852</v>
      </c>
      <c r="F93" s="19">
        <f t="shared" si="19"/>
        <v>0.8571459717547385</v>
      </c>
      <c r="G93" s="20">
        <f t="shared" si="15"/>
        <v>26214.087141742839</v>
      </c>
      <c r="H93" s="7">
        <f t="shared" si="20"/>
        <v>-6535.0871417428389</v>
      </c>
      <c r="I93" s="7">
        <f t="shared" si="16"/>
        <v>6535.0871417428389</v>
      </c>
      <c r="J93" s="12">
        <f t="shared" si="21"/>
        <v>0.33208431026692609</v>
      </c>
      <c r="K93" s="7">
        <f t="shared" si="22"/>
        <v>42707363.950172588</v>
      </c>
    </row>
    <row r="94" spans="1:11" x14ac:dyDescent="0.4">
      <c r="A94" s="1">
        <v>93</v>
      </c>
      <c r="B94" s="21">
        <v>39906</v>
      </c>
      <c r="C94" s="22">
        <v>24314</v>
      </c>
      <c r="D94" s="19">
        <f t="shared" si="17"/>
        <v>29632.065517855881</v>
      </c>
      <c r="E94" s="19">
        <f t="shared" si="18"/>
        <v>1.0007892028262917</v>
      </c>
      <c r="F94" s="19">
        <f t="shared" si="19"/>
        <v>0.77924401532607412</v>
      </c>
      <c r="G94" s="20">
        <f t="shared" si="15"/>
        <v>22857.869293588275</v>
      </c>
      <c r="H94" s="7">
        <f t="shared" si="20"/>
        <v>1456.1307064117245</v>
      </c>
      <c r="I94" s="7">
        <f t="shared" si="16"/>
        <v>1456.1307064117245</v>
      </c>
      <c r="J94" s="12">
        <f t="shared" si="21"/>
        <v>5.988857063468473E-2</v>
      </c>
      <c r="K94" s="7">
        <f t="shared" si="22"/>
        <v>2120316.6341551081</v>
      </c>
    </row>
    <row r="95" spans="1:11" x14ac:dyDescent="0.4">
      <c r="A95" s="1">
        <v>94</v>
      </c>
      <c r="B95" s="21">
        <v>39907</v>
      </c>
      <c r="C95" s="22">
        <v>23501</v>
      </c>
      <c r="D95" s="19">
        <f t="shared" si="17"/>
        <v>29613.100384407771</v>
      </c>
      <c r="E95" s="19">
        <f t="shared" si="18"/>
        <v>1.0007872062340266</v>
      </c>
      <c r="F95" s="19">
        <f t="shared" si="19"/>
        <v>0.79676757244895913</v>
      </c>
      <c r="G95" s="20">
        <f t="shared" si="15"/>
        <v>23612.594851558344</v>
      </c>
      <c r="H95" s="7">
        <f t="shared" si="20"/>
        <v>-111.59485155834409</v>
      </c>
      <c r="I95" s="7">
        <f t="shared" si="16"/>
        <v>111.59485155834409</v>
      </c>
      <c r="J95" s="12">
        <f t="shared" si="21"/>
        <v>4.7485150231200415E-3</v>
      </c>
      <c r="K95" s="7">
        <f t="shared" si="22"/>
        <v>12453.410894328852</v>
      </c>
    </row>
    <row r="96" spans="1:11" x14ac:dyDescent="0.4">
      <c r="A96" s="1">
        <v>95</v>
      </c>
      <c r="B96" s="21">
        <v>39908</v>
      </c>
      <c r="C96" s="22">
        <v>23896</v>
      </c>
      <c r="D96" s="19">
        <f t="shared" si="17"/>
        <v>29366.674834082773</v>
      </c>
      <c r="E96" s="19">
        <f t="shared" si="18"/>
        <v>1.0007624636002734</v>
      </c>
      <c r="F96" s="19">
        <f t="shared" si="19"/>
        <v>0.85627113566395596</v>
      </c>
      <c r="G96" s="20">
        <f t="shared" si="15"/>
        <v>25383.607526386226</v>
      </c>
      <c r="H96" s="7">
        <f t="shared" si="20"/>
        <v>-1487.6075263862258</v>
      </c>
      <c r="I96" s="7">
        <f t="shared" si="16"/>
        <v>1487.6075263862258</v>
      </c>
      <c r="J96" s="12">
        <f t="shared" si="21"/>
        <v>6.2253411716865825E-2</v>
      </c>
      <c r="K96" s="7">
        <f t="shared" si="22"/>
        <v>2212976.1525609456</v>
      </c>
    </row>
    <row r="97" spans="1:11" x14ac:dyDescent="0.4">
      <c r="A97" s="1">
        <v>96</v>
      </c>
      <c r="B97" s="21">
        <v>39909</v>
      </c>
      <c r="C97" s="22">
        <v>24325</v>
      </c>
      <c r="D97" s="19">
        <f t="shared" si="17"/>
        <v>29631.20335712043</v>
      </c>
      <c r="E97" s="19">
        <f t="shared" si="18"/>
        <v>1.0007888163763308</v>
      </c>
      <c r="F97" s="19">
        <f t="shared" si="19"/>
        <v>0.78008353583203816</v>
      </c>
      <c r="G97" s="20">
        <f t="shared" si="15"/>
        <v>22884.585452646355</v>
      </c>
      <c r="H97" s="7">
        <f t="shared" si="20"/>
        <v>1440.4145473536446</v>
      </c>
      <c r="I97" s="7">
        <f t="shared" si="16"/>
        <v>1440.4145473536446</v>
      </c>
      <c r="J97" s="12">
        <f t="shared" si="21"/>
        <v>5.9215397630160108E-2</v>
      </c>
      <c r="K97" s="7">
        <f t="shared" si="22"/>
        <v>2074794.0682280047</v>
      </c>
    </row>
    <row r="98" spans="1:11" x14ac:dyDescent="0.4">
      <c r="A98" s="1">
        <v>97</v>
      </c>
      <c r="B98" s="21">
        <v>39910</v>
      </c>
      <c r="C98" s="22">
        <v>24790</v>
      </c>
      <c r="D98" s="19">
        <f t="shared" si="17"/>
        <v>29843.344040351527</v>
      </c>
      <c r="E98" s="19">
        <f t="shared" si="18"/>
        <v>1.0008099303657723</v>
      </c>
      <c r="F98" s="19">
        <f t="shared" si="19"/>
        <v>0.79745043801796278</v>
      </c>
      <c r="G98" s="20">
        <f t="shared" si="15"/>
        <v>23609.979363670049</v>
      </c>
      <c r="H98" s="7">
        <f t="shared" si="20"/>
        <v>1180.0206363299512</v>
      </c>
      <c r="I98" s="7">
        <f t="shared" si="16"/>
        <v>1180.0206363299512</v>
      </c>
      <c r="J98" s="12">
        <f t="shared" si="21"/>
        <v>4.7600671090357045E-2</v>
      </c>
      <c r="K98" s="7">
        <f t="shared" si="22"/>
        <v>1392448.7021645431</v>
      </c>
    </row>
    <row r="99" spans="1:11" x14ac:dyDescent="0.4">
      <c r="A99" s="1">
        <v>98</v>
      </c>
      <c r="B99" s="21">
        <v>39911</v>
      </c>
      <c r="C99" s="22">
        <v>26186</v>
      </c>
      <c r="D99" s="19">
        <f t="shared" si="17"/>
        <v>29949.427956560168</v>
      </c>
      <c r="E99" s="19">
        <f t="shared" si="18"/>
        <v>1.0008204386764001</v>
      </c>
      <c r="F99" s="19">
        <f t="shared" si="19"/>
        <v>0.85663508122403742</v>
      </c>
      <c r="G99" s="20">
        <f t="shared" si="15"/>
        <v>25554.851058097614</v>
      </c>
      <c r="H99" s="7">
        <f t="shared" si="20"/>
        <v>631.14894190238556</v>
      </c>
      <c r="I99" s="7">
        <f t="shared" si="16"/>
        <v>631.14894190238556</v>
      </c>
      <c r="J99" s="12">
        <f t="shared" si="21"/>
        <v>2.4102533487450759E-2</v>
      </c>
      <c r="K99" s="7">
        <f t="shared" si="22"/>
        <v>398348.98686450085</v>
      </c>
    </row>
    <row r="100" spans="1:11" x14ac:dyDescent="0.4">
      <c r="A100" s="1">
        <v>99</v>
      </c>
      <c r="B100" s="21">
        <v>39912</v>
      </c>
      <c r="C100" s="22">
        <v>21360</v>
      </c>
      <c r="D100" s="19">
        <f t="shared" si="17"/>
        <v>29584.215999413507</v>
      </c>
      <c r="E100" s="19">
        <f t="shared" si="18"/>
        <v>1.0007838173986416</v>
      </c>
      <c r="F100" s="19">
        <f t="shared" si="19"/>
        <v>0.77891377980602139</v>
      </c>
      <c r="G100" s="20">
        <f t="shared" si="15"/>
        <v>23363.836380046883</v>
      </c>
      <c r="H100" s="7">
        <f t="shared" si="20"/>
        <v>-2003.8363800468833</v>
      </c>
      <c r="I100" s="7">
        <f t="shared" si="16"/>
        <v>2003.8363800468833</v>
      </c>
      <c r="J100" s="12">
        <f t="shared" si="21"/>
        <v>9.3812564608936486E-2</v>
      </c>
      <c r="K100" s="7">
        <f t="shared" si="22"/>
        <v>4015360.2379993973</v>
      </c>
    </row>
    <row r="101" spans="1:11" x14ac:dyDescent="0.4">
      <c r="A101" s="1">
        <v>100</v>
      </c>
      <c r="B101" s="21">
        <v>39913</v>
      </c>
      <c r="C101" s="22">
        <v>27695</v>
      </c>
      <c r="D101" s="19">
        <f t="shared" si="17"/>
        <v>30318.600726657074</v>
      </c>
      <c r="E101" s="19">
        <f t="shared" si="18"/>
        <v>1.0008571557929844</v>
      </c>
      <c r="F101" s="19">
        <f t="shared" si="19"/>
        <v>0.79978715812283507</v>
      </c>
      <c r="G101" s="20">
        <f t="shared" si="15"/>
        <v>23592.744082643869</v>
      </c>
      <c r="H101" s="7">
        <f t="shared" si="20"/>
        <v>4102.2559173561312</v>
      </c>
      <c r="I101" s="7">
        <f t="shared" si="16"/>
        <v>4102.2559173561312</v>
      </c>
      <c r="J101" s="12">
        <f t="shared" si="21"/>
        <v>0.14812261842773539</v>
      </c>
      <c r="K101" s="7">
        <f t="shared" si="22"/>
        <v>16828503.611483395</v>
      </c>
    </row>
    <row r="102" spans="1:11" x14ac:dyDescent="0.4">
      <c r="A102" s="1">
        <v>101</v>
      </c>
      <c r="B102" s="21">
        <v>39914</v>
      </c>
      <c r="C102" s="22">
        <v>28973</v>
      </c>
      <c r="D102" s="19">
        <f t="shared" si="17"/>
        <v>30818.901765932351</v>
      </c>
      <c r="E102" s="19">
        <f t="shared" si="18"/>
        <v>1.0009070858111964</v>
      </c>
      <c r="F102" s="19">
        <f t="shared" si="19"/>
        <v>0.85831628815732419</v>
      </c>
      <c r="G102" s="20">
        <f t="shared" si="15"/>
        <v>25972.83436542999</v>
      </c>
      <c r="H102" s="7">
        <f t="shared" si="20"/>
        <v>3000.1656345700103</v>
      </c>
      <c r="I102" s="7">
        <f t="shared" si="16"/>
        <v>3000.1656345700103</v>
      </c>
      <c r="J102" s="12">
        <f t="shared" si="21"/>
        <v>0.10355039638870708</v>
      </c>
      <c r="K102" s="7">
        <f t="shared" si="22"/>
        <v>9000993.8348548729</v>
      </c>
    </row>
    <row r="103" spans="1:11" x14ac:dyDescent="0.4">
      <c r="A103" s="1">
        <v>102</v>
      </c>
      <c r="B103" s="21">
        <v>39915</v>
      </c>
      <c r="C103" s="22">
        <v>23546</v>
      </c>
      <c r="D103" s="19">
        <f t="shared" si="17"/>
        <v>30735.700159672553</v>
      </c>
      <c r="E103" s="19">
        <f t="shared" si="18"/>
        <v>1.0008986655598617</v>
      </c>
      <c r="F103" s="19">
        <f t="shared" si="19"/>
        <v>0.77865528484490842</v>
      </c>
      <c r="G103" s="20">
        <f t="shared" si="15"/>
        <v>24006.046884294279</v>
      </c>
      <c r="H103" s="7">
        <f t="shared" si="20"/>
        <v>-460.04688429427915</v>
      </c>
      <c r="I103" s="7">
        <f t="shared" si="16"/>
        <v>460.04688429427915</v>
      </c>
      <c r="J103" s="12">
        <f t="shared" si="21"/>
        <v>1.9538218138719067E-2</v>
      </c>
      <c r="K103" s="7">
        <f t="shared" si="22"/>
        <v>211643.13574887387</v>
      </c>
    </row>
    <row r="104" spans="1:11" x14ac:dyDescent="0.4">
      <c r="A104" s="1">
        <v>103</v>
      </c>
      <c r="B104" s="21">
        <v>39916</v>
      </c>
      <c r="C104" s="22">
        <v>29909</v>
      </c>
      <c r="D104" s="19">
        <f t="shared" si="17"/>
        <v>31686.111185151974</v>
      </c>
      <c r="E104" s="19">
        <f t="shared" si="18"/>
        <v>1.0009936065725433</v>
      </c>
      <c r="F104" s="19">
        <f t="shared" si="19"/>
        <v>0.8026901117290075</v>
      </c>
      <c r="G104" s="20">
        <f t="shared" si="15"/>
        <v>24582.818789519377</v>
      </c>
      <c r="H104" s="7">
        <f t="shared" si="20"/>
        <v>5326.1812104806231</v>
      </c>
      <c r="I104" s="7">
        <f t="shared" si="16"/>
        <v>5326.1812104806231</v>
      </c>
      <c r="J104" s="12">
        <f t="shared" si="21"/>
        <v>0.17807954831256889</v>
      </c>
      <c r="K104" s="7">
        <f t="shared" si="22"/>
        <v>28368206.286876835</v>
      </c>
    </row>
    <row r="105" spans="1:11" x14ac:dyDescent="0.4">
      <c r="A105" s="1">
        <v>104</v>
      </c>
      <c r="B105" s="21">
        <v>39917</v>
      </c>
      <c r="C105" s="22">
        <v>28900</v>
      </c>
      <c r="D105" s="19">
        <f t="shared" si="17"/>
        <v>31969.883693892443</v>
      </c>
      <c r="E105" s="19">
        <f t="shared" si="18"/>
        <v>1.0010218837240568</v>
      </c>
      <c r="F105" s="19">
        <f t="shared" si="19"/>
        <v>0.85923593843716106</v>
      </c>
      <c r="G105" s="20">
        <f t="shared" si="15"/>
        <v>27197.564507696778</v>
      </c>
      <c r="H105" s="7">
        <f t="shared" si="20"/>
        <v>1702.4354923032224</v>
      </c>
      <c r="I105" s="7">
        <f t="shared" si="16"/>
        <v>1702.4354923032224</v>
      </c>
      <c r="J105" s="12">
        <f t="shared" si="21"/>
        <v>5.8907802501841605E-2</v>
      </c>
      <c r="K105" s="7">
        <f t="shared" si="22"/>
        <v>2898286.6054537152</v>
      </c>
    </row>
    <row r="106" spans="1:11" x14ac:dyDescent="0.4">
      <c r="A106" s="1">
        <v>105</v>
      </c>
      <c r="B106" s="21">
        <v>39918</v>
      </c>
      <c r="C106" s="22">
        <v>27322</v>
      </c>
      <c r="D106" s="19">
        <f t="shared" si="17"/>
        <v>32415.375158085346</v>
      </c>
      <c r="E106" s="19">
        <f t="shared" si="18"/>
        <v>1.0010663327682878</v>
      </c>
      <c r="F106" s="19">
        <f t="shared" si="19"/>
        <v>0.77994869825946822</v>
      </c>
      <c r="G106" s="20">
        <f t="shared" si="15"/>
        <v>24894.298345106421</v>
      </c>
      <c r="H106" s="7">
        <f t="shared" si="20"/>
        <v>2427.701654893579</v>
      </c>
      <c r="I106" s="7">
        <f t="shared" si="16"/>
        <v>2427.701654893579</v>
      </c>
      <c r="J106" s="12">
        <f t="shared" si="21"/>
        <v>8.885519562600025E-2</v>
      </c>
      <c r="K106" s="7">
        <f t="shared" si="22"/>
        <v>5893735.3251730222</v>
      </c>
    </row>
    <row r="107" spans="1:11" x14ac:dyDescent="0.4">
      <c r="A107" s="1">
        <v>106</v>
      </c>
      <c r="B107" s="21">
        <v>39919</v>
      </c>
      <c r="C107" s="22">
        <v>22289</v>
      </c>
      <c r="D107" s="19">
        <f t="shared" si="17"/>
        <v>31753.663750890348</v>
      </c>
      <c r="E107" s="19">
        <f t="shared" si="18"/>
        <v>1.0010000615209351</v>
      </c>
      <c r="F107" s="19">
        <f t="shared" si="19"/>
        <v>0.80066074765882556</v>
      </c>
      <c r="G107" s="20">
        <f t="shared" si="15"/>
        <v>26020.304653427716</v>
      </c>
      <c r="H107" s="7">
        <f t="shared" si="20"/>
        <v>-3731.3046534277164</v>
      </c>
      <c r="I107" s="7">
        <f t="shared" si="16"/>
        <v>3731.3046534277164</v>
      </c>
      <c r="J107" s="12">
        <f t="shared" si="21"/>
        <v>0.16740565540974098</v>
      </c>
      <c r="K107" s="7">
        <f t="shared" si="22"/>
        <v>13922634.416691331</v>
      </c>
    </row>
    <row r="108" spans="1:11" x14ac:dyDescent="0.4">
      <c r="A108" s="1">
        <v>107</v>
      </c>
      <c r="B108" s="21">
        <v>39920</v>
      </c>
      <c r="C108" s="22">
        <v>29706</v>
      </c>
      <c r="D108" s="19">
        <f t="shared" si="17"/>
        <v>32156.399776576312</v>
      </c>
      <c r="E108" s="19">
        <f t="shared" si="18"/>
        <v>1.0010402350234977</v>
      </c>
      <c r="F108" s="19">
        <f t="shared" si="19"/>
        <v>0.86053630400880166</v>
      </c>
      <c r="G108" s="20">
        <f t="shared" si="15"/>
        <v>27284.749167041569</v>
      </c>
      <c r="H108" s="7">
        <f t="shared" si="20"/>
        <v>2421.2508329584307</v>
      </c>
      <c r="I108" s="7">
        <f t="shared" si="16"/>
        <v>2421.2508329584307</v>
      </c>
      <c r="J108" s="12">
        <f t="shared" si="21"/>
        <v>8.1507130982240314E-2</v>
      </c>
      <c r="K108" s="7">
        <f t="shared" si="22"/>
        <v>5862455.596101894</v>
      </c>
    </row>
    <row r="109" spans="1:11" x14ac:dyDescent="0.4">
      <c r="A109" s="1">
        <v>108</v>
      </c>
      <c r="B109" s="21">
        <v>39921</v>
      </c>
      <c r="C109" s="22">
        <v>28391</v>
      </c>
      <c r="D109" s="19">
        <f t="shared" si="17"/>
        <v>32762.40472192167</v>
      </c>
      <c r="E109" s="19">
        <f t="shared" si="18"/>
        <v>1.0011007354140087</v>
      </c>
      <c r="F109" s="19">
        <f t="shared" si="19"/>
        <v>0.78169343214214548</v>
      </c>
      <c r="G109" s="20">
        <f t="shared" si="15"/>
        <v>25081.122906479963</v>
      </c>
      <c r="H109" s="7">
        <f t="shared" si="20"/>
        <v>3309.8770935200373</v>
      </c>
      <c r="I109" s="7">
        <f t="shared" si="16"/>
        <v>3309.8770935200373</v>
      </c>
      <c r="J109" s="12">
        <f t="shared" si="21"/>
        <v>0.11658191305413819</v>
      </c>
      <c r="K109" s="7">
        <f t="shared" si="22"/>
        <v>10955286.37420865</v>
      </c>
    </row>
    <row r="110" spans="1:11" x14ac:dyDescent="0.4">
      <c r="A110" s="1">
        <v>109</v>
      </c>
      <c r="B110" s="21">
        <v>39922</v>
      </c>
      <c r="C110" s="22">
        <v>29707</v>
      </c>
      <c r="D110" s="19">
        <f t="shared" si="17"/>
        <v>33382.094260922968</v>
      </c>
      <c r="E110" s="19">
        <f t="shared" si="18"/>
        <v>1.0011626042578352</v>
      </c>
      <c r="F110" s="19">
        <f t="shared" si="19"/>
        <v>0.80245832551502128</v>
      </c>
      <c r="G110" s="20">
        <f t="shared" si="15"/>
        <v>26232.373001818141</v>
      </c>
      <c r="H110" s="7">
        <f t="shared" si="20"/>
        <v>3474.6269981818587</v>
      </c>
      <c r="I110" s="7">
        <f t="shared" si="16"/>
        <v>3474.6269981818587</v>
      </c>
      <c r="J110" s="12">
        <f t="shared" si="21"/>
        <v>0.11696324092577032</v>
      </c>
      <c r="K110" s="7">
        <f t="shared" si="22"/>
        <v>12073032.776494274</v>
      </c>
    </row>
    <row r="111" spans="1:11" x14ac:dyDescent="0.4">
      <c r="A111" s="1">
        <v>110</v>
      </c>
      <c r="B111" s="21">
        <v>39923</v>
      </c>
      <c r="C111" s="22">
        <v>28976</v>
      </c>
      <c r="D111" s="19">
        <f t="shared" si="17"/>
        <v>33424.286624119966</v>
      </c>
      <c r="E111" s="19">
        <f t="shared" si="18"/>
        <v>1.0011667233778945</v>
      </c>
      <c r="F111" s="19">
        <f t="shared" si="19"/>
        <v>0.86066477120659624</v>
      </c>
      <c r="G111" s="20">
        <f t="shared" si="15"/>
        <v>28727.365552135256</v>
      </c>
      <c r="H111" s="7">
        <f t="shared" si="20"/>
        <v>248.63444786474429</v>
      </c>
      <c r="I111" s="7">
        <f t="shared" si="16"/>
        <v>248.63444786474429</v>
      </c>
      <c r="J111" s="12">
        <f t="shared" si="21"/>
        <v>8.5807029218920583E-3</v>
      </c>
      <c r="K111" s="7">
        <f t="shared" si="22"/>
        <v>61819.088665006246</v>
      </c>
    </row>
    <row r="112" spans="1:11" x14ac:dyDescent="0.4">
      <c r="A112" s="1">
        <v>111</v>
      </c>
      <c r="B112" s="21">
        <v>39924</v>
      </c>
      <c r="C112" s="22">
        <v>29034</v>
      </c>
      <c r="D112" s="19">
        <f t="shared" si="17"/>
        <v>33955.222644047957</v>
      </c>
      <c r="E112" s="19">
        <f t="shared" si="18"/>
        <v>1.0012197168632151</v>
      </c>
      <c r="F112" s="19">
        <f t="shared" si="19"/>
        <v>0.78317129152976317</v>
      </c>
      <c r="G112" s="20">
        <f t="shared" si="15"/>
        <v>26128.327933563287</v>
      </c>
      <c r="H112" s="7">
        <f t="shared" si="20"/>
        <v>2905.6720664367131</v>
      </c>
      <c r="I112" s="7">
        <f t="shared" si="16"/>
        <v>2905.6720664367131</v>
      </c>
      <c r="J112" s="12">
        <f t="shared" si="21"/>
        <v>0.1000782553708312</v>
      </c>
      <c r="K112" s="7">
        <f t="shared" si="22"/>
        <v>8442930.1576705985</v>
      </c>
    </row>
    <row r="113" spans="1:11" x14ac:dyDescent="0.4">
      <c r="A113" s="1">
        <v>112</v>
      </c>
      <c r="B113" s="21">
        <v>39925</v>
      </c>
      <c r="C113" s="22">
        <v>27891</v>
      </c>
      <c r="D113" s="19">
        <f t="shared" si="17"/>
        <v>34070.378543139224</v>
      </c>
      <c r="E113" s="19">
        <f t="shared" si="18"/>
        <v>1.0012311323311527</v>
      </c>
      <c r="F113" s="19">
        <f t="shared" si="19"/>
        <v>0.80278402719416619</v>
      </c>
      <c r="G113" s="20">
        <f t="shared" si="15"/>
        <v>27248.454542529922</v>
      </c>
      <c r="H113" s="7">
        <f t="shared" si="20"/>
        <v>642.54545747007796</v>
      </c>
      <c r="I113" s="7">
        <f t="shared" si="16"/>
        <v>642.54545747007796</v>
      </c>
      <c r="J113" s="12">
        <f t="shared" si="21"/>
        <v>2.3037734662438705E-2</v>
      </c>
      <c r="K113" s="7">
        <f t="shared" si="22"/>
        <v>412864.66491543176</v>
      </c>
    </row>
    <row r="114" spans="1:11" x14ac:dyDescent="0.4">
      <c r="A114" s="1">
        <v>113</v>
      </c>
      <c r="B114" s="21">
        <v>39926</v>
      </c>
      <c r="C114" s="22">
        <v>23888</v>
      </c>
      <c r="D114" s="19">
        <f t="shared" si="17"/>
        <v>33170.927565354272</v>
      </c>
      <c r="E114" s="19">
        <f t="shared" si="18"/>
        <v>1.0011410871102611</v>
      </c>
      <c r="F114" s="19">
        <f t="shared" si="19"/>
        <v>0.85783456662793389</v>
      </c>
      <c r="G114" s="20">
        <f t="shared" si="15"/>
        <v>29324.036278116477</v>
      </c>
      <c r="H114" s="7">
        <f t="shared" si="20"/>
        <v>-5436.0362781164768</v>
      </c>
      <c r="I114" s="7">
        <f t="shared" si="16"/>
        <v>5436.0362781164768</v>
      </c>
      <c r="J114" s="12">
        <f t="shared" si="21"/>
        <v>0.22756347446904207</v>
      </c>
      <c r="K114" s="7">
        <f t="shared" si="22"/>
        <v>29550490.416998439</v>
      </c>
    </row>
    <row r="115" spans="1:11" x14ac:dyDescent="0.4">
      <c r="A115" s="1">
        <v>114</v>
      </c>
      <c r="B115" s="21">
        <v>39927</v>
      </c>
      <c r="C115" s="22">
        <v>29434</v>
      </c>
      <c r="D115" s="19">
        <f t="shared" si="17"/>
        <v>33800.80561202838</v>
      </c>
      <c r="E115" s="19">
        <f t="shared" si="18"/>
        <v>1.0012039748008199</v>
      </c>
      <c r="F115" s="19">
        <f t="shared" si="19"/>
        <v>0.78493641912596657</v>
      </c>
      <c r="G115" s="20">
        <f t="shared" si="15"/>
        <v>25979.302247556923</v>
      </c>
      <c r="H115" s="7">
        <f t="shared" si="20"/>
        <v>3454.6977524430768</v>
      </c>
      <c r="I115" s="7">
        <f t="shared" si="16"/>
        <v>3454.6977524430768</v>
      </c>
      <c r="J115" s="12">
        <f t="shared" si="21"/>
        <v>0.11737099111378259</v>
      </c>
      <c r="K115" s="7">
        <f t="shared" si="22"/>
        <v>11934936.560735246</v>
      </c>
    </row>
    <row r="116" spans="1:11" x14ac:dyDescent="0.4">
      <c r="A116" s="1">
        <v>115</v>
      </c>
      <c r="B116" s="21">
        <v>39928</v>
      </c>
      <c r="C116" s="22">
        <v>27356</v>
      </c>
      <c r="D116" s="19">
        <f t="shared" si="17"/>
        <v>33840.955984479704</v>
      </c>
      <c r="E116" s="19">
        <f t="shared" si="18"/>
        <v>1.0012078897176675</v>
      </c>
      <c r="F116" s="19">
        <f t="shared" si="19"/>
        <v>0.80289652897381469</v>
      </c>
      <c r="G116" s="20">
        <f t="shared" si="15"/>
        <v>27135.550602190251</v>
      </c>
      <c r="H116" s="7">
        <f t="shared" si="20"/>
        <v>220.44939780974892</v>
      </c>
      <c r="I116" s="7">
        <f t="shared" si="16"/>
        <v>220.44939780974892</v>
      </c>
      <c r="J116" s="12">
        <f t="shared" si="21"/>
        <v>8.0585391800610078E-3</v>
      </c>
      <c r="K116" s="7">
        <f t="shared" si="22"/>
        <v>48597.936994680931</v>
      </c>
    </row>
    <row r="117" spans="1:11" x14ac:dyDescent="0.4">
      <c r="A117" s="1">
        <v>116</v>
      </c>
      <c r="B117" s="21">
        <v>39929</v>
      </c>
      <c r="C117" s="22">
        <v>26208</v>
      </c>
      <c r="D117" s="19">
        <f t="shared" si="17"/>
        <v>33372.831714737651</v>
      </c>
      <c r="E117" s="19">
        <f t="shared" si="18"/>
        <v>1.0011609771699044</v>
      </c>
      <c r="F117" s="19">
        <f t="shared" si="19"/>
        <v>0.85637380196638679</v>
      </c>
      <c r="G117" s="20">
        <f t="shared" si="15"/>
        <v>29030.800681957317</v>
      </c>
      <c r="H117" s="7">
        <f t="shared" si="20"/>
        <v>-2822.8006819573166</v>
      </c>
      <c r="I117" s="7">
        <f t="shared" si="16"/>
        <v>2822.8006819573166</v>
      </c>
      <c r="J117" s="12">
        <f t="shared" si="21"/>
        <v>0.10770759622853009</v>
      </c>
      <c r="K117" s="7">
        <f t="shared" si="22"/>
        <v>7968203.6900586914</v>
      </c>
    </row>
    <row r="118" spans="1:11" x14ac:dyDescent="0.4">
      <c r="A118" s="1">
        <v>117</v>
      </c>
      <c r="B118" s="21">
        <v>39930</v>
      </c>
      <c r="C118" s="22">
        <v>26515</v>
      </c>
      <c r="D118" s="19">
        <f t="shared" si="17"/>
        <v>33431.710365371458</v>
      </c>
      <c r="E118" s="19">
        <f t="shared" si="18"/>
        <v>1.00116676491887</v>
      </c>
      <c r="F118" s="19">
        <f t="shared" si="19"/>
        <v>0.78510103295641354</v>
      </c>
      <c r="G118" s="20">
        <f t="shared" si="15"/>
        <v>26196.336869972049</v>
      </c>
      <c r="H118" s="7">
        <f t="shared" si="20"/>
        <v>318.66313002795141</v>
      </c>
      <c r="I118" s="7">
        <f t="shared" si="16"/>
        <v>318.66313002795141</v>
      </c>
      <c r="J118" s="12">
        <f t="shared" si="21"/>
        <v>1.2018221008031356E-2</v>
      </c>
      <c r="K118" s="7">
        <f t="shared" si="22"/>
        <v>101546.19043921107</v>
      </c>
    </row>
    <row r="119" spans="1:11" x14ac:dyDescent="0.4">
      <c r="A119" s="1">
        <v>118</v>
      </c>
      <c r="B119" s="21">
        <v>39931</v>
      </c>
      <c r="C119" s="22">
        <v>25678</v>
      </c>
      <c r="D119" s="19">
        <f t="shared" si="17"/>
        <v>33225.849069021409</v>
      </c>
      <c r="E119" s="19">
        <f t="shared" si="18"/>
        <v>1.0011460786725586</v>
      </c>
      <c r="F119" s="19">
        <f t="shared" si="19"/>
        <v>0.80229098465403426</v>
      </c>
      <c r="G119" s="20">
        <f t="shared" si="15"/>
        <v>26843.008043335121</v>
      </c>
      <c r="H119" s="7">
        <f t="shared" si="20"/>
        <v>-1165.0080433351213</v>
      </c>
      <c r="I119" s="7">
        <f t="shared" si="16"/>
        <v>1165.0080433351213</v>
      </c>
      <c r="J119" s="12">
        <f t="shared" si="21"/>
        <v>4.5369890308245245E-2</v>
      </c>
      <c r="K119" s="7">
        <f t="shared" si="22"/>
        <v>1357243.741035528</v>
      </c>
    </row>
    <row r="120" spans="1:11" x14ac:dyDescent="0.4">
      <c r="A120" s="1">
        <v>119</v>
      </c>
      <c r="B120" s="21">
        <v>39932</v>
      </c>
      <c r="C120" s="22">
        <v>25249</v>
      </c>
      <c r="D120" s="19">
        <f t="shared" si="17"/>
        <v>32693.197340976862</v>
      </c>
      <c r="E120" s="19">
        <f t="shared" si="18"/>
        <v>1.0010927133851464</v>
      </c>
      <c r="F120" s="19">
        <f t="shared" si="19"/>
        <v>0.85468045645682611</v>
      </c>
      <c r="G120" s="20">
        <f t="shared" si="15"/>
        <v>28454.604046072913</v>
      </c>
      <c r="H120" s="7">
        <f t="shared" si="20"/>
        <v>-3205.6040460729128</v>
      </c>
      <c r="I120" s="7">
        <f t="shared" si="16"/>
        <v>3205.6040460729128</v>
      </c>
      <c r="J120" s="12">
        <f t="shared" si="21"/>
        <v>0.12695964379076052</v>
      </c>
      <c r="K120" s="7">
        <f t="shared" si="22"/>
        <v>10275897.300199028</v>
      </c>
    </row>
    <row r="121" spans="1:11" x14ac:dyDescent="0.4">
      <c r="A121" s="1">
        <v>120</v>
      </c>
      <c r="B121" s="21">
        <v>39933</v>
      </c>
      <c r="C121" s="22">
        <v>16424</v>
      </c>
      <c r="D121" s="19">
        <f t="shared" si="17"/>
        <v>31015.555090439779</v>
      </c>
      <c r="E121" s="19">
        <f t="shared" si="18"/>
        <v>1.0009248490508214</v>
      </c>
      <c r="F121" s="19">
        <f t="shared" si="19"/>
        <v>0.77995366548436151</v>
      </c>
      <c r="G121" s="20">
        <f t="shared" si="15"/>
        <v>25668.248961972171</v>
      </c>
      <c r="H121" s="7">
        <f t="shared" si="20"/>
        <v>-9244.2489619721709</v>
      </c>
      <c r="I121" s="7">
        <f t="shared" si="16"/>
        <v>9244.2489619721709</v>
      </c>
      <c r="J121" s="12">
        <f t="shared" si="21"/>
        <v>0.5628500342165228</v>
      </c>
      <c r="K121" s="7">
        <f t="shared" si="22"/>
        <v>85456138.870923564</v>
      </c>
    </row>
    <row r="122" spans="1:11" x14ac:dyDescent="0.4">
      <c r="A122" s="1">
        <v>121</v>
      </c>
      <c r="B122" s="21">
        <v>39934</v>
      </c>
      <c r="C122" s="22">
        <v>24790</v>
      </c>
      <c r="D122" s="19">
        <f t="shared" si="17"/>
        <v>30999.798594686035</v>
      </c>
      <c r="E122" s="19">
        <f t="shared" si="18"/>
        <v>1.0009231733087611</v>
      </c>
      <c r="F122" s="19">
        <f t="shared" si="19"/>
        <v>0.80223844817529311</v>
      </c>
      <c r="G122" s="20">
        <f t="shared" si="15"/>
        <v>24884.303266083083</v>
      </c>
      <c r="H122" s="7">
        <f t="shared" si="20"/>
        <v>-94.303266083083145</v>
      </c>
      <c r="I122" s="7">
        <f t="shared" si="16"/>
        <v>94.303266083083145</v>
      </c>
      <c r="J122" s="12">
        <f t="shared" si="21"/>
        <v>3.804084956961805E-3</v>
      </c>
      <c r="K122" s="7">
        <f t="shared" si="22"/>
        <v>8893.1059939367806</v>
      </c>
    </row>
    <row r="123" spans="1:11" x14ac:dyDescent="0.4">
      <c r="A123" s="1">
        <v>122</v>
      </c>
      <c r="B123" s="21">
        <v>39935</v>
      </c>
      <c r="C123" s="22">
        <v>24780</v>
      </c>
      <c r="D123" s="19">
        <f t="shared" si="17"/>
        <v>30714.59957758207</v>
      </c>
      <c r="E123" s="19">
        <f t="shared" si="18"/>
        <v>1.0008945533147333</v>
      </c>
      <c r="F123" s="19">
        <f t="shared" si="19"/>
        <v>0.8537157188575516</v>
      </c>
      <c r="G123" s="20">
        <f t="shared" si="15"/>
        <v>26495.77748245058</v>
      </c>
      <c r="H123" s="7">
        <f t="shared" si="20"/>
        <v>-1715.7774824505796</v>
      </c>
      <c r="I123" s="7">
        <f t="shared" si="16"/>
        <v>1715.7774824505796</v>
      </c>
      <c r="J123" s="12">
        <f t="shared" si="21"/>
        <v>6.9240414949579485E-2</v>
      </c>
      <c r="K123" s="7">
        <f t="shared" si="22"/>
        <v>2943892.3692844487</v>
      </c>
    </row>
    <row r="124" spans="1:11" x14ac:dyDescent="0.4">
      <c r="A124" s="1">
        <v>123</v>
      </c>
      <c r="B124" s="21">
        <v>39936</v>
      </c>
      <c r="C124" s="22">
        <v>24916</v>
      </c>
      <c r="D124" s="19">
        <f t="shared" si="17"/>
        <v>30890.939072995083</v>
      </c>
      <c r="E124" s="19">
        <f t="shared" si="18"/>
        <v>1.0009120871748194</v>
      </c>
      <c r="F124" s="19">
        <f t="shared" si="19"/>
        <v>0.78048995089193296</v>
      </c>
      <c r="G124" s="20">
        <f t="shared" si="15"/>
        <v>23956.745175795179</v>
      </c>
      <c r="H124" s="7">
        <f t="shared" si="20"/>
        <v>959.25482420482149</v>
      </c>
      <c r="I124" s="7">
        <f t="shared" si="16"/>
        <v>959.25482420482149</v>
      </c>
      <c r="J124" s="12">
        <f t="shared" si="21"/>
        <v>3.8499551461102163E-2</v>
      </c>
      <c r="K124" s="7">
        <f t="shared" si="22"/>
        <v>920169.81776022294</v>
      </c>
    </row>
    <row r="125" spans="1:11" x14ac:dyDescent="0.4">
      <c r="A125" s="1">
        <v>124</v>
      </c>
      <c r="B125" s="21">
        <v>39937</v>
      </c>
      <c r="C125" s="22">
        <v>24953</v>
      </c>
      <c r="D125" s="19">
        <f t="shared" si="17"/>
        <v>30922.20343517388</v>
      </c>
      <c r="E125" s="19">
        <f t="shared" si="18"/>
        <v>1.0009151135198286</v>
      </c>
      <c r="F125" s="19">
        <f t="shared" si="19"/>
        <v>0.80233355949915797</v>
      </c>
      <c r="G125" s="20">
        <f t="shared" si="15"/>
        <v>24782.701994756681</v>
      </c>
      <c r="H125" s="7">
        <f t="shared" si="20"/>
        <v>170.29800524331949</v>
      </c>
      <c r="I125" s="7">
        <f t="shared" si="16"/>
        <v>170.29800524331949</v>
      </c>
      <c r="J125" s="12">
        <f t="shared" si="21"/>
        <v>6.8247507411260972E-3</v>
      </c>
      <c r="K125" s="7">
        <f t="shared" si="22"/>
        <v>29001.410589853673</v>
      </c>
    </row>
    <row r="126" spans="1:11" x14ac:dyDescent="0.4">
      <c r="A126" s="1">
        <v>125</v>
      </c>
      <c r="B126" s="21">
        <v>39938</v>
      </c>
      <c r="C126" s="22">
        <v>26095</v>
      </c>
      <c r="D126" s="19">
        <f t="shared" si="17"/>
        <v>30872.333908125864</v>
      </c>
      <c r="E126" s="19">
        <f t="shared" si="18"/>
        <v>1.0009100264756126</v>
      </c>
      <c r="F126" s="19">
        <f t="shared" si="19"/>
        <v>0.85354531081878549</v>
      </c>
      <c r="G126" s="20">
        <f t="shared" si="15"/>
        <v>26399.625631284576</v>
      </c>
      <c r="H126" s="7">
        <f t="shared" si="20"/>
        <v>-304.62563128457623</v>
      </c>
      <c r="I126" s="7">
        <f t="shared" si="16"/>
        <v>304.62563128457623</v>
      </c>
      <c r="J126" s="12">
        <f t="shared" si="21"/>
        <v>1.1673716469997174E-2</v>
      </c>
      <c r="K126" s="7">
        <f t="shared" si="22"/>
        <v>92796.775235526584</v>
      </c>
    </row>
    <row r="127" spans="1:11" x14ac:dyDescent="0.4">
      <c r="A127" s="1">
        <v>126</v>
      </c>
      <c r="B127" s="21">
        <v>39939</v>
      </c>
      <c r="C127" s="22">
        <v>25264</v>
      </c>
      <c r="D127" s="19">
        <f t="shared" si="17"/>
        <v>31086.622638626694</v>
      </c>
      <c r="E127" s="19">
        <f t="shared" si="18"/>
        <v>1.00093135525766</v>
      </c>
      <c r="F127" s="19">
        <f t="shared" si="19"/>
        <v>0.78113864593807014</v>
      </c>
      <c r="G127" s="20">
        <f t="shared" si="15"/>
        <v>24096.327576089923</v>
      </c>
      <c r="H127" s="7">
        <f t="shared" si="20"/>
        <v>1167.6724239100768</v>
      </c>
      <c r="I127" s="7">
        <f t="shared" si="16"/>
        <v>1167.6724239100768</v>
      </c>
      <c r="J127" s="12">
        <f t="shared" si="21"/>
        <v>4.6218826152235465E-2</v>
      </c>
      <c r="K127" s="7">
        <f t="shared" si="22"/>
        <v>1363458.889560034</v>
      </c>
    </row>
    <row r="128" spans="1:11" x14ac:dyDescent="0.4">
      <c r="A128" s="1">
        <v>127</v>
      </c>
      <c r="B128" s="21">
        <v>39940</v>
      </c>
      <c r="C128" s="22">
        <v>21346</v>
      </c>
      <c r="D128" s="19">
        <f t="shared" si="17"/>
        <v>30448.544191826426</v>
      </c>
      <c r="E128" s="19">
        <f t="shared" si="18"/>
        <v>1.0008674473198444</v>
      </c>
      <c r="F128" s="19">
        <f t="shared" si="19"/>
        <v>0.80029358856483623</v>
      </c>
      <c r="G128" s="20">
        <f t="shared" si="15"/>
        <v>24942.643675273539</v>
      </c>
      <c r="H128" s="7">
        <f t="shared" si="20"/>
        <v>-3596.643675273539</v>
      </c>
      <c r="I128" s="7">
        <f t="shared" si="16"/>
        <v>3596.643675273539</v>
      </c>
      <c r="J128" s="12">
        <f t="shared" si="21"/>
        <v>0.16849262977951554</v>
      </c>
      <c r="K128" s="7">
        <f t="shared" si="22"/>
        <v>12935845.726885149</v>
      </c>
    </row>
    <row r="129" spans="1:11" x14ac:dyDescent="0.4">
      <c r="A129" s="1">
        <v>128</v>
      </c>
      <c r="B129" s="21">
        <v>39941</v>
      </c>
      <c r="C129" s="22">
        <v>27496</v>
      </c>
      <c r="D129" s="19">
        <f t="shared" si="17"/>
        <v>30701.076101365736</v>
      </c>
      <c r="E129" s="19">
        <f t="shared" si="18"/>
        <v>1.0008926004240537</v>
      </c>
      <c r="F129" s="19">
        <f t="shared" si="19"/>
        <v>0.85439243157567202</v>
      </c>
      <c r="G129" s="20">
        <f t="shared" si="15"/>
        <v>25990.066401908425</v>
      </c>
      <c r="H129" s="7">
        <f t="shared" si="20"/>
        <v>1505.9335980915748</v>
      </c>
      <c r="I129" s="7">
        <f t="shared" si="16"/>
        <v>1505.9335980915748</v>
      </c>
      <c r="J129" s="12">
        <f t="shared" si="21"/>
        <v>5.4769188176155614E-2</v>
      </c>
      <c r="K129" s="7">
        <f t="shared" si="22"/>
        <v>2267836.0018610368</v>
      </c>
    </row>
    <row r="130" spans="1:11" x14ac:dyDescent="0.4">
      <c r="A130" s="1">
        <v>129</v>
      </c>
      <c r="B130" s="21">
        <v>39942</v>
      </c>
      <c r="C130" s="22">
        <v>26418</v>
      </c>
      <c r="D130" s="19">
        <f t="shared" si="17"/>
        <v>31146.56320914509</v>
      </c>
      <c r="E130" s="19">
        <f t="shared" si="18"/>
        <v>1.0009370490455716</v>
      </c>
      <c r="F130" s="19">
        <f t="shared" si="19"/>
        <v>0.78248902917906016</v>
      </c>
      <c r="G130" s="20">
        <f t="shared" si="15"/>
        <v>23982.578850553102</v>
      </c>
      <c r="H130" s="7">
        <f t="shared" si="20"/>
        <v>2435.4211494468982</v>
      </c>
      <c r="I130" s="7">
        <f t="shared" si="16"/>
        <v>2435.4211494468982</v>
      </c>
      <c r="J130" s="12">
        <f t="shared" si="21"/>
        <v>9.2187945697891516E-2</v>
      </c>
      <c r="K130" s="7">
        <f t="shared" si="22"/>
        <v>5931276.175173251</v>
      </c>
    </row>
    <row r="131" spans="1:11" x14ac:dyDescent="0.4">
      <c r="A131" s="1">
        <v>130</v>
      </c>
      <c r="B131" s="21">
        <v>39943</v>
      </c>
      <c r="C131" s="22">
        <v>28360</v>
      </c>
      <c r="D131" s="19">
        <f t="shared" si="17"/>
        <v>31759.086071327521</v>
      </c>
      <c r="E131" s="19">
        <f t="shared" si="18"/>
        <v>1.0009982012380849</v>
      </c>
      <c r="F131" s="19">
        <f t="shared" si="19"/>
        <v>0.80216028683299889</v>
      </c>
      <c r="G131" s="20">
        <f t="shared" si="15"/>
        <v>24927.195885611134</v>
      </c>
      <c r="H131" s="7">
        <f t="shared" si="20"/>
        <v>3432.8041143888659</v>
      </c>
      <c r="I131" s="7">
        <f t="shared" si="16"/>
        <v>3432.8041143888659</v>
      </c>
      <c r="J131" s="12">
        <f t="shared" si="21"/>
        <v>0.12104386863148328</v>
      </c>
      <c r="K131" s="7">
        <f t="shared" si="22"/>
        <v>11784144.087765126</v>
      </c>
    </row>
    <row r="132" spans="1:11" x14ac:dyDescent="0.4">
      <c r="A132" s="1">
        <v>131</v>
      </c>
      <c r="B132" s="21">
        <v>39944</v>
      </c>
      <c r="C132" s="22">
        <v>27806</v>
      </c>
      <c r="D132" s="19">
        <f t="shared" si="17"/>
        <v>31871.954381051895</v>
      </c>
      <c r="E132" s="19">
        <f t="shared" si="18"/>
        <v>1.0010093879692374</v>
      </c>
      <c r="F132" s="19">
        <f t="shared" si="19"/>
        <v>0.85475570418135882</v>
      </c>
      <c r="G132" s="20">
        <f t="shared" si="15"/>
        <v>27135.578018389737</v>
      </c>
      <c r="H132" s="7">
        <f t="shared" si="20"/>
        <v>670.42198161026317</v>
      </c>
      <c r="I132" s="7">
        <f t="shared" si="16"/>
        <v>670.42198161026317</v>
      </c>
      <c r="J132" s="12">
        <f t="shared" si="21"/>
        <v>2.4110694871979543E-2</v>
      </c>
      <c r="K132" s="7">
        <f t="shared" si="22"/>
        <v>449465.63342623203</v>
      </c>
    </row>
    <row r="133" spans="1:11" x14ac:dyDescent="0.4">
      <c r="A133" s="1">
        <v>132</v>
      </c>
      <c r="B133" s="21">
        <v>39945</v>
      </c>
      <c r="C133" s="22">
        <v>27885</v>
      </c>
      <c r="D133" s="19">
        <f t="shared" si="17"/>
        <v>32409.473397655631</v>
      </c>
      <c r="E133" s="19">
        <f t="shared" si="18"/>
        <v>1.0010630397699591</v>
      </c>
      <c r="F133" s="19">
        <f t="shared" si="19"/>
        <v>0.78405820401962201</v>
      </c>
      <c r="G133" s="20">
        <f t="shared" si="15"/>
        <v>24940.237920532782</v>
      </c>
      <c r="H133" s="7">
        <f t="shared" si="20"/>
        <v>2944.7620794672184</v>
      </c>
      <c r="I133" s="7">
        <f t="shared" si="16"/>
        <v>2944.7620794672184</v>
      </c>
      <c r="J133" s="12">
        <f t="shared" si="21"/>
        <v>0.1056038041766978</v>
      </c>
      <c r="K133" s="7">
        <f t="shared" si="22"/>
        <v>8671623.7046680972</v>
      </c>
    </row>
    <row r="134" spans="1:11" x14ac:dyDescent="0.4">
      <c r="A134" s="1">
        <v>133</v>
      </c>
      <c r="B134" s="21">
        <v>39946</v>
      </c>
      <c r="C134" s="22">
        <v>28583</v>
      </c>
      <c r="D134" s="19">
        <f t="shared" si="17"/>
        <v>32869.826119225807</v>
      </c>
      <c r="E134" s="19">
        <f t="shared" si="18"/>
        <v>1.0011089749358122</v>
      </c>
      <c r="F134" s="19">
        <f t="shared" si="19"/>
        <v>0.803518255626824</v>
      </c>
      <c r="G134" s="20">
        <f t="shared" ref="G134:G197" si="23">(D133+1*E133)*F131</f>
        <v>25998.395489785009</v>
      </c>
      <c r="H134" s="7">
        <f t="shared" si="20"/>
        <v>2584.604510214991</v>
      </c>
      <c r="I134" s="7">
        <f t="shared" si="16"/>
        <v>2584.604510214991</v>
      </c>
      <c r="J134" s="12">
        <f t="shared" si="21"/>
        <v>9.0424535920476889E-2</v>
      </c>
      <c r="K134" s="7">
        <f t="shared" si="22"/>
        <v>6680180.4742236733</v>
      </c>
    </row>
    <row r="135" spans="1:11" x14ac:dyDescent="0.4">
      <c r="A135" s="1">
        <v>134</v>
      </c>
      <c r="B135" s="21">
        <v>39947</v>
      </c>
      <c r="C135" s="22">
        <v>18511</v>
      </c>
      <c r="D135" s="19">
        <f t="shared" si="17"/>
        <v>31272.055946199427</v>
      </c>
      <c r="E135" s="19">
        <f t="shared" si="18"/>
        <v>1.0009490978076121</v>
      </c>
      <c r="F135" s="19">
        <f t="shared" si="19"/>
        <v>0.84946208539856038</v>
      </c>
      <c r="G135" s="20">
        <f t="shared" si="23"/>
        <v>28096.527074464513</v>
      </c>
      <c r="H135" s="7">
        <f t="shared" si="20"/>
        <v>-9585.5270744645131</v>
      </c>
      <c r="I135" s="7">
        <f t="shared" si="16"/>
        <v>9585.5270744645131</v>
      </c>
      <c r="J135" s="12">
        <f t="shared" si="21"/>
        <v>0.51782870047347596</v>
      </c>
      <c r="K135" s="7">
        <f t="shared" si="22"/>
        <v>91882329.295292214</v>
      </c>
    </row>
    <row r="136" spans="1:11" x14ac:dyDescent="0.4">
      <c r="A136" s="1">
        <v>135</v>
      </c>
      <c r="B136" s="21">
        <v>39948</v>
      </c>
      <c r="C136" s="22">
        <v>29038</v>
      </c>
      <c r="D136" s="19">
        <f t="shared" si="17"/>
        <v>32094.580769759305</v>
      </c>
      <c r="E136" s="19">
        <f t="shared" si="18"/>
        <v>1.0010312501950585</v>
      </c>
      <c r="F136" s="19">
        <f t="shared" si="19"/>
        <v>0.78648938637972454</v>
      </c>
      <c r="G136" s="20">
        <f t="shared" si="23"/>
        <v>24519.896823530205</v>
      </c>
      <c r="H136" s="7">
        <f t="shared" si="20"/>
        <v>4518.1031764697946</v>
      </c>
      <c r="I136" s="7">
        <f t="shared" ref="I136:I199" si="24">ABS(H136)</f>
        <v>4518.1031764697946</v>
      </c>
      <c r="J136" s="12">
        <f t="shared" si="21"/>
        <v>0.15559278106170515</v>
      </c>
      <c r="K136" s="7">
        <f t="shared" si="22"/>
        <v>20413256.313226447</v>
      </c>
    </row>
    <row r="137" spans="1:11" x14ac:dyDescent="0.4">
      <c r="A137" s="1">
        <v>136</v>
      </c>
      <c r="B137" s="21">
        <v>39949</v>
      </c>
      <c r="C137" s="22">
        <v>26653</v>
      </c>
      <c r="D137" s="19">
        <f t="shared" si="17"/>
        <v>32248.809162480073</v>
      </c>
      <c r="E137" s="19">
        <f t="shared" si="18"/>
        <v>1.0010465729312057</v>
      </c>
      <c r="F137" s="19">
        <f t="shared" si="19"/>
        <v>0.80398074221161364</v>
      </c>
      <c r="G137" s="20">
        <f t="shared" si="23"/>
        <v>25789.385902075192</v>
      </c>
      <c r="H137" s="7">
        <f t="shared" si="20"/>
        <v>863.61409792480845</v>
      </c>
      <c r="I137" s="7">
        <f t="shared" si="24"/>
        <v>863.61409792480845</v>
      </c>
      <c r="J137" s="12">
        <f t="shared" si="21"/>
        <v>3.2402134766248016E-2</v>
      </c>
      <c r="K137" s="7">
        <f t="shared" si="22"/>
        <v>745829.31013448059</v>
      </c>
    </row>
    <row r="138" spans="1:11" x14ac:dyDescent="0.4">
      <c r="A138" s="1">
        <v>137</v>
      </c>
      <c r="B138" s="21">
        <v>39950</v>
      </c>
      <c r="C138" s="22">
        <v>20105</v>
      </c>
      <c r="D138" s="19">
        <f t="shared" si="17"/>
        <v>31026.334523753409</v>
      </c>
      <c r="E138" s="19">
        <f t="shared" si="18"/>
        <v>1.0009242253626758</v>
      </c>
      <c r="F138" s="19">
        <f t="shared" si="19"/>
        <v>0.84540429488741653</v>
      </c>
      <c r="G138" s="20">
        <f t="shared" si="23"/>
        <v>27394.991033889946</v>
      </c>
      <c r="H138" s="7">
        <f t="shared" si="20"/>
        <v>-7289.9910338899463</v>
      </c>
      <c r="I138" s="7">
        <f t="shared" si="24"/>
        <v>7289.9910338899463</v>
      </c>
      <c r="J138" s="12">
        <f t="shared" si="21"/>
        <v>0.36259592309823158</v>
      </c>
      <c r="K138" s="7">
        <f t="shared" si="22"/>
        <v>53143969.274195805</v>
      </c>
    </row>
    <row r="139" spans="1:11" x14ac:dyDescent="0.4">
      <c r="A139" s="1">
        <v>138</v>
      </c>
      <c r="B139" s="21">
        <v>39951</v>
      </c>
      <c r="C139" s="22">
        <v>22450</v>
      </c>
      <c r="D139" s="19">
        <f t="shared" si="17"/>
        <v>30673.380213076234</v>
      </c>
      <c r="E139" s="19">
        <f t="shared" si="18"/>
        <v>1.0008888298391856</v>
      </c>
      <c r="F139" s="19">
        <f t="shared" si="19"/>
        <v>0.78538997477019024</v>
      </c>
      <c r="G139" s="20">
        <f t="shared" si="23"/>
        <v>24402.6700174787</v>
      </c>
      <c r="H139" s="7">
        <f t="shared" si="20"/>
        <v>-1952.6700174787002</v>
      </c>
      <c r="I139" s="7">
        <f t="shared" si="24"/>
        <v>1952.6700174787002</v>
      </c>
      <c r="J139" s="12">
        <f t="shared" si="21"/>
        <v>8.6978619932236087E-2</v>
      </c>
      <c r="K139" s="7">
        <f t="shared" si="22"/>
        <v>3812920.1971602673</v>
      </c>
    </row>
    <row r="140" spans="1:11" x14ac:dyDescent="0.4">
      <c r="A140" s="1">
        <v>139</v>
      </c>
      <c r="B140" s="21">
        <v>39952</v>
      </c>
      <c r="C140" s="22">
        <v>18227</v>
      </c>
      <c r="D140" s="19">
        <f t="shared" si="17"/>
        <v>29533.372167009871</v>
      </c>
      <c r="E140" s="19">
        <f t="shared" si="18"/>
        <v>1.0007747289456961</v>
      </c>
      <c r="F140" s="19">
        <f t="shared" si="19"/>
        <v>0.80021801786191915</v>
      </c>
      <c r="G140" s="20">
        <f t="shared" si="23"/>
        <v>24661.61168519234</v>
      </c>
      <c r="H140" s="7">
        <f t="shared" si="20"/>
        <v>-6434.6116851923398</v>
      </c>
      <c r="I140" s="7">
        <f t="shared" si="24"/>
        <v>6434.6116851923398</v>
      </c>
      <c r="J140" s="12">
        <f t="shared" si="21"/>
        <v>0.35302637215078397</v>
      </c>
      <c r="K140" s="7">
        <f t="shared" si="22"/>
        <v>41404227.539213806</v>
      </c>
    </row>
    <row r="141" spans="1:11" x14ac:dyDescent="0.4">
      <c r="A141" s="1">
        <v>140</v>
      </c>
      <c r="B141" s="21">
        <v>39953</v>
      </c>
      <c r="C141" s="22">
        <v>22682</v>
      </c>
      <c r="D141" s="19">
        <f t="shared" si="17"/>
        <v>29148.791259351725</v>
      </c>
      <c r="E141" s="19">
        <f t="shared" si="18"/>
        <v>1.0007361707774576</v>
      </c>
      <c r="F141" s="19">
        <f t="shared" si="19"/>
        <v>0.84404960139605301</v>
      </c>
      <c r="G141" s="20">
        <f t="shared" si="23"/>
        <v>24968.485731752698</v>
      </c>
      <c r="H141" s="7">
        <f t="shared" si="20"/>
        <v>-2286.4857317526985</v>
      </c>
      <c r="I141" s="7">
        <f t="shared" si="24"/>
        <v>2286.4857317526985</v>
      </c>
      <c r="J141" s="12">
        <f t="shared" si="21"/>
        <v>0.1008061781039017</v>
      </c>
      <c r="K141" s="7">
        <f t="shared" si="22"/>
        <v>5228017.0015086727</v>
      </c>
    </row>
    <row r="142" spans="1:11" x14ac:dyDescent="0.4">
      <c r="A142" s="1">
        <v>141</v>
      </c>
      <c r="B142" s="21">
        <v>39954</v>
      </c>
      <c r="C142" s="22">
        <v>18072</v>
      </c>
      <c r="D142" s="19">
        <f t="shared" si="17"/>
        <v>28274.505770279204</v>
      </c>
      <c r="E142" s="19">
        <f t="shared" si="18"/>
        <v>1.0006486421549334</v>
      </c>
      <c r="F142" s="19">
        <f t="shared" si="19"/>
        <v>0.782444731478386</v>
      </c>
      <c r="G142" s="20">
        <f t="shared" si="23"/>
        <v>22893.954399919709</v>
      </c>
      <c r="H142" s="7">
        <f t="shared" si="20"/>
        <v>-4821.9543999197085</v>
      </c>
      <c r="I142" s="7">
        <f t="shared" si="24"/>
        <v>4821.9543999197085</v>
      </c>
      <c r="J142" s="12">
        <f t="shared" si="21"/>
        <v>0.26681907923415826</v>
      </c>
      <c r="K142" s="7">
        <f t="shared" si="22"/>
        <v>23251244.234905038</v>
      </c>
    </row>
    <row r="143" spans="1:11" x14ac:dyDescent="0.4">
      <c r="A143" s="1">
        <v>142</v>
      </c>
      <c r="B143" s="21">
        <v>39955</v>
      </c>
      <c r="C143" s="22">
        <v>24558</v>
      </c>
      <c r="D143" s="19">
        <f t="shared" si="17"/>
        <v>28619.605143178422</v>
      </c>
      <c r="E143" s="19">
        <f t="shared" si="18"/>
        <v>1.0006830520273591</v>
      </c>
      <c r="F143" s="19">
        <f t="shared" si="19"/>
        <v>0.80138350772696243</v>
      </c>
      <c r="G143" s="20">
        <f t="shared" si="23"/>
        <v>22626.569700591222</v>
      </c>
      <c r="H143" s="7">
        <f t="shared" si="20"/>
        <v>1931.4302994087775</v>
      </c>
      <c r="I143" s="7">
        <f t="shared" si="24"/>
        <v>1931.4302994087775</v>
      </c>
      <c r="J143" s="12">
        <f t="shared" si="21"/>
        <v>7.8647703371967484E-2</v>
      </c>
      <c r="K143" s="7">
        <f t="shared" si="22"/>
        <v>3730423.0014742799</v>
      </c>
    </row>
    <row r="144" spans="1:11" x14ac:dyDescent="0.4">
      <c r="A144" s="1">
        <v>143</v>
      </c>
      <c r="B144" s="21">
        <v>39956</v>
      </c>
      <c r="C144" s="22">
        <v>20595</v>
      </c>
      <c r="D144" s="19">
        <f t="shared" si="17"/>
        <v>28018.92799250369</v>
      </c>
      <c r="E144" s="19">
        <f t="shared" si="18"/>
        <v>1.0006228842439864</v>
      </c>
      <c r="F144" s="19">
        <f t="shared" si="19"/>
        <v>0.84185396097867549</v>
      </c>
      <c r="G144" s="20">
        <f t="shared" si="23"/>
        <v>24157.210939343364</v>
      </c>
      <c r="H144" s="7">
        <f t="shared" si="20"/>
        <v>-3562.2109393433639</v>
      </c>
      <c r="I144" s="7">
        <f t="shared" si="24"/>
        <v>3562.2109393433639</v>
      </c>
      <c r="J144" s="12">
        <f t="shared" si="21"/>
        <v>0.1729648428911563</v>
      </c>
      <c r="K144" s="7">
        <f t="shared" si="22"/>
        <v>12689346.776377531</v>
      </c>
    </row>
    <row r="145" spans="1:11" x14ac:dyDescent="0.4">
      <c r="A145" s="1">
        <v>144</v>
      </c>
      <c r="B145" s="21">
        <v>39957</v>
      </c>
      <c r="C145" s="22">
        <v>25013</v>
      </c>
      <c r="D145" s="19">
        <f t="shared" si="17"/>
        <v>28582.749475776647</v>
      </c>
      <c r="E145" s="19">
        <f t="shared" si="18"/>
        <v>1.0006791663300252</v>
      </c>
      <c r="F145" s="19">
        <f t="shared" si="19"/>
        <v>0.78431111376580509</v>
      </c>
      <c r="G145" s="20">
        <f t="shared" si="23"/>
        <v>21924.045521510754</v>
      </c>
      <c r="H145" s="7">
        <f t="shared" si="20"/>
        <v>3088.954478489246</v>
      </c>
      <c r="I145" s="7">
        <f t="shared" si="24"/>
        <v>3088.954478489246</v>
      </c>
      <c r="J145" s="12">
        <f t="shared" si="21"/>
        <v>0.12349396227918466</v>
      </c>
      <c r="K145" s="7">
        <f t="shared" si="22"/>
        <v>9541639.7701787688</v>
      </c>
    </row>
    <row r="146" spans="1:11" x14ac:dyDescent="0.4">
      <c r="A146" s="1">
        <v>145</v>
      </c>
      <c r="B146" s="21">
        <v>39958</v>
      </c>
      <c r="C146" s="22">
        <v>19835</v>
      </c>
      <c r="D146" s="19">
        <f t="shared" si="17"/>
        <v>28037.327161424979</v>
      </c>
      <c r="E146" s="19">
        <f t="shared" si="18"/>
        <v>1.0006245240306735</v>
      </c>
      <c r="F146" s="19">
        <f t="shared" si="19"/>
        <v>0.79949154094085595</v>
      </c>
      <c r="G146" s="20">
        <f t="shared" si="23"/>
        <v>22906.545963159308</v>
      </c>
      <c r="H146" s="7">
        <f t="shared" si="20"/>
        <v>-3071.5459631593076</v>
      </c>
      <c r="I146" s="7">
        <f t="shared" si="24"/>
        <v>3071.5459631593076</v>
      </c>
      <c r="J146" s="12">
        <f t="shared" si="21"/>
        <v>0.15485485067604274</v>
      </c>
      <c r="K146" s="7">
        <f t="shared" si="22"/>
        <v>9434394.603800239</v>
      </c>
    </row>
    <row r="147" spans="1:11" x14ac:dyDescent="0.4">
      <c r="A147" s="1">
        <v>146</v>
      </c>
      <c r="B147" s="21">
        <v>39959</v>
      </c>
      <c r="C147" s="22">
        <v>15744</v>
      </c>
      <c r="D147" s="19">
        <f t="shared" si="17"/>
        <v>26707.236221224652</v>
      </c>
      <c r="E147" s="19">
        <f t="shared" si="18"/>
        <v>1.000491414874201</v>
      </c>
      <c r="F147" s="19">
        <f t="shared" si="19"/>
        <v>0.8367712373723234</v>
      </c>
      <c r="G147" s="20">
        <f t="shared" si="23"/>
        <v>23604.17730581963</v>
      </c>
      <c r="H147" s="7">
        <f t="shared" si="20"/>
        <v>-7860.1773058196304</v>
      </c>
      <c r="I147" s="7">
        <f t="shared" si="24"/>
        <v>7860.1773058196304</v>
      </c>
      <c r="J147" s="12">
        <f t="shared" si="21"/>
        <v>0.49924906668061675</v>
      </c>
      <c r="K147" s="7">
        <f t="shared" si="22"/>
        <v>61782387.278921947</v>
      </c>
    </row>
    <row r="148" spans="1:11" x14ac:dyDescent="0.4">
      <c r="A148" s="1">
        <v>147</v>
      </c>
      <c r="B148" s="21">
        <v>39960</v>
      </c>
      <c r="C148" s="22">
        <v>18367</v>
      </c>
      <c r="D148" s="19">
        <f t="shared" si="17"/>
        <v>26239.165156579926</v>
      </c>
      <c r="E148" s="19">
        <f t="shared" si="18"/>
        <v>1.0004445077185951</v>
      </c>
      <c r="F148" s="19">
        <f t="shared" si="19"/>
        <v>0.78261264249528506</v>
      </c>
      <c r="G148" s="20">
        <f t="shared" si="23"/>
        <v>20947.566882811072</v>
      </c>
      <c r="H148" s="7">
        <f t="shared" si="20"/>
        <v>-2580.566882811072</v>
      </c>
      <c r="I148" s="7">
        <f t="shared" si="24"/>
        <v>2580.566882811072</v>
      </c>
      <c r="J148" s="12">
        <f t="shared" si="21"/>
        <v>0.14050018417874841</v>
      </c>
      <c r="K148" s="7">
        <f t="shared" si="22"/>
        <v>6659325.4366612528</v>
      </c>
    </row>
    <row r="149" spans="1:11" x14ac:dyDescent="0.4">
      <c r="A149" s="1">
        <v>148</v>
      </c>
      <c r="B149" s="21">
        <v>39961</v>
      </c>
      <c r="C149" s="22">
        <v>15747</v>
      </c>
      <c r="D149" s="19">
        <f t="shared" si="17"/>
        <v>25307.236126278229</v>
      </c>
      <c r="E149" s="19">
        <f t="shared" si="18"/>
        <v>1.0003512147711142</v>
      </c>
      <c r="F149" s="19">
        <f t="shared" si="19"/>
        <v>0.79592129017700119</v>
      </c>
      <c r="G149" s="20">
        <f t="shared" si="23"/>
        <v>20978.7904309568</v>
      </c>
      <c r="H149" s="7">
        <f t="shared" si="20"/>
        <v>-5231.7904309568003</v>
      </c>
      <c r="I149" s="7">
        <f t="shared" si="24"/>
        <v>5231.7904309568003</v>
      </c>
      <c r="J149" s="12">
        <f t="shared" si="21"/>
        <v>0.3322404541155014</v>
      </c>
      <c r="K149" s="7">
        <f t="shared" si="22"/>
        <v>27371631.113451142</v>
      </c>
    </row>
    <row r="150" spans="1:11" x14ac:dyDescent="0.4">
      <c r="A150" s="1">
        <v>149</v>
      </c>
      <c r="B150" s="21">
        <v>39962</v>
      </c>
      <c r="C150" s="22">
        <v>17993</v>
      </c>
      <c r="D150" s="19">
        <f t="shared" si="17"/>
        <v>24765.727991028543</v>
      </c>
      <c r="E150" s="19">
        <f t="shared" si="18"/>
        <v>1.0002969639224677</v>
      </c>
      <c r="F150" s="19">
        <f t="shared" si="19"/>
        <v>0.83455077748586226</v>
      </c>
      <c r="G150" s="20">
        <f t="shared" si="23"/>
        <v>21177.20435298319</v>
      </c>
      <c r="H150" s="7">
        <f t="shared" si="20"/>
        <v>-3184.2043529831899</v>
      </c>
      <c r="I150" s="7">
        <f t="shared" si="24"/>
        <v>3184.2043529831899</v>
      </c>
      <c r="J150" s="12">
        <f t="shared" si="21"/>
        <v>0.1769690631347296</v>
      </c>
      <c r="K150" s="7">
        <f t="shared" si="22"/>
        <v>10139157.361557094</v>
      </c>
    </row>
    <row r="151" spans="1:11" x14ac:dyDescent="0.4">
      <c r="A151" s="1">
        <v>150</v>
      </c>
      <c r="B151" s="21">
        <v>39963</v>
      </c>
      <c r="C151" s="22">
        <v>18184</v>
      </c>
      <c r="D151" s="19">
        <f t="shared" si="17"/>
        <v>24548.35686636313</v>
      </c>
      <c r="E151" s="19">
        <f t="shared" si="18"/>
        <v>1.0002751267803049</v>
      </c>
      <c r="F151" s="19">
        <f t="shared" si="19"/>
        <v>0.78176930582819049</v>
      </c>
      <c r="G151" s="20">
        <f t="shared" si="23"/>
        <v>19382.754671428509</v>
      </c>
      <c r="H151" s="7">
        <f t="shared" si="20"/>
        <v>-1198.754671428509</v>
      </c>
      <c r="I151" s="7">
        <f t="shared" si="24"/>
        <v>1198.754671428509</v>
      </c>
      <c r="J151" s="12">
        <f t="shared" si="21"/>
        <v>6.5923596097036352E-2</v>
      </c>
      <c r="K151" s="7">
        <f t="shared" si="22"/>
        <v>1437012.7622716727</v>
      </c>
    </row>
    <row r="152" spans="1:11" x14ac:dyDescent="0.4">
      <c r="A152" s="1">
        <v>151</v>
      </c>
      <c r="B152" s="21">
        <v>39964</v>
      </c>
      <c r="C152" s="22">
        <v>19289</v>
      </c>
      <c r="D152" s="19">
        <f t="shared" si="17"/>
        <v>24504.513564609497</v>
      </c>
      <c r="E152" s="19">
        <f t="shared" si="18"/>
        <v>1.0002706424226169</v>
      </c>
      <c r="F152" s="19">
        <f t="shared" si="19"/>
        <v>0.79574484693344849</v>
      </c>
      <c r="G152" s="20">
        <f t="shared" si="23"/>
        <v>19539.356009070631</v>
      </c>
      <c r="H152" s="7">
        <f t="shared" si="20"/>
        <v>-250.35600907063053</v>
      </c>
      <c r="I152" s="7">
        <f t="shared" si="24"/>
        <v>250.35600907063053</v>
      </c>
      <c r="J152" s="12">
        <f t="shared" si="21"/>
        <v>1.2979211419494558E-2</v>
      </c>
      <c r="K152" s="7">
        <f t="shared" si="22"/>
        <v>62678.131277773638</v>
      </c>
    </row>
    <row r="153" spans="1:11" x14ac:dyDescent="0.4">
      <c r="A153" s="1">
        <v>152</v>
      </c>
      <c r="B153" s="21">
        <v>39965</v>
      </c>
      <c r="C153" s="22">
        <v>19226</v>
      </c>
      <c r="D153" s="19">
        <f t="shared" si="17"/>
        <v>24296.232946662909</v>
      </c>
      <c r="E153" s="19">
        <f t="shared" si="18"/>
        <v>1.0002497143337581</v>
      </c>
      <c r="F153" s="19">
        <f t="shared" si="19"/>
        <v>0.83367996600840777</v>
      </c>
      <c r="G153" s="20">
        <f t="shared" si="23"/>
        <v>20451.095623900044</v>
      </c>
      <c r="H153" s="7">
        <f t="shared" si="20"/>
        <v>-1225.0956239000443</v>
      </c>
      <c r="I153" s="7">
        <f t="shared" si="24"/>
        <v>1225.0956239000443</v>
      </c>
      <c r="J153" s="12">
        <f t="shared" si="21"/>
        <v>6.3720775195050677E-2</v>
      </c>
      <c r="K153" s="7">
        <f t="shared" si="22"/>
        <v>1500859.2876990389</v>
      </c>
    </row>
    <row r="154" spans="1:11" x14ac:dyDescent="0.4">
      <c r="A154" s="1">
        <v>153</v>
      </c>
      <c r="B154" s="21">
        <v>39966</v>
      </c>
      <c r="C154" s="22">
        <v>20040</v>
      </c>
      <c r="D154" s="19">
        <f t="shared" ref="D154:D217" si="25">$R$2*(C154/F151)+(1-$R$2)*(D153+E153)</f>
        <v>24487.832012755483</v>
      </c>
      <c r="E154" s="19">
        <f t="shared" ref="E154:E217" si="26">$R$3*(D154-D153)+(1-$R$3)*E153</f>
        <v>1.000268774215396</v>
      </c>
      <c r="F154" s="19">
        <f t="shared" ref="F154:F217" si="27">$R$4*(C154/D154)+(1-$R$4)*F151</f>
        <v>0.78250641060831871</v>
      </c>
      <c r="G154" s="20">
        <f t="shared" si="23"/>
        <v>18994.831129477501</v>
      </c>
      <c r="H154" s="7">
        <f t="shared" ref="H154:H217" si="28">C154-G154</f>
        <v>1045.1688705224988</v>
      </c>
      <c r="I154" s="7">
        <f t="shared" si="24"/>
        <v>1045.1688705224988</v>
      </c>
      <c r="J154" s="12">
        <f t="shared" ref="J154:J217" si="29">I154/C154</f>
        <v>5.2154135255613708E-2</v>
      </c>
      <c r="K154" s="7">
        <f t="shared" ref="K154:K217" si="30">H154^2</f>
        <v>1092377.9679092758</v>
      </c>
    </row>
    <row r="155" spans="1:11" x14ac:dyDescent="0.4">
      <c r="A155" s="1">
        <v>154</v>
      </c>
      <c r="B155" s="21">
        <v>39967</v>
      </c>
      <c r="C155" s="22">
        <v>18329</v>
      </c>
      <c r="D155" s="19">
        <f t="shared" si="25"/>
        <v>24281.390921999911</v>
      </c>
      <c r="E155" s="19">
        <f t="shared" si="26"/>
        <v>1.000248030079443</v>
      </c>
      <c r="F155" s="19">
        <f t="shared" si="27"/>
        <v>0.79492132271683802</v>
      </c>
      <c r="G155" s="20">
        <f t="shared" si="23"/>
        <v>19486.862095444743</v>
      </c>
      <c r="H155" s="7">
        <f t="shared" si="28"/>
        <v>-1157.8620954447433</v>
      </c>
      <c r="I155" s="7">
        <f t="shared" si="24"/>
        <v>1157.8620954447433</v>
      </c>
      <c r="J155" s="12">
        <f t="shared" si="29"/>
        <v>6.3171045635045192E-2</v>
      </c>
      <c r="K155" s="7">
        <f t="shared" si="30"/>
        <v>1340644.632067692</v>
      </c>
    </row>
    <row r="156" spans="1:11" x14ac:dyDescent="0.4">
      <c r="A156" s="1">
        <v>155</v>
      </c>
      <c r="B156" s="21">
        <v>39968</v>
      </c>
      <c r="C156" s="22">
        <v>17370</v>
      </c>
      <c r="D156" s="19">
        <f t="shared" si="25"/>
        <v>23790.962017373156</v>
      </c>
      <c r="E156" s="19">
        <f t="shared" si="26"/>
        <v>1.0001988871641774</v>
      </c>
      <c r="F156" s="19">
        <f t="shared" si="27"/>
        <v>0.83159389528355743</v>
      </c>
      <c r="G156" s="20">
        <f t="shared" si="23"/>
        <v>20243.743045233463</v>
      </c>
      <c r="H156" s="7">
        <f t="shared" si="28"/>
        <v>-2873.7430452334629</v>
      </c>
      <c r="I156" s="7">
        <f t="shared" si="24"/>
        <v>2873.7430452334629</v>
      </c>
      <c r="J156" s="12">
        <f t="shared" si="29"/>
        <v>0.16544289264441353</v>
      </c>
      <c r="K156" s="7">
        <f t="shared" si="30"/>
        <v>8258399.0900276965</v>
      </c>
    </row>
    <row r="157" spans="1:11" x14ac:dyDescent="0.4">
      <c r="A157" s="1">
        <v>156</v>
      </c>
      <c r="B157" s="21">
        <v>39969</v>
      </c>
      <c r="C157" s="22">
        <v>22435</v>
      </c>
      <c r="D157" s="19">
        <f t="shared" si="25"/>
        <v>24487.49736237547</v>
      </c>
      <c r="E157" s="19">
        <f t="shared" si="26"/>
        <v>1.000268440678789</v>
      </c>
      <c r="F157" s="19">
        <f t="shared" si="27"/>
        <v>0.78519883386210343</v>
      </c>
      <c r="G157" s="20">
        <f t="shared" si="23"/>
        <v>18617.362955174602</v>
      </c>
      <c r="H157" s="7">
        <f t="shared" si="28"/>
        <v>3817.6370448253983</v>
      </c>
      <c r="I157" s="7">
        <f t="shared" si="24"/>
        <v>3817.6370448253983</v>
      </c>
      <c r="J157" s="12">
        <f t="shared" si="29"/>
        <v>0.17016434342881204</v>
      </c>
      <c r="K157" s="7">
        <f t="shared" si="30"/>
        <v>14574352.6060232</v>
      </c>
    </row>
    <row r="158" spans="1:11" x14ac:dyDescent="0.4">
      <c r="A158" s="1">
        <v>157</v>
      </c>
      <c r="B158" s="21">
        <v>39970</v>
      </c>
      <c r="C158" s="22">
        <v>20003</v>
      </c>
      <c r="D158" s="19">
        <f t="shared" si="25"/>
        <v>24584.728732238331</v>
      </c>
      <c r="E158" s="19">
        <f t="shared" si="26"/>
        <v>1.0002780637889312</v>
      </c>
      <c r="F158" s="19">
        <f t="shared" si="27"/>
        <v>0.79529824770779256</v>
      </c>
      <c r="G158" s="20">
        <f t="shared" si="23"/>
        <v>19466.428928036526</v>
      </c>
      <c r="H158" s="7">
        <f t="shared" si="28"/>
        <v>536.57107196347351</v>
      </c>
      <c r="I158" s="7">
        <f t="shared" si="24"/>
        <v>536.57107196347351</v>
      </c>
      <c r="J158" s="12">
        <f t="shared" si="29"/>
        <v>2.6824529918685874E-2</v>
      </c>
      <c r="K158" s="7">
        <f t="shared" si="30"/>
        <v>287908.5152680311</v>
      </c>
    </row>
    <row r="159" spans="1:11" x14ac:dyDescent="0.4">
      <c r="A159" s="1">
        <v>158</v>
      </c>
      <c r="B159" s="21">
        <v>39971</v>
      </c>
      <c r="C159" s="22">
        <v>21015</v>
      </c>
      <c r="D159" s="19">
        <f t="shared" si="25"/>
        <v>24683.38865444118</v>
      </c>
      <c r="E159" s="19">
        <f t="shared" si="26"/>
        <v>1.0002878297533453</v>
      </c>
      <c r="F159" s="19">
        <f t="shared" si="27"/>
        <v>0.83199246325760179</v>
      </c>
      <c r="G159" s="20">
        <f t="shared" si="23"/>
        <v>20445.3421560631</v>
      </c>
      <c r="H159" s="7">
        <f t="shared" si="28"/>
        <v>569.65784393690046</v>
      </c>
      <c r="I159" s="7">
        <f t="shared" si="24"/>
        <v>569.65784393690046</v>
      </c>
      <c r="J159" s="12">
        <f t="shared" si="29"/>
        <v>2.7107201710059502E-2</v>
      </c>
      <c r="K159" s="7">
        <f t="shared" si="30"/>
        <v>324510.05915883806</v>
      </c>
    </row>
    <row r="160" spans="1:11" x14ac:dyDescent="0.4">
      <c r="A160" s="1">
        <v>159</v>
      </c>
      <c r="B160" s="21">
        <v>39972</v>
      </c>
      <c r="C160" s="22">
        <v>21702</v>
      </c>
      <c r="D160" s="19">
        <f t="shared" si="25"/>
        <v>25105.592439108892</v>
      </c>
      <c r="E160" s="19">
        <f t="shared" si="26"/>
        <v>1.0003299501030292</v>
      </c>
      <c r="F160" s="19">
        <f t="shared" si="27"/>
        <v>0.78679464646415054</v>
      </c>
      <c r="G160" s="20">
        <f t="shared" si="23"/>
        <v>19382.153412069736</v>
      </c>
      <c r="H160" s="7">
        <f t="shared" si="28"/>
        <v>2319.8465879302639</v>
      </c>
      <c r="I160" s="7">
        <f t="shared" si="24"/>
        <v>2319.8465879302639</v>
      </c>
      <c r="J160" s="12">
        <f t="shared" si="29"/>
        <v>0.10689552059396663</v>
      </c>
      <c r="K160" s="7">
        <f t="shared" si="30"/>
        <v>5381688.191531688</v>
      </c>
    </row>
    <row r="161" spans="1:11" x14ac:dyDescent="0.4">
      <c r="A161" s="1">
        <v>160</v>
      </c>
      <c r="B161" s="21">
        <v>39973</v>
      </c>
      <c r="C161" s="22">
        <v>21658</v>
      </c>
      <c r="D161" s="19">
        <f t="shared" si="25"/>
        <v>25409.679589979256</v>
      </c>
      <c r="E161" s="19">
        <f t="shared" si="26"/>
        <v>1.0003602587851212</v>
      </c>
      <c r="F161" s="19">
        <f t="shared" si="27"/>
        <v>0.7964474027841445</v>
      </c>
      <c r="G161" s="20">
        <f t="shared" si="23"/>
        <v>19967.229235145755</v>
      </c>
      <c r="H161" s="7">
        <f t="shared" si="28"/>
        <v>1690.7707648542455</v>
      </c>
      <c r="I161" s="7">
        <f t="shared" si="24"/>
        <v>1690.7707648542455</v>
      </c>
      <c r="J161" s="12">
        <f t="shared" si="29"/>
        <v>7.8066800482696722E-2</v>
      </c>
      <c r="K161" s="7">
        <f t="shared" si="30"/>
        <v>2858705.7792858104</v>
      </c>
    </row>
    <row r="162" spans="1:11" x14ac:dyDescent="0.4">
      <c r="A162" s="1">
        <v>161</v>
      </c>
      <c r="B162" s="21">
        <v>39974</v>
      </c>
      <c r="C162" s="22">
        <v>23220</v>
      </c>
      <c r="D162" s="19">
        <f t="shared" si="25"/>
        <v>25766.839173642176</v>
      </c>
      <c r="E162" s="19">
        <f t="shared" si="26"/>
        <v>1.0003958747074617</v>
      </c>
      <c r="F162" s="19">
        <f t="shared" si="27"/>
        <v>0.83338556614296189</v>
      </c>
      <c r="G162" s="20">
        <f t="shared" si="23"/>
        <v>21141.494204849103</v>
      </c>
      <c r="H162" s="7">
        <f t="shared" si="28"/>
        <v>2078.505795150897</v>
      </c>
      <c r="I162" s="7">
        <f t="shared" si="24"/>
        <v>2078.505795150897</v>
      </c>
      <c r="J162" s="12">
        <f t="shared" si="29"/>
        <v>8.9513600135697549E-2</v>
      </c>
      <c r="K162" s="7">
        <f t="shared" si="30"/>
        <v>4320186.3404758628</v>
      </c>
    </row>
    <row r="163" spans="1:11" x14ac:dyDescent="0.4">
      <c r="A163" s="1">
        <v>162</v>
      </c>
      <c r="B163" s="21">
        <v>39975</v>
      </c>
      <c r="C163" s="22">
        <v>17780</v>
      </c>
      <c r="D163" s="19">
        <f t="shared" si="25"/>
        <v>25315.934626386395</v>
      </c>
      <c r="E163" s="19">
        <f t="shared" si="26"/>
        <v>1.0003506842131487</v>
      </c>
      <c r="F163" s="19">
        <f t="shared" si="27"/>
        <v>0.78509329016573237</v>
      </c>
      <c r="G163" s="20">
        <f t="shared" si="23"/>
        <v>20273.998224242987</v>
      </c>
      <c r="H163" s="7">
        <f t="shared" si="28"/>
        <v>-2493.9982242429869</v>
      </c>
      <c r="I163" s="7">
        <f t="shared" si="24"/>
        <v>2493.9982242429869</v>
      </c>
      <c r="J163" s="12">
        <f t="shared" si="29"/>
        <v>0.14026986638037048</v>
      </c>
      <c r="K163" s="7">
        <f t="shared" si="30"/>
        <v>6220027.1425271723</v>
      </c>
    </row>
    <row r="164" spans="1:11" x14ac:dyDescent="0.4">
      <c r="A164" s="1">
        <v>163</v>
      </c>
      <c r="B164" s="21">
        <v>39976</v>
      </c>
      <c r="C164" s="22">
        <v>21653</v>
      </c>
      <c r="D164" s="19">
        <f t="shared" si="25"/>
        <v>25583.537665407268</v>
      </c>
      <c r="E164" s="19">
        <f t="shared" si="26"/>
        <v>1.0003773444819823</v>
      </c>
      <c r="F164" s="19">
        <f t="shared" si="27"/>
        <v>0.79745280948940322</v>
      </c>
      <c r="G164" s="20">
        <f t="shared" si="23"/>
        <v>20163.607108942953</v>
      </c>
      <c r="H164" s="7">
        <f t="shared" si="28"/>
        <v>1489.3928910570467</v>
      </c>
      <c r="I164" s="7">
        <f t="shared" si="24"/>
        <v>1489.3928910570467</v>
      </c>
      <c r="J164" s="12">
        <f t="shared" si="29"/>
        <v>6.8784597564173405E-2</v>
      </c>
      <c r="K164" s="7">
        <f t="shared" si="30"/>
        <v>2218291.1839312678</v>
      </c>
    </row>
    <row r="165" spans="1:11" x14ac:dyDescent="0.4">
      <c r="A165" s="1">
        <v>164</v>
      </c>
      <c r="B165" s="21">
        <v>39977</v>
      </c>
      <c r="C165" s="22">
        <v>20284</v>
      </c>
      <c r="D165" s="19">
        <f t="shared" si="25"/>
        <v>25407.007268850997</v>
      </c>
      <c r="E165" s="19">
        <f t="shared" si="26"/>
        <v>1.0003595914045924</v>
      </c>
      <c r="F165" s="19">
        <f t="shared" si="27"/>
        <v>0.83268014761961018</v>
      </c>
      <c r="G165" s="20">
        <f t="shared" si="23"/>
        <v>21321.784721264812</v>
      </c>
      <c r="H165" s="7">
        <f t="shared" si="28"/>
        <v>-1037.7847212648121</v>
      </c>
      <c r="I165" s="7">
        <f t="shared" si="24"/>
        <v>1037.7847212648121</v>
      </c>
      <c r="J165" s="12">
        <f t="shared" si="29"/>
        <v>5.1162725363084804E-2</v>
      </c>
      <c r="K165" s="7">
        <f t="shared" si="30"/>
        <v>1076997.1276906838</v>
      </c>
    </row>
    <row r="166" spans="1:11" x14ac:dyDescent="0.4">
      <c r="A166" s="1">
        <v>165</v>
      </c>
      <c r="B166" s="21">
        <v>39978</v>
      </c>
      <c r="C166" s="22">
        <v>20793</v>
      </c>
      <c r="D166" s="19">
        <f t="shared" si="25"/>
        <v>25561.513290837851</v>
      </c>
      <c r="E166" s="19">
        <f t="shared" si="26"/>
        <v>1.0003749419708321</v>
      </c>
      <c r="F166" s="19">
        <f t="shared" si="27"/>
        <v>0.78566442658577029</v>
      </c>
      <c r="G166" s="20">
        <f t="shared" si="23"/>
        <v>19947.656305569872</v>
      </c>
      <c r="H166" s="7">
        <f t="shared" si="28"/>
        <v>845.34369443012838</v>
      </c>
      <c r="I166" s="7">
        <f t="shared" si="24"/>
        <v>845.34369443012838</v>
      </c>
      <c r="J166" s="12">
        <f t="shared" si="29"/>
        <v>4.0655205811096447E-2</v>
      </c>
      <c r="K166" s="7">
        <f t="shared" si="30"/>
        <v>714605.96171277831</v>
      </c>
    </row>
    <row r="167" spans="1:11" x14ac:dyDescent="0.4">
      <c r="A167" s="1">
        <v>166</v>
      </c>
      <c r="B167" s="21">
        <v>39979</v>
      </c>
      <c r="C167" s="22">
        <v>19521</v>
      </c>
      <c r="D167" s="19">
        <f t="shared" si="25"/>
        <v>25408.070037629008</v>
      </c>
      <c r="E167" s="19">
        <f t="shared" si="26"/>
        <v>1.0003594976080172</v>
      </c>
      <c r="F167" s="19">
        <f t="shared" si="27"/>
        <v>0.79686561217504903</v>
      </c>
      <c r="G167" s="20">
        <f t="shared" si="23"/>
        <v>20384.898340387383</v>
      </c>
      <c r="H167" s="7">
        <f t="shared" si="28"/>
        <v>-863.89834038738263</v>
      </c>
      <c r="I167" s="7">
        <f t="shared" si="24"/>
        <v>863.89834038738263</v>
      </c>
      <c r="J167" s="12">
        <f t="shared" si="29"/>
        <v>4.4254819957347605E-2</v>
      </c>
      <c r="K167" s="7">
        <f t="shared" si="30"/>
        <v>746320.34252407402</v>
      </c>
    </row>
    <row r="168" spans="1:11" x14ac:dyDescent="0.4">
      <c r="A168" s="1">
        <v>167</v>
      </c>
      <c r="B168" s="21">
        <v>39980</v>
      </c>
      <c r="C168" s="22">
        <v>19711</v>
      </c>
      <c r="D168" s="19">
        <f t="shared" si="25"/>
        <v>25161.390276087266</v>
      </c>
      <c r="E168" s="19">
        <f t="shared" si="26"/>
        <v>1.0003347295959133</v>
      </c>
      <c r="F168" s="19">
        <f t="shared" si="27"/>
        <v>0.83168722483102064</v>
      </c>
      <c r="G168" s="20">
        <f t="shared" si="23"/>
        <v>21157.628489156457</v>
      </c>
      <c r="H168" s="7">
        <f t="shared" si="28"/>
        <v>-1446.6284891564574</v>
      </c>
      <c r="I168" s="7">
        <f t="shared" si="24"/>
        <v>1446.6284891564574</v>
      </c>
      <c r="J168" s="12">
        <f t="shared" si="29"/>
        <v>7.3391937961364589E-2</v>
      </c>
      <c r="K168" s="7">
        <f t="shared" si="30"/>
        <v>2092733.9856390944</v>
      </c>
    </row>
    <row r="169" spans="1:11" x14ac:dyDescent="0.4">
      <c r="A169" s="1">
        <v>168</v>
      </c>
      <c r="B169" s="21">
        <v>39981</v>
      </c>
      <c r="C169" s="22">
        <v>19582</v>
      </c>
      <c r="D169" s="19">
        <f t="shared" si="25"/>
        <v>25128.422613250721</v>
      </c>
      <c r="E169" s="19">
        <f t="shared" si="26"/>
        <v>1.0003313327961567</v>
      </c>
      <c r="F169" s="19">
        <f t="shared" si="27"/>
        <v>0.78553577280352138</v>
      </c>
      <c r="G169" s="20">
        <f t="shared" si="23"/>
        <v>19769.195190774601</v>
      </c>
      <c r="H169" s="7">
        <f t="shared" si="28"/>
        <v>-187.19519077460063</v>
      </c>
      <c r="I169" s="7">
        <f t="shared" si="24"/>
        <v>187.19519077460063</v>
      </c>
      <c r="J169" s="12">
        <f t="shared" si="29"/>
        <v>9.5595542219691874E-3</v>
      </c>
      <c r="K169" s="7">
        <f t="shared" si="30"/>
        <v>35042.039449139127</v>
      </c>
    </row>
    <row r="170" spans="1:11" x14ac:dyDescent="0.4">
      <c r="A170" s="1">
        <v>169</v>
      </c>
      <c r="B170" s="21">
        <v>39982</v>
      </c>
      <c r="C170" s="22">
        <v>16961</v>
      </c>
      <c r="D170" s="19">
        <f t="shared" si="25"/>
        <v>24581.292598261112</v>
      </c>
      <c r="E170" s="19">
        <f t="shared" si="26"/>
        <v>1.0002765197615244</v>
      </c>
      <c r="F170" s="19">
        <f t="shared" si="27"/>
        <v>0.79471310322087529</v>
      </c>
      <c r="G170" s="20">
        <f t="shared" si="23"/>
        <v>20024.772998341268</v>
      </c>
      <c r="H170" s="7">
        <f t="shared" si="28"/>
        <v>-3063.7729983412682</v>
      </c>
      <c r="I170" s="7">
        <f t="shared" si="24"/>
        <v>3063.7729983412682</v>
      </c>
      <c r="J170" s="12">
        <f t="shared" si="29"/>
        <v>0.18063634209900761</v>
      </c>
      <c r="K170" s="7">
        <f t="shared" si="30"/>
        <v>9386704.9853650443</v>
      </c>
    </row>
    <row r="171" spans="1:11" x14ac:dyDescent="0.4">
      <c r="A171" s="1">
        <v>170</v>
      </c>
      <c r="B171" s="21">
        <v>39983</v>
      </c>
      <c r="C171" s="22">
        <v>20806</v>
      </c>
      <c r="D171" s="19">
        <f t="shared" si="25"/>
        <v>24644.212080844482</v>
      </c>
      <c r="E171" s="19">
        <f t="shared" si="26"/>
        <v>1.0002827116821309</v>
      </c>
      <c r="F171" s="19">
        <f t="shared" si="27"/>
        <v>0.83194035926285359</v>
      </c>
      <c r="G171" s="20">
        <f t="shared" si="23"/>
        <v>20444.778941009878</v>
      </c>
      <c r="H171" s="7">
        <f t="shared" si="28"/>
        <v>361.2210589901224</v>
      </c>
      <c r="I171" s="7">
        <f t="shared" si="24"/>
        <v>361.2210589901224</v>
      </c>
      <c r="J171" s="12">
        <f t="shared" si="29"/>
        <v>1.7361388973859578E-2</v>
      </c>
      <c r="K171" s="7">
        <f t="shared" si="30"/>
        <v>130480.65345794549</v>
      </c>
    </row>
    <row r="172" spans="1:11" x14ac:dyDescent="0.4">
      <c r="A172" s="1">
        <v>171</v>
      </c>
      <c r="B172" s="21">
        <v>39984</v>
      </c>
      <c r="C172" s="22">
        <v>24381</v>
      </c>
      <c r="D172" s="19">
        <f t="shared" si="25"/>
        <v>25556.515576125854</v>
      </c>
      <c r="E172" s="19">
        <f t="shared" si="26"/>
        <v>1.0003738420033879</v>
      </c>
      <c r="F172" s="19">
        <f t="shared" si="27"/>
        <v>0.78892896123940826</v>
      </c>
      <c r="G172" s="20">
        <f t="shared" si="23"/>
        <v>19359.695939912988</v>
      </c>
      <c r="H172" s="7">
        <f t="shared" si="28"/>
        <v>5021.3040600870117</v>
      </c>
      <c r="I172" s="7">
        <f t="shared" si="24"/>
        <v>5021.3040600870117</v>
      </c>
      <c r="J172" s="12">
        <f t="shared" si="29"/>
        <v>0.20595152209043976</v>
      </c>
      <c r="K172" s="7">
        <f t="shared" si="30"/>
        <v>25213494.463846307</v>
      </c>
    </row>
    <row r="173" spans="1:11" x14ac:dyDescent="0.4">
      <c r="A173" s="1">
        <v>172</v>
      </c>
      <c r="B173" s="21">
        <v>39985</v>
      </c>
      <c r="C173" s="22">
        <v>19774</v>
      </c>
      <c r="D173" s="19">
        <f t="shared" si="25"/>
        <v>25461.201918130322</v>
      </c>
      <c r="E173" s="19">
        <f t="shared" si="26"/>
        <v>1.0003642106002042</v>
      </c>
      <c r="F173" s="19">
        <f t="shared" si="27"/>
        <v>0.79434893521610228</v>
      </c>
      <c r="G173" s="20">
        <f t="shared" si="23"/>
        <v>20310.89281121597</v>
      </c>
      <c r="H173" s="7">
        <f t="shared" si="28"/>
        <v>-536.89281121597014</v>
      </c>
      <c r="I173" s="7">
        <f t="shared" si="24"/>
        <v>536.89281121597014</v>
      </c>
      <c r="J173" s="12">
        <f t="shared" si="29"/>
        <v>2.7151451968037327E-2</v>
      </c>
      <c r="K173" s="7">
        <f t="shared" si="30"/>
        <v>288253.89073538734</v>
      </c>
    </row>
    <row r="174" spans="1:11" x14ac:dyDescent="0.4">
      <c r="A174" s="1">
        <v>173</v>
      </c>
      <c r="B174" s="21">
        <v>39986</v>
      </c>
      <c r="C174" s="22">
        <v>21426</v>
      </c>
      <c r="D174" s="19">
        <f t="shared" si="25"/>
        <v>25503.838010958651</v>
      </c>
      <c r="E174" s="19">
        <f t="shared" si="26"/>
        <v>1.000368374173066</v>
      </c>
      <c r="F174" s="19">
        <f t="shared" si="27"/>
        <v>0.83210488489641865</v>
      </c>
      <c r="G174" s="20">
        <f t="shared" si="23"/>
        <v>21183.033714394158</v>
      </c>
      <c r="H174" s="7">
        <f t="shared" si="28"/>
        <v>242.96628560584213</v>
      </c>
      <c r="I174" s="7">
        <f t="shared" si="24"/>
        <v>242.96628560584213</v>
      </c>
      <c r="J174" s="12">
        <f t="shared" si="29"/>
        <v>1.1339787436098299E-2</v>
      </c>
      <c r="K174" s="7">
        <f t="shared" si="30"/>
        <v>59032.615941099648</v>
      </c>
    </row>
    <row r="175" spans="1:11" x14ac:dyDescent="0.4">
      <c r="A175" s="1">
        <v>174</v>
      </c>
      <c r="B175" s="21">
        <v>39987</v>
      </c>
      <c r="C175" s="22">
        <v>20403</v>
      </c>
      <c r="D175" s="19">
        <f t="shared" si="25"/>
        <v>25555.706317258879</v>
      </c>
      <c r="E175" s="19">
        <f t="shared" si="26"/>
        <v>1.0003734609668589</v>
      </c>
      <c r="F175" s="19">
        <f t="shared" si="27"/>
        <v>0.78911918943733583</v>
      </c>
      <c r="G175" s="20">
        <f t="shared" si="23"/>
        <v>20121.505649186038</v>
      </c>
      <c r="H175" s="7">
        <f t="shared" si="28"/>
        <v>281.49435081396223</v>
      </c>
      <c r="I175" s="7">
        <f t="shared" si="24"/>
        <v>281.49435081396223</v>
      </c>
      <c r="J175" s="12">
        <f t="shared" si="29"/>
        <v>1.3796713758465041E-2</v>
      </c>
      <c r="K175" s="7">
        <f t="shared" si="30"/>
        <v>79239.069540174038</v>
      </c>
    </row>
    <row r="176" spans="1:11" x14ac:dyDescent="0.4">
      <c r="A176" s="1">
        <v>175</v>
      </c>
      <c r="B176" s="21">
        <v>39988</v>
      </c>
      <c r="C176" s="22">
        <v>24712</v>
      </c>
      <c r="D176" s="19">
        <f t="shared" si="25"/>
        <v>26348.375847172803</v>
      </c>
      <c r="E176" s="19">
        <f t="shared" si="26"/>
        <v>1.0004526278825043</v>
      </c>
      <c r="F176" s="19">
        <f t="shared" si="27"/>
        <v>0.79724016056974722</v>
      </c>
      <c r="G176" s="20">
        <f t="shared" si="23"/>
        <v>20300.942747403547</v>
      </c>
      <c r="H176" s="7">
        <f t="shared" si="28"/>
        <v>4411.0572525964526</v>
      </c>
      <c r="I176" s="7">
        <f t="shared" si="24"/>
        <v>4411.0572525964526</v>
      </c>
      <c r="J176" s="12">
        <f t="shared" si="29"/>
        <v>0.1784985939056512</v>
      </c>
      <c r="K176" s="7">
        <f t="shared" si="30"/>
        <v>19457426.085683763</v>
      </c>
    </row>
    <row r="177" spans="1:11" x14ac:dyDescent="0.4">
      <c r="A177" s="1">
        <v>176</v>
      </c>
      <c r="B177" s="21">
        <v>39989</v>
      </c>
      <c r="C177" s="22">
        <v>16442</v>
      </c>
      <c r="D177" s="19">
        <f t="shared" si="25"/>
        <v>25409.895849606393</v>
      </c>
      <c r="E177" s="19">
        <f t="shared" si="26"/>
        <v>1.0003586798374851</v>
      </c>
      <c r="F177" s="19">
        <f t="shared" si="27"/>
        <v>0.82837801969846558</v>
      </c>
      <c r="G177" s="20">
        <f t="shared" si="23"/>
        <v>21925.444733038072</v>
      </c>
      <c r="H177" s="7">
        <f t="shared" si="28"/>
        <v>-5483.4447330380717</v>
      </c>
      <c r="I177" s="7">
        <f t="shared" si="24"/>
        <v>5483.4447330380717</v>
      </c>
      <c r="J177" s="12">
        <f t="shared" si="29"/>
        <v>0.33350229491777594</v>
      </c>
      <c r="K177" s="7">
        <f t="shared" si="30"/>
        <v>30068166.14028297</v>
      </c>
    </row>
    <row r="178" spans="1:11" x14ac:dyDescent="0.4">
      <c r="A178" s="1">
        <v>177</v>
      </c>
      <c r="B178" s="21">
        <v>39990</v>
      </c>
      <c r="C178" s="22">
        <v>25003</v>
      </c>
      <c r="D178" s="19">
        <f t="shared" si="25"/>
        <v>26305.319007550479</v>
      </c>
      <c r="E178" s="19">
        <f t="shared" si="26"/>
        <v>1.0004481221174115</v>
      </c>
      <c r="F178" s="19">
        <f t="shared" si="27"/>
        <v>0.7923694834158006</v>
      </c>
      <c r="G178" s="20">
        <f t="shared" si="23"/>
        <v>20052.2258187591</v>
      </c>
      <c r="H178" s="7">
        <f t="shared" si="28"/>
        <v>4950.7741812409004</v>
      </c>
      <c r="I178" s="7">
        <f t="shared" si="24"/>
        <v>4950.7741812409004</v>
      </c>
      <c r="J178" s="12">
        <f t="shared" si="29"/>
        <v>0.19800720638486982</v>
      </c>
      <c r="K178" s="7">
        <f t="shared" si="30"/>
        <v>24510164.993641507</v>
      </c>
    </row>
    <row r="179" spans="1:11" x14ac:dyDescent="0.4">
      <c r="A179" s="1">
        <v>178</v>
      </c>
      <c r="B179" s="21">
        <v>39991</v>
      </c>
      <c r="C179" s="22">
        <v>19056</v>
      </c>
      <c r="D179" s="19">
        <f t="shared" si="25"/>
        <v>25963.613494894125</v>
      </c>
      <c r="E179" s="19">
        <f t="shared" si="26"/>
        <v>1.0004138515213337</v>
      </c>
      <c r="F179" s="19">
        <f t="shared" si="27"/>
        <v>0.79596540639933011</v>
      </c>
      <c r="G179" s="20">
        <f t="shared" si="23"/>
        <v>20972.454346839488</v>
      </c>
      <c r="H179" s="7">
        <f t="shared" si="28"/>
        <v>-1916.4543468394877</v>
      </c>
      <c r="I179" s="7">
        <f t="shared" si="24"/>
        <v>1916.4543468394877</v>
      </c>
      <c r="J179" s="12">
        <f t="shared" si="29"/>
        <v>0.10056960258393617</v>
      </c>
      <c r="K179" s="7">
        <f t="shared" si="30"/>
        <v>3672797.2635199674</v>
      </c>
    </row>
    <row r="180" spans="1:11" x14ac:dyDescent="0.4">
      <c r="A180" s="1">
        <v>179</v>
      </c>
      <c r="B180" s="21">
        <v>39992</v>
      </c>
      <c r="C180" s="22">
        <v>19004</v>
      </c>
      <c r="D180" s="19">
        <f t="shared" si="25"/>
        <v>25533.583910271438</v>
      </c>
      <c r="E180" s="19">
        <f t="shared" si="26"/>
        <v>1.0003707485214861</v>
      </c>
      <c r="F180" s="19">
        <f t="shared" si="27"/>
        <v>0.82668405234080788</v>
      </c>
      <c r="G180" s="20">
        <f t="shared" si="23"/>
        <v>21508.515451961954</v>
      </c>
      <c r="H180" s="7">
        <f t="shared" si="28"/>
        <v>-2504.5154519619537</v>
      </c>
      <c r="I180" s="7">
        <f t="shared" si="24"/>
        <v>2504.5154519619537</v>
      </c>
      <c r="J180" s="12">
        <f t="shared" si="29"/>
        <v>0.13178885771216342</v>
      </c>
      <c r="K180" s="7">
        <f t="shared" si="30"/>
        <v>6272597.6491161892</v>
      </c>
    </row>
    <row r="181" spans="1:11" x14ac:dyDescent="0.4">
      <c r="A181" s="1">
        <v>180</v>
      </c>
      <c r="B181" s="21">
        <v>39993</v>
      </c>
      <c r="C181" s="22">
        <v>19407</v>
      </c>
      <c r="D181" s="19">
        <f t="shared" si="25"/>
        <v>25386.000016043559</v>
      </c>
      <c r="E181" s="19">
        <f t="shared" si="26"/>
        <v>1.0003558900949885</v>
      </c>
      <c r="F181" s="19">
        <f t="shared" si="27"/>
        <v>0.79180767655820339</v>
      </c>
      <c r="G181" s="20">
        <f t="shared" si="23"/>
        <v>20232.825355989007</v>
      </c>
      <c r="H181" s="7">
        <f t="shared" si="28"/>
        <v>-825.82535598900722</v>
      </c>
      <c r="I181" s="7">
        <f t="shared" si="24"/>
        <v>825.82535598900722</v>
      </c>
      <c r="J181" s="12">
        <f t="shared" si="29"/>
        <v>4.2552963157057103E-2</v>
      </c>
      <c r="K181" s="7">
        <f t="shared" si="30"/>
        <v>681987.51859437046</v>
      </c>
    </row>
    <row r="182" spans="1:11" x14ac:dyDescent="0.4">
      <c r="A182" s="1">
        <v>181</v>
      </c>
      <c r="B182" s="21">
        <v>39994</v>
      </c>
      <c r="C182" s="22">
        <v>19441</v>
      </c>
      <c r="D182" s="19">
        <f t="shared" si="25"/>
        <v>25249.771465070324</v>
      </c>
      <c r="E182" s="19">
        <f t="shared" si="26"/>
        <v>1.0003421672043022</v>
      </c>
      <c r="F182" s="19">
        <f t="shared" si="27"/>
        <v>0.79544136801861332</v>
      </c>
      <c r="G182" s="20">
        <f t="shared" si="23"/>
        <v>20207.174068306114</v>
      </c>
      <c r="H182" s="7">
        <f t="shared" si="28"/>
        <v>-766.17406830611435</v>
      </c>
      <c r="I182" s="7">
        <f t="shared" si="24"/>
        <v>766.17406830611435</v>
      </c>
      <c r="J182" s="12">
        <f t="shared" si="29"/>
        <v>3.9410219037401079E-2</v>
      </c>
      <c r="K182" s="7">
        <f t="shared" si="30"/>
        <v>587022.7029447424</v>
      </c>
    </row>
    <row r="183" spans="1:11" x14ac:dyDescent="0.4">
      <c r="A183" s="1">
        <v>182</v>
      </c>
      <c r="B183" s="21">
        <v>39995</v>
      </c>
      <c r="C183" s="22">
        <v>19611</v>
      </c>
      <c r="D183" s="19">
        <f t="shared" si="25"/>
        <v>25032.891879243129</v>
      </c>
      <c r="E183" s="19">
        <f t="shared" si="26"/>
        <v>1.0003203792115027</v>
      </c>
      <c r="F183" s="19">
        <f t="shared" si="27"/>
        <v>0.82581243369975044</v>
      </c>
      <c r="G183" s="20">
        <f t="shared" si="23"/>
        <v>20874.410362340146</v>
      </c>
      <c r="H183" s="7">
        <f t="shared" si="28"/>
        <v>-1263.4103623401461</v>
      </c>
      <c r="I183" s="7">
        <f t="shared" si="24"/>
        <v>1263.4103623401461</v>
      </c>
      <c r="J183" s="12">
        <f t="shared" si="29"/>
        <v>6.4423556286785283E-2</v>
      </c>
      <c r="K183" s="7">
        <f t="shared" si="30"/>
        <v>1596205.7436684594</v>
      </c>
    </row>
    <row r="184" spans="1:11" x14ac:dyDescent="0.4">
      <c r="A184" s="1">
        <v>183</v>
      </c>
      <c r="B184" s="21">
        <v>39996</v>
      </c>
      <c r="C184" s="22">
        <v>16035</v>
      </c>
      <c r="D184" s="19">
        <f t="shared" si="25"/>
        <v>24352.038567214797</v>
      </c>
      <c r="E184" s="19">
        <f t="shared" si="26"/>
        <v>1.0002521938482622</v>
      </c>
      <c r="F184" s="19">
        <f t="shared" si="27"/>
        <v>0.7891219840104724</v>
      </c>
      <c r="G184" s="20">
        <f t="shared" si="23"/>
        <v>19822.028017791497</v>
      </c>
      <c r="H184" s="7">
        <f t="shared" si="28"/>
        <v>-3787.0280177914974</v>
      </c>
      <c r="I184" s="7">
        <f t="shared" si="24"/>
        <v>3787.0280177914974</v>
      </c>
      <c r="J184" s="12">
        <f t="shared" si="29"/>
        <v>0.23617262349806656</v>
      </c>
      <c r="K184" s="7">
        <f t="shared" si="30"/>
        <v>14341581.207537798</v>
      </c>
    </row>
    <row r="185" spans="1:11" x14ac:dyDescent="0.4">
      <c r="A185" s="1">
        <v>184</v>
      </c>
      <c r="B185" s="21">
        <v>39997</v>
      </c>
      <c r="C185" s="22">
        <v>20224</v>
      </c>
      <c r="D185" s="19">
        <f t="shared" si="25"/>
        <v>24505.845418495486</v>
      </c>
      <c r="E185" s="19">
        <f t="shared" si="26"/>
        <v>1.0002674745081708</v>
      </c>
      <c r="F185" s="19">
        <f t="shared" si="27"/>
        <v>0.79604221148682353</v>
      </c>
      <c r="G185" s="20">
        <f t="shared" si="23"/>
        <v>19371.414513920809</v>
      </c>
      <c r="H185" s="7">
        <f t="shared" si="28"/>
        <v>852.58548607919147</v>
      </c>
      <c r="I185" s="7">
        <f t="shared" si="24"/>
        <v>852.58548607919147</v>
      </c>
      <c r="J185" s="12">
        <f t="shared" si="29"/>
        <v>4.2157114620213189E-2</v>
      </c>
      <c r="K185" s="7">
        <f t="shared" si="30"/>
        <v>726902.01107289118</v>
      </c>
    </row>
    <row r="186" spans="1:11" x14ac:dyDescent="0.4">
      <c r="A186" s="1">
        <v>185</v>
      </c>
      <c r="B186" s="21">
        <v>39998</v>
      </c>
      <c r="C186" s="22">
        <v>20649</v>
      </c>
      <c r="D186" s="19">
        <f t="shared" si="25"/>
        <v>24577.789019190437</v>
      </c>
      <c r="E186" s="19">
        <f t="shared" si="26"/>
        <v>1.0002745688414929</v>
      </c>
      <c r="F186" s="19">
        <f t="shared" si="27"/>
        <v>0.82610118965239987</v>
      </c>
      <c r="G186" s="20">
        <f t="shared" si="23"/>
        <v>20238.057878235111</v>
      </c>
      <c r="H186" s="7">
        <f t="shared" si="28"/>
        <v>410.94212176488873</v>
      </c>
      <c r="I186" s="7">
        <f t="shared" si="24"/>
        <v>410.94212176488873</v>
      </c>
      <c r="J186" s="12">
        <f t="shared" si="29"/>
        <v>1.9901308623414632E-2</v>
      </c>
      <c r="K186" s="7">
        <f t="shared" si="30"/>
        <v>168873.42744062864</v>
      </c>
    </row>
    <row r="187" spans="1:11" x14ac:dyDescent="0.4">
      <c r="A187" s="1">
        <v>186</v>
      </c>
      <c r="B187" s="21">
        <v>39999</v>
      </c>
      <c r="C187" s="22">
        <v>20719</v>
      </c>
      <c r="D187" s="19">
        <f t="shared" si="25"/>
        <v>24817.866774152626</v>
      </c>
      <c r="E187" s="19">
        <f t="shared" si="26"/>
        <v>1.0002984765895324</v>
      </c>
      <c r="F187" s="19">
        <f t="shared" si="27"/>
        <v>0.7900428556848309</v>
      </c>
      <c r="G187" s="20">
        <f t="shared" si="23"/>
        <v>19395.662972066679</v>
      </c>
      <c r="H187" s="7">
        <f t="shared" si="28"/>
        <v>1323.3370279333212</v>
      </c>
      <c r="I187" s="7">
        <f t="shared" si="24"/>
        <v>1323.3370279333212</v>
      </c>
      <c r="J187" s="12">
        <f t="shared" si="29"/>
        <v>6.3870699740977907E-2</v>
      </c>
      <c r="K187" s="7">
        <f t="shared" si="30"/>
        <v>1751220.8894993959</v>
      </c>
    </row>
    <row r="188" spans="1:11" x14ac:dyDescent="0.4">
      <c r="A188" s="1">
        <v>187</v>
      </c>
      <c r="B188" s="21">
        <v>40000</v>
      </c>
      <c r="C188" s="22">
        <v>20896</v>
      </c>
      <c r="D188" s="19">
        <f t="shared" si="25"/>
        <v>25022.876919346167</v>
      </c>
      <c r="E188" s="19">
        <f t="shared" si="26"/>
        <v>1.0003188775742042</v>
      </c>
      <c r="F188" s="19">
        <f t="shared" si="27"/>
        <v>0.79682840732043814</v>
      </c>
      <c r="G188" s="20">
        <f t="shared" si="23"/>
        <v>19756.865831093266</v>
      </c>
      <c r="H188" s="7">
        <f t="shared" si="28"/>
        <v>1139.134168906734</v>
      </c>
      <c r="I188" s="7">
        <f t="shared" si="24"/>
        <v>1139.134168906734</v>
      </c>
      <c r="J188" s="12">
        <f t="shared" si="29"/>
        <v>5.4514460610008322E-2</v>
      </c>
      <c r="K188" s="7">
        <f t="shared" si="30"/>
        <v>1297626.6547708355</v>
      </c>
    </row>
    <row r="189" spans="1:11" x14ac:dyDescent="0.4">
      <c r="A189" s="1">
        <v>188</v>
      </c>
      <c r="B189" s="21">
        <v>40001</v>
      </c>
      <c r="C189" s="22">
        <v>20423</v>
      </c>
      <c r="D189" s="19">
        <f t="shared" si="25"/>
        <v>24980.861977981636</v>
      </c>
      <c r="E189" s="19">
        <f t="shared" si="26"/>
        <v>1.0003145760481802</v>
      </c>
      <c r="F189" s="19">
        <f t="shared" si="27"/>
        <v>0.82592887225243927</v>
      </c>
      <c r="G189" s="20">
        <f t="shared" si="23"/>
        <v>20672.254756212242</v>
      </c>
      <c r="H189" s="7">
        <f t="shared" si="28"/>
        <v>-249.25475621224177</v>
      </c>
      <c r="I189" s="7">
        <f t="shared" si="24"/>
        <v>249.25475621224177</v>
      </c>
      <c r="J189" s="12">
        <f t="shared" si="29"/>
        <v>1.2204610302709777E-2</v>
      </c>
      <c r="K189" s="7">
        <f t="shared" si="30"/>
        <v>62127.933494424076</v>
      </c>
    </row>
    <row r="190" spans="1:11" x14ac:dyDescent="0.4">
      <c r="A190" s="1">
        <v>189</v>
      </c>
      <c r="B190" s="21">
        <v>40002</v>
      </c>
      <c r="C190" s="22">
        <v>18212</v>
      </c>
      <c r="D190" s="19">
        <f t="shared" si="25"/>
        <v>24706.719581727742</v>
      </c>
      <c r="E190" s="19">
        <f t="shared" si="26"/>
        <v>1.0002870617770971</v>
      </c>
      <c r="F190" s="19">
        <f t="shared" si="27"/>
        <v>0.78897705909450067</v>
      </c>
      <c r="G190" s="20">
        <f t="shared" si="23"/>
        <v>19736.741825937472</v>
      </c>
      <c r="H190" s="7">
        <f t="shared" si="28"/>
        <v>-1524.7418259374717</v>
      </c>
      <c r="I190" s="7">
        <f t="shared" si="24"/>
        <v>1524.7418259374717</v>
      </c>
      <c r="J190" s="12">
        <f t="shared" si="29"/>
        <v>8.3721822201706111E-2</v>
      </c>
      <c r="K190" s="7">
        <f t="shared" si="30"/>
        <v>2324837.6357631353</v>
      </c>
    </row>
    <row r="191" spans="1:11" x14ac:dyDescent="0.4">
      <c r="A191" s="1">
        <v>190</v>
      </c>
      <c r="B191" s="21">
        <v>40003</v>
      </c>
      <c r="C191" s="22">
        <v>14006</v>
      </c>
      <c r="D191" s="19">
        <f t="shared" si="25"/>
        <v>23691.15644123379</v>
      </c>
      <c r="E191" s="19">
        <f t="shared" si="26"/>
        <v>1.0001854054343415</v>
      </c>
      <c r="F191" s="19">
        <f t="shared" si="27"/>
        <v>0.79268656291617734</v>
      </c>
      <c r="G191" s="20">
        <f t="shared" si="23"/>
        <v>19687.813071567096</v>
      </c>
      <c r="H191" s="7">
        <f t="shared" si="28"/>
        <v>-5681.8130715670959</v>
      </c>
      <c r="I191" s="7">
        <f t="shared" si="24"/>
        <v>5681.8130715670959</v>
      </c>
      <c r="J191" s="12">
        <f t="shared" si="29"/>
        <v>0.40566993228381376</v>
      </c>
      <c r="K191" s="7">
        <f t="shared" si="30"/>
        <v>32282999.780230716</v>
      </c>
    </row>
    <row r="192" spans="1:11" x14ac:dyDescent="0.4">
      <c r="A192" s="1">
        <v>191</v>
      </c>
      <c r="B192" s="21">
        <v>40004</v>
      </c>
      <c r="C192" s="22">
        <v>17301</v>
      </c>
      <c r="D192" s="19">
        <f t="shared" si="25"/>
        <v>23300.840130901965</v>
      </c>
      <c r="E192" s="19">
        <f t="shared" si="26"/>
        <v>1.0001462737847677</v>
      </c>
      <c r="F192" s="19">
        <f t="shared" si="27"/>
        <v>0.82424859876680967</v>
      </c>
      <c r="G192" s="20">
        <f t="shared" si="23"/>
        <v>19568.036203868291</v>
      </c>
      <c r="H192" s="7">
        <f t="shared" si="28"/>
        <v>-2267.0362038682906</v>
      </c>
      <c r="I192" s="7">
        <f t="shared" si="24"/>
        <v>2267.0362038682906</v>
      </c>
      <c r="J192" s="12">
        <f t="shared" si="29"/>
        <v>0.1310349808605451</v>
      </c>
      <c r="K192" s="7">
        <f t="shared" si="30"/>
        <v>5139453.1496495493</v>
      </c>
    </row>
    <row r="193" spans="1:11" x14ac:dyDescent="0.4">
      <c r="A193" s="1">
        <v>192</v>
      </c>
      <c r="B193" s="21">
        <v>40005</v>
      </c>
      <c r="C193" s="22">
        <v>19442</v>
      </c>
      <c r="D193" s="19">
        <f t="shared" si="25"/>
        <v>23492.90483194789</v>
      </c>
      <c r="E193" s="19">
        <f t="shared" si="26"/>
        <v>1.000165380240245</v>
      </c>
      <c r="F193" s="19">
        <f t="shared" si="27"/>
        <v>0.78975435885410872</v>
      </c>
      <c r="G193" s="20">
        <f t="shared" si="23"/>
        <v>18384.617413375909</v>
      </c>
      <c r="H193" s="7">
        <f t="shared" si="28"/>
        <v>1057.3825866240913</v>
      </c>
      <c r="I193" s="7">
        <f t="shared" si="24"/>
        <v>1057.3825866240913</v>
      </c>
      <c r="J193" s="12">
        <f t="shared" si="29"/>
        <v>5.4386513045164661E-2</v>
      </c>
      <c r="K193" s="7">
        <f t="shared" si="30"/>
        <v>1118057.934495854</v>
      </c>
    </row>
    <row r="194" spans="1:11" x14ac:dyDescent="0.4">
      <c r="A194" s="1">
        <v>193</v>
      </c>
      <c r="B194" s="21">
        <v>40006</v>
      </c>
      <c r="C194" s="22">
        <v>20069</v>
      </c>
      <c r="D194" s="19">
        <f t="shared" si="25"/>
        <v>23753.913883651097</v>
      </c>
      <c r="E194" s="19">
        <f t="shared" si="26"/>
        <v>1.0001913811288774</v>
      </c>
      <c r="F194" s="19">
        <f t="shared" si="27"/>
        <v>0.79373764167721061</v>
      </c>
      <c r="G194" s="20">
        <f t="shared" si="23"/>
        <v>18623.302801811238</v>
      </c>
      <c r="H194" s="7">
        <f t="shared" si="28"/>
        <v>1445.6971981887618</v>
      </c>
      <c r="I194" s="7">
        <f t="shared" si="24"/>
        <v>1445.6971981887618</v>
      </c>
      <c r="J194" s="12">
        <f t="shared" si="29"/>
        <v>7.203633455522257E-2</v>
      </c>
      <c r="K194" s="7">
        <f t="shared" si="30"/>
        <v>2090040.3888508361</v>
      </c>
    </row>
    <row r="195" spans="1:11" x14ac:dyDescent="0.4">
      <c r="A195" s="1">
        <v>194</v>
      </c>
      <c r="B195" s="21">
        <v>40007</v>
      </c>
      <c r="C195" s="22">
        <v>19778</v>
      </c>
      <c r="D195" s="19">
        <f t="shared" si="25"/>
        <v>23789.168667266138</v>
      </c>
      <c r="E195" s="19">
        <f t="shared" si="26"/>
        <v>1.0001948065881008</v>
      </c>
      <c r="F195" s="19">
        <f t="shared" si="27"/>
        <v>0.82439237215405947</v>
      </c>
      <c r="G195" s="20">
        <f t="shared" si="23"/>
        <v>19579.954640171276</v>
      </c>
      <c r="H195" s="7">
        <f t="shared" si="28"/>
        <v>198.04535982872403</v>
      </c>
      <c r="I195" s="7">
        <f t="shared" si="24"/>
        <v>198.04535982872403</v>
      </c>
      <c r="J195" s="12">
        <f t="shared" si="29"/>
        <v>1.0013416919239763E-2</v>
      </c>
      <c r="K195" s="7">
        <f t="shared" si="30"/>
        <v>39221.964549688775</v>
      </c>
    </row>
    <row r="196" spans="1:11" x14ac:dyDescent="0.4">
      <c r="A196" s="1">
        <v>195</v>
      </c>
      <c r="B196" s="21">
        <v>40008</v>
      </c>
      <c r="C196" s="22">
        <v>26389</v>
      </c>
      <c r="D196" s="19">
        <f t="shared" si="25"/>
        <v>25162.215236842476</v>
      </c>
      <c r="E196" s="19">
        <f t="shared" si="26"/>
        <v>1.0003320112255778</v>
      </c>
      <c r="F196" s="19">
        <f t="shared" si="27"/>
        <v>0.79497102086870719</v>
      </c>
      <c r="G196" s="20">
        <f t="shared" si="23"/>
        <v>18788.389556697228</v>
      </c>
      <c r="H196" s="7">
        <f t="shared" si="28"/>
        <v>7600.6104433027722</v>
      </c>
      <c r="I196" s="7">
        <f t="shared" si="24"/>
        <v>7600.6104433027722</v>
      </c>
      <c r="J196" s="12">
        <f t="shared" si="29"/>
        <v>0.28802191986444248</v>
      </c>
      <c r="K196" s="7">
        <f t="shared" si="30"/>
        <v>57769279.110843167</v>
      </c>
    </row>
    <row r="197" spans="1:11" x14ac:dyDescent="0.4">
      <c r="A197" s="1">
        <v>196</v>
      </c>
      <c r="B197" s="21">
        <v>40009</v>
      </c>
      <c r="C197" s="22">
        <v>18816</v>
      </c>
      <c r="D197" s="19">
        <f t="shared" si="25"/>
        <v>24955.40602169685</v>
      </c>
      <c r="E197" s="19">
        <f t="shared" si="26"/>
        <v>1.0003112302708621</v>
      </c>
      <c r="F197" s="19">
        <f t="shared" si="27"/>
        <v>0.79293696241022782</v>
      </c>
      <c r="G197" s="20">
        <f t="shared" si="23"/>
        <v>19972.991382637207</v>
      </c>
      <c r="H197" s="7">
        <f t="shared" si="28"/>
        <v>-1156.9913826372067</v>
      </c>
      <c r="I197" s="7">
        <f t="shared" si="24"/>
        <v>1156.9913826372067</v>
      </c>
      <c r="J197" s="12">
        <f t="shared" si="29"/>
        <v>6.1489763107844743E-2</v>
      </c>
      <c r="K197" s="7">
        <f t="shared" si="30"/>
        <v>1338629.0594967552</v>
      </c>
    </row>
    <row r="198" spans="1:11" x14ac:dyDescent="0.4">
      <c r="A198" s="1">
        <v>197</v>
      </c>
      <c r="B198" s="21">
        <v>40010</v>
      </c>
      <c r="C198" s="22">
        <v>17675</v>
      </c>
      <c r="D198" s="19">
        <f t="shared" si="25"/>
        <v>24455.095285096628</v>
      </c>
      <c r="E198" s="19">
        <f t="shared" si="26"/>
        <v>1.0002610991660792</v>
      </c>
      <c r="F198" s="19">
        <f t="shared" si="27"/>
        <v>0.82234520817313617</v>
      </c>
      <c r="G198" s="20">
        <f t="shared" ref="G198:G261" si="31">(D197+1*E197)*F195</f>
        <v>20573.871017242382</v>
      </c>
      <c r="H198" s="7">
        <f t="shared" si="28"/>
        <v>-2898.8710172423816</v>
      </c>
      <c r="I198" s="7">
        <f t="shared" si="24"/>
        <v>2898.8710172423816</v>
      </c>
      <c r="J198" s="12">
        <f t="shared" si="29"/>
        <v>0.16400967565727761</v>
      </c>
      <c r="K198" s="7">
        <f t="shared" si="30"/>
        <v>8403453.1746078804</v>
      </c>
    </row>
    <row r="199" spans="1:11" x14ac:dyDescent="0.4">
      <c r="A199" s="1">
        <v>198</v>
      </c>
      <c r="B199" s="21">
        <v>40011</v>
      </c>
      <c r="C199" s="22">
        <v>20278</v>
      </c>
      <c r="D199" s="19">
        <f t="shared" si="25"/>
        <v>24606.038444211801</v>
      </c>
      <c r="E199" s="19">
        <f t="shared" si="26"/>
        <v>1.000276093455881</v>
      </c>
      <c r="F199" s="19">
        <f t="shared" si="27"/>
        <v>0.79555785619608643</v>
      </c>
      <c r="G199" s="20">
        <f t="shared" si="31"/>
        <v>19441.887242821911</v>
      </c>
      <c r="H199" s="7">
        <f t="shared" si="28"/>
        <v>836.11275717808894</v>
      </c>
      <c r="I199" s="7">
        <f t="shared" si="24"/>
        <v>836.11275717808894</v>
      </c>
      <c r="J199" s="12">
        <f t="shared" si="29"/>
        <v>4.1232506025154797E-2</v>
      </c>
      <c r="K199" s="7">
        <f t="shared" si="30"/>
        <v>699084.54271594586</v>
      </c>
    </row>
    <row r="200" spans="1:11" x14ac:dyDescent="0.4">
      <c r="A200" s="1">
        <v>199</v>
      </c>
      <c r="B200" s="21">
        <v>40012</v>
      </c>
      <c r="C200" s="22">
        <v>25293</v>
      </c>
      <c r="D200" s="19">
        <f t="shared" si="25"/>
        <v>25646.454690762002</v>
      </c>
      <c r="E200" s="19">
        <f t="shared" si="26"/>
        <v>1.0003800350529266</v>
      </c>
      <c r="F200" s="19">
        <f t="shared" si="27"/>
        <v>0.7968299360329637</v>
      </c>
      <c r="G200" s="20">
        <f t="shared" si="31"/>
        <v>19511.830536789708</v>
      </c>
      <c r="H200" s="7">
        <f t="shared" si="28"/>
        <v>5781.1694632102917</v>
      </c>
      <c r="I200" s="7">
        <f t="shared" ref="I200:I263" si="32">ABS(H200)</f>
        <v>5781.1694632102917</v>
      </c>
      <c r="J200" s="12">
        <f t="shared" si="29"/>
        <v>0.22856796201361212</v>
      </c>
      <c r="K200" s="7">
        <f t="shared" si="30"/>
        <v>33421920.362355173</v>
      </c>
    </row>
    <row r="201" spans="1:11" x14ac:dyDescent="0.4">
      <c r="A201" s="1">
        <v>200</v>
      </c>
      <c r="B201" s="21">
        <v>40013</v>
      </c>
      <c r="C201" s="22">
        <v>20947</v>
      </c>
      <c r="D201" s="19">
        <f t="shared" si="25"/>
        <v>25622.479986861003</v>
      </c>
      <c r="E201" s="19">
        <f t="shared" si="26"/>
        <v>1.0003775375445332</v>
      </c>
      <c r="F201" s="19">
        <f t="shared" si="27"/>
        <v>0.8222481078420717</v>
      </c>
      <c r="G201" s="20">
        <f t="shared" si="31"/>
        <v>21091.061779305761</v>
      </c>
      <c r="H201" s="7">
        <f t="shared" si="28"/>
        <v>-144.06177930576087</v>
      </c>
      <c r="I201" s="7">
        <f t="shared" si="32"/>
        <v>144.06177930576087</v>
      </c>
      <c r="J201" s="12">
        <f t="shared" si="29"/>
        <v>6.877442082673455E-3</v>
      </c>
      <c r="K201" s="7">
        <f t="shared" si="30"/>
        <v>20753.796256741749</v>
      </c>
    </row>
    <row r="202" spans="1:11" x14ac:dyDescent="0.4">
      <c r="A202" s="1">
        <v>201</v>
      </c>
      <c r="B202" s="21">
        <v>40014</v>
      </c>
      <c r="C202" s="22">
        <v>21341</v>
      </c>
      <c r="D202" s="19">
        <f t="shared" si="25"/>
        <v>25794.803549446686</v>
      </c>
      <c r="E202" s="19">
        <f t="shared" si="26"/>
        <v>1.0003946698630382</v>
      </c>
      <c r="F202" s="19">
        <f t="shared" si="27"/>
        <v>0.79619793940472205</v>
      </c>
      <c r="G202" s="20">
        <f t="shared" si="31"/>
        <v>20384.961106983425</v>
      </c>
      <c r="H202" s="7">
        <f t="shared" si="28"/>
        <v>956.03889301657546</v>
      </c>
      <c r="I202" s="7">
        <f t="shared" si="32"/>
        <v>956.03889301657546</v>
      </c>
      <c r="J202" s="12">
        <f t="shared" si="29"/>
        <v>4.4798223748492363E-2</v>
      </c>
      <c r="K202" s="7">
        <f t="shared" si="30"/>
        <v>914010.36496035906</v>
      </c>
    </row>
    <row r="203" spans="1:11" x14ac:dyDescent="0.4">
      <c r="A203" s="1">
        <v>202</v>
      </c>
      <c r="B203" s="21">
        <v>40015</v>
      </c>
      <c r="C203" s="22">
        <v>20082</v>
      </c>
      <c r="D203" s="19">
        <f t="shared" si="25"/>
        <v>25711.200630586864</v>
      </c>
      <c r="E203" s="19">
        <f t="shared" si="26"/>
        <v>1.0003862095316853</v>
      </c>
      <c r="F203" s="19">
        <f t="shared" si="27"/>
        <v>0.79651231342470352</v>
      </c>
      <c r="G203" s="20">
        <f t="shared" si="31"/>
        <v>20554.868806709263</v>
      </c>
      <c r="H203" s="7">
        <f t="shared" si="28"/>
        <v>-472.86880670926257</v>
      </c>
      <c r="I203" s="7">
        <f t="shared" si="32"/>
        <v>472.86880670926257</v>
      </c>
      <c r="J203" s="12">
        <f t="shared" si="29"/>
        <v>2.354689805344401E-2</v>
      </c>
      <c r="K203" s="7">
        <f t="shared" si="30"/>
        <v>223604.90835864193</v>
      </c>
    </row>
    <row r="204" spans="1:11" x14ac:dyDescent="0.4">
      <c r="A204" s="1">
        <v>203</v>
      </c>
      <c r="B204" s="21">
        <v>40016</v>
      </c>
      <c r="C204" s="22">
        <v>21335</v>
      </c>
      <c r="D204" s="19">
        <f t="shared" si="25"/>
        <v>25745.697343017619</v>
      </c>
      <c r="E204" s="19">
        <f t="shared" si="26"/>
        <v>1.0003895591643075</v>
      </c>
      <c r="F204" s="19">
        <f t="shared" si="27"/>
        <v>0.82237769923303061</v>
      </c>
      <c r="G204" s="20">
        <f t="shared" si="31"/>
        <v>21141.80863451583</v>
      </c>
      <c r="H204" s="7">
        <f t="shared" si="28"/>
        <v>193.19136548417009</v>
      </c>
      <c r="I204" s="7">
        <f t="shared" si="32"/>
        <v>193.19136548417009</v>
      </c>
      <c r="J204" s="12">
        <f t="shared" si="29"/>
        <v>9.0551378244279404E-3</v>
      </c>
      <c r="K204" s="7">
        <f t="shared" si="30"/>
        <v>37322.90369763819</v>
      </c>
    </row>
    <row r="205" spans="1:11" x14ac:dyDescent="0.4">
      <c r="A205" s="1">
        <v>204</v>
      </c>
      <c r="B205" s="21">
        <v>40017</v>
      </c>
      <c r="C205" s="22">
        <v>17065</v>
      </c>
      <c r="D205" s="19">
        <f t="shared" si="25"/>
        <v>25131.732260044184</v>
      </c>
      <c r="E205" s="19">
        <f t="shared" si="26"/>
        <v>1.0003280626170543</v>
      </c>
      <c r="F205" s="19">
        <f t="shared" si="27"/>
        <v>0.79383784101586319</v>
      </c>
      <c r="G205" s="20">
        <f t="shared" si="31"/>
        <v>20499.467681153867</v>
      </c>
      <c r="H205" s="7">
        <f t="shared" si="28"/>
        <v>-3434.4676811538666</v>
      </c>
      <c r="I205" s="7">
        <f t="shared" si="32"/>
        <v>3434.4676811538666</v>
      </c>
      <c r="J205" s="12">
        <f t="shared" si="29"/>
        <v>0.20125799479366344</v>
      </c>
      <c r="K205" s="7">
        <f t="shared" si="30"/>
        <v>11795568.252890417</v>
      </c>
    </row>
    <row r="206" spans="1:11" x14ac:dyDescent="0.4">
      <c r="A206" s="1">
        <v>205</v>
      </c>
      <c r="B206" s="21">
        <v>40018</v>
      </c>
      <c r="C206" s="22">
        <v>22406</v>
      </c>
      <c r="D206" s="19">
        <f t="shared" si="25"/>
        <v>25560.056897695231</v>
      </c>
      <c r="E206" s="19">
        <f t="shared" si="26"/>
        <v>1.0003707950480132</v>
      </c>
      <c r="F206" s="19">
        <f t="shared" si="27"/>
        <v>0.79812544216191827</v>
      </c>
      <c r="G206" s="20">
        <f t="shared" si="31"/>
        <v>20018.530976437385</v>
      </c>
      <c r="H206" s="7">
        <f t="shared" si="28"/>
        <v>2387.4690235626149</v>
      </c>
      <c r="I206" s="7">
        <f t="shared" si="32"/>
        <v>2387.4690235626149</v>
      </c>
      <c r="J206" s="12">
        <f t="shared" si="29"/>
        <v>0.1065548970616181</v>
      </c>
      <c r="K206" s="7">
        <f t="shared" si="30"/>
        <v>5700008.3384710262</v>
      </c>
    </row>
    <row r="207" spans="1:11" x14ac:dyDescent="0.4">
      <c r="A207" s="1">
        <v>206</v>
      </c>
      <c r="B207" s="21">
        <v>40019</v>
      </c>
      <c r="C207" s="22">
        <v>18345</v>
      </c>
      <c r="D207" s="19">
        <f t="shared" si="25"/>
        <v>25097.181456643764</v>
      </c>
      <c r="E207" s="19">
        <f t="shared" si="26"/>
        <v>1.0003244074668285</v>
      </c>
      <c r="F207" s="19">
        <f t="shared" si="27"/>
        <v>0.82053638100597082</v>
      </c>
      <c r="G207" s="20">
        <f t="shared" si="31"/>
        <v>21020.843466424769</v>
      </c>
      <c r="H207" s="7">
        <f t="shared" si="28"/>
        <v>-2675.8434664247688</v>
      </c>
      <c r="I207" s="7">
        <f t="shared" si="32"/>
        <v>2675.8434664247688</v>
      </c>
      <c r="J207" s="12">
        <f t="shared" si="29"/>
        <v>0.14586227671980206</v>
      </c>
      <c r="K207" s="7">
        <f t="shared" si="30"/>
        <v>7160138.2568081226</v>
      </c>
    </row>
    <row r="208" spans="1:11" x14ac:dyDescent="0.4">
      <c r="A208" s="1">
        <v>207</v>
      </c>
      <c r="B208" s="21">
        <v>40020</v>
      </c>
      <c r="C208" s="22">
        <v>23021</v>
      </c>
      <c r="D208" s="19">
        <f t="shared" si="25"/>
        <v>25654.39035704359</v>
      </c>
      <c r="E208" s="19">
        <f t="shared" si="26"/>
        <v>1.0003800283244277</v>
      </c>
      <c r="F208" s="19">
        <f t="shared" si="27"/>
        <v>0.79592275686120628</v>
      </c>
      <c r="G208" s="20">
        <f t="shared" si="31"/>
        <v>19923.88643849338</v>
      </c>
      <c r="H208" s="7">
        <f t="shared" si="28"/>
        <v>3097.1135615066196</v>
      </c>
      <c r="I208" s="7">
        <f t="shared" si="32"/>
        <v>3097.1135615066196</v>
      </c>
      <c r="J208" s="12">
        <f t="shared" si="29"/>
        <v>0.13453427572679813</v>
      </c>
      <c r="K208" s="7">
        <f t="shared" si="30"/>
        <v>9592112.4128682166</v>
      </c>
    </row>
    <row r="209" spans="1:11" x14ac:dyDescent="0.4">
      <c r="A209" s="1">
        <v>208</v>
      </c>
      <c r="B209" s="21">
        <v>40021</v>
      </c>
      <c r="C209" s="22">
        <v>22741</v>
      </c>
      <c r="D209" s="19">
        <f t="shared" si="25"/>
        <v>26059.936074012978</v>
      </c>
      <c r="E209" s="19">
        <f t="shared" si="26"/>
        <v>1.000420482858122</v>
      </c>
      <c r="F209" s="19">
        <f t="shared" si="27"/>
        <v>0.79962632143247825</v>
      </c>
      <c r="G209" s="20">
        <f t="shared" si="31"/>
        <v>20476.220075862304</v>
      </c>
      <c r="H209" s="7">
        <f t="shared" si="28"/>
        <v>2264.7799241376961</v>
      </c>
      <c r="I209" s="7">
        <f t="shared" si="32"/>
        <v>2264.7799241376961</v>
      </c>
      <c r="J209" s="12">
        <f t="shared" si="29"/>
        <v>9.9590164202880083E-2</v>
      </c>
      <c r="K209" s="7">
        <f t="shared" si="30"/>
        <v>5129228.104777148</v>
      </c>
    </row>
    <row r="210" spans="1:11" x14ac:dyDescent="0.4">
      <c r="A210" s="1">
        <v>209</v>
      </c>
      <c r="B210" s="21">
        <v>40022</v>
      </c>
      <c r="C210" s="22">
        <v>19908</v>
      </c>
      <c r="D210" s="19">
        <f t="shared" si="25"/>
        <v>25804.496873114174</v>
      </c>
      <c r="E210" s="19">
        <f t="shared" si="26"/>
        <v>1.000394838895984</v>
      </c>
      <c r="F210" s="19">
        <f t="shared" si="27"/>
        <v>0.81954858259438856</v>
      </c>
      <c r="G210" s="20">
        <f t="shared" si="31"/>
        <v>21383.946516820044</v>
      </c>
      <c r="H210" s="7">
        <f t="shared" si="28"/>
        <v>-1475.9465168200441</v>
      </c>
      <c r="I210" s="7">
        <f t="shared" si="32"/>
        <v>1475.9465168200441</v>
      </c>
      <c r="J210" s="12">
        <f t="shared" si="29"/>
        <v>7.4138362307617237E-2</v>
      </c>
      <c r="K210" s="7">
        <f t="shared" si="30"/>
        <v>2178418.1205132208</v>
      </c>
    </row>
    <row r="211" spans="1:11" x14ac:dyDescent="0.4">
      <c r="A211" s="1">
        <v>210</v>
      </c>
      <c r="B211" s="21">
        <v>40023</v>
      </c>
      <c r="C211" s="22">
        <v>22004</v>
      </c>
      <c r="D211" s="19">
        <f t="shared" si="25"/>
        <v>26067.873769854192</v>
      </c>
      <c r="E211" s="19">
        <f t="shared" si="26"/>
        <v>1.0004210765461743</v>
      </c>
      <c r="F211" s="19">
        <f t="shared" si="27"/>
        <v>0.79689320202719216</v>
      </c>
      <c r="G211" s="20">
        <f t="shared" si="31"/>
        <v>20539.182527683533</v>
      </c>
      <c r="H211" s="7">
        <f t="shared" si="28"/>
        <v>1464.8174723164666</v>
      </c>
      <c r="I211" s="7">
        <f t="shared" si="32"/>
        <v>1464.8174723164666</v>
      </c>
      <c r="J211" s="12">
        <f t="shared" si="29"/>
        <v>6.6570508649175908E-2</v>
      </c>
      <c r="K211" s="7">
        <f t="shared" si="30"/>
        <v>2145690.2272036024</v>
      </c>
    </row>
    <row r="212" spans="1:11" x14ac:dyDescent="0.4">
      <c r="A212" s="1">
        <v>211</v>
      </c>
      <c r="B212" s="21">
        <v>40024</v>
      </c>
      <c r="C212" s="22">
        <v>24187</v>
      </c>
      <c r="D212" s="19">
        <f t="shared" si="25"/>
        <v>26664.653190737561</v>
      </c>
      <c r="E212" s="19">
        <f t="shared" si="26"/>
        <v>1.0004806544461549</v>
      </c>
      <c r="F212" s="19">
        <f t="shared" si="27"/>
        <v>0.80179061955940811</v>
      </c>
      <c r="G212" s="20">
        <f t="shared" si="31"/>
        <v>20845.35797318002</v>
      </c>
      <c r="H212" s="7">
        <f t="shared" si="28"/>
        <v>3341.6420268199799</v>
      </c>
      <c r="I212" s="7">
        <f t="shared" si="32"/>
        <v>3341.6420268199799</v>
      </c>
      <c r="J212" s="12">
        <f t="shared" si="29"/>
        <v>0.13815859870260802</v>
      </c>
      <c r="K212" s="7">
        <f t="shared" si="30"/>
        <v>11166571.435409544</v>
      </c>
    </row>
    <row r="213" spans="1:11" x14ac:dyDescent="0.4">
      <c r="A213" s="1">
        <v>212</v>
      </c>
      <c r="B213" s="21">
        <v>40025</v>
      </c>
      <c r="C213" s="22">
        <v>22197</v>
      </c>
      <c r="D213" s="19">
        <f t="shared" si="25"/>
        <v>26725.355358826942</v>
      </c>
      <c r="E213" s="19">
        <f t="shared" si="26"/>
        <v>1.0004866246148985</v>
      </c>
      <c r="F213" s="19">
        <f t="shared" si="27"/>
        <v>0.81977036065018782</v>
      </c>
      <c r="G213" s="20">
        <f t="shared" si="31"/>
        <v>21853.798670342174</v>
      </c>
      <c r="H213" s="7">
        <f t="shared" si="28"/>
        <v>343.20132965782614</v>
      </c>
      <c r="I213" s="7">
        <f t="shared" si="32"/>
        <v>343.20132965782614</v>
      </c>
      <c r="J213" s="12">
        <f t="shared" si="29"/>
        <v>1.5461608760545396E-2</v>
      </c>
      <c r="K213" s="7">
        <f t="shared" si="30"/>
        <v>117787.15267889985</v>
      </c>
    </row>
    <row r="214" spans="1:11" x14ac:dyDescent="0.4">
      <c r="A214" s="1">
        <v>213</v>
      </c>
      <c r="B214" s="21">
        <v>40026</v>
      </c>
      <c r="C214" s="22">
        <v>27472</v>
      </c>
      <c r="D214" s="19">
        <f t="shared" si="25"/>
        <v>27830.880065388374</v>
      </c>
      <c r="E214" s="19">
        <f t="shared" si="26"/>
        <v>1.0005970770368922</v>
      </c>
      <c r="F214" s="19">
        <f t="shared" si="27"/>
        <v>0.80072435220605942</v>
      </c>
      <c r="G214" s="20">
        <f t="shared" si="31"/>
        <v>21298.051288200058</v>
      </c>
      <c r="H214" s="7">
        <f t="shared" si="28"/>
        <v>6173.9487117999415</v>
      </c>
      <c r="I214" s="7">
        <f t="shared" si="32"/>
        <v>6173.9487117999415</v>
      </c>
      <c r="J214" s="12">
        <f t="shared" si="29"/>
        <v>0.22473604804164027</v>
      </c>
      <c r="K214" s="7">
        <f t="shared" si="30"/>
        <v>38117642.695936158</v>
      </c>
    </row>
    <row r="215" spans="1:11" x14ac:dyDescent="0.4">
      <c r="A215" s="1">
        <v>214</v>
      </c>
      <c r="B215" s="21">
        <v>40027</v>
      </c>
      <c r="C215" s="22">
        <v>26711</v>
      </c>
      <c r="D215" s="19">
        <f t="shared" si="25"/>
        <v>28613.464170697785</v>
      </c>
      <c r="E215" s="19">
        <f t="shared" si="26"/>
        <v>1.0006752353877155</v>
      </c>
      <c r="F215" s="19">
        <f t="shared" si="27"/>
        <v>0.80444367709557296</v>
      </c>
      <c r="G215" s="20">
        <f t="shared" si="31"/>
        <v>22315.340839861652</v>
      </c>
      <c r="H215" s="7">
        <f t="shared" si="28"/>
        <v>4395.6591601383479</v>
      </c>
      <c r="I215" s="7">
        <f t="shared" si="32"/>
        <v>4395.6591601383479</v>
      </c>
      <c r="J215" s="12">
        <f t="shared" si="29"/>
        <v>0.1645636314678727</v>
      </c>
      <c r="K215" s="7">
        <f t="shared" si="30"/>
        <v>19321819.452108167</v>
      </c>
    </row>
    <row r="216" spans="1:11" x14ac:dyDescent="0.4">
      <c r="A216" s="1">
        <v>215</v>
      </c>
      <c r="B216" s="21">
        <v>40028</v>
      </c>
      <c r="C216" s="22">
        <v>31448</v>
      </c>
      <c r="D216" s="19">
        <f t="shared" si="25"/>
        <v>30004.115053156136</v>
      </c>
      <c r="E216" s="19">
        <f t="shared" si="26"/>
        <v>1.0008142004084379</v>
      </c>
      <c r="F216" s="19">
        <f t="shared" si="27"/>
        <v>0.82436972311966183</v>
      </c>
      <c r="G216" s="20">
        <f t="shared" si="31"/>
        <v>23457.290166562758</v>
      </c>
      <c r="H216" s="7">
        <f t="shared" si="28"/>
        <v>7990.7098334372422</v>
      </c>
      <c r="I216" s="7">
        <f t="shared" si="32"/>
        <v>7990.7098334372422</v>
      </c>
      <c r="J216" s="12">
        <f t="shared" si="29"/>
        <v>0.25409278279818248</v>
      </c>
      <c r="K216" s="7">
        <f t="shared" si="30"/>
        <v>63851443.642190635</v>
      </c>
    </row>
    <row r="217" spans="1:11" x14ac:dyDescent="0.4">
      <c r="A217" s="1">
        <v>216</v>
      </c>
      <c r="B217" s="21">
        <v>40029</v>
      </c>
      <c r="C217" s="22">
        <v>26239</v>
      </c>
      <c r="D217" s="19">
        <f t="shared" si="25"/>
        <v>30399.159833241036</v>
      </c>
      <c r="E217" s="19">
        <f t="shared" si="26"/>
        <v>1.0008536048050265</v>
      </c>
      <c r="F217" s="19">
        <f t="shared" si="27"/>
        <v>0.8019816752868496</v>
      </c>
      <c r="G217" s="20">
        <f t="shared" si="31"/>
        <v>24025.826965756823</v>
      </c>
      <c r="H217" s="7">
        <f t="shared" si="28"/>
        <v>2213.1730342431765</v>
      </c>
      <c r="I217" s="7">
        <f t="shared" si="32"/>
        <v>2213.1730342431765</v>
      </c>
      <c r="J217" s="12">
        <f t="shared" si="29"/>
        <v>8.4346698968831763E-2</v>
      </c>
      <c r="K217" s="7">
        <f t="shared" si="30"/>
        <v>4898134.8795011481</v>
      </c>
    </row>
    <row r="218" spans="1:11" x14ac:dyDescent="0.4">
      <c r="A218" s="1">
        <v>217</v>
      </c>
      <c r="B218" s="21">
        <v>40030</v>
      </c>
      <c r="C218" s="22">
        <v>30659</v>
      </c>
      <c r="D218" s="19">
        <f t="shared" ref="D218:D281" si="33">$R$2*(C218/F215)+(1-$R$2)*(D217+E217)</f>
        <v>31499.60516071543</v>
      </c>
      <c r="E218" s="19">
        <f t="shared" ref="E218:E281" si="34">$R$3*(D218-D217)+(1-$R$3)*E217</f>
        <v>1.0009635492524136</v>
      </c>
      <c r="F218" s="19">
        <f t="shared" ref="F218:F281" si="35">$R$4*(C218/D218)+(1-$R$4)*F215</f>
        <v>0.80784497431306757</v>
      </c>
      <c r="G218" s="20">
        <f t="shared" si="31"/>
        <v>24455.217047222548</v>
      </c>
      <c r="H218" s="7">
        <f t="shared" ref="H218:H281" si="36">C218-G218</f>
        <v>6203.782952777452</v>
      </c>
      <c r="I218" s="7">
        <f t="shared" si="32"/>
        <v>6203.782952777452</v>
      </c>
      <c r="J218" s="12">
        <f t="shared" ref="J218:J281" si="37">I218/C218</f>
        <v>0.20234785716355563</v>
      </c>
      <c r="K218" s="7">
        <f t="shared" ref="K218:K281" si="38">H218^2</f>
        <v>38486922.92517212</v>
      </c>
    </row>
    <row r="219" spans="1:11" x14ac:dyDescent="0.4">
      <c r="A219" s="1">
        <v>218</v>
      </c>
      <c r="B219" s="21">
        <v>40031</v>
      </c>
      <c r="C219" s="22">
        <v>17894</v>
      </c>
      <c r="D219" s="19">
        <f t="shared" si="33"/>
        <v>30104.279848041453</v>
      </c>
      <c r="E219" s="19">
        <f t="shared" si="34"/>
        <v>1.0008239166247912</v>
      </c>
      <c r="F219" s="19">
        <f t="shared" si="35"/>
        <v>0.81973779883359954</v>
      </c>
      <c r="G219" s="20">
        <f t="shared" si="31"/>
        <v>25968.145948761601</v>
      </c>
      <c r="H219" s="7">
        <f t="shared" si="36"/>
        <v>-8074.1459487616012</v>
      </c>
      <c r="I219" s="7">
        <f t="shared" si="32"/>
        <v>8074.1459487616012</v>
      </c>
      <c r="J219" s="12">
        <f t="shared" si="37"/>
        <v>0.45122085328946021</v>
      </c>
      <c r="K219" s="7">
        <f t="shared" si="38"/>
        <v>65191832.801903374</v>
      </c>
    </row>
    <row r="220" spans="1:11" x14ac:dyDescent="0.4">
      <c r="A220" s="1">
        <v>219</v>
      </c>
      <c r="B220" s="21">
        <v>40032</v>
      </c>
      <c r="C220" s="22">
        <v>24086</v>
      </c>
      <c r="D220" s="19">
        <f t="shared" si="33"/>
        <v>30094.990985334305</v>
      </c>
      <c r="E220" s="19">
        <f t="shared" si="34"/>
        <v>1.0008228876561287</v>
      </c>
      <c r="F220" s="19">
        <f t="shared" si="35"/>
        <v>0.80194845884365484</v>
      </c>
      <c r="G220" s="20">
        <f t="shared" si="31"/>
        <v>24143.883428277753</v>
      </c>
      <c r="H220" s="7">
        <f t="shared" si="36"/>
        <v>-57.88342827775341</v>
      </c>
      <c r="I220" s="7">
        <f t="shared" si="32"/>
        <v>57.88342827775341</v>
      </c>
      <c r="J220" s="12">
        <f t="shared" si="37"/>
        <v>2.4031980518871301E-3</v>
      </c>
      <c r="K220" s="7">
        <f t="shared" si="38"/>
        <v>3350.4912691858231</v>
      </c>
    </row>
    <row r="221" spans="1:11" x14ac:dyDescent="0.4">
      <c r="A221" s="1">
        <v>220</v>
      </c>
      <c r="B221" s="21">
        <v>40033</v>
      </c>
      <c r="C221" s="22">
        <v>22487</v>
      </c>
      <c r="D221" s="19">
        <f t="shared" si="33"/>
        <v>29773.766020960131</v>
      </c>
      <c r="E221" s="19">
        <f t="shared" si="34"/>
        <v>1.0007906650774026</v>
      </c>
      <c r="F221" s="19">
        <f t="shared" si="35"/>
        <v>0.80678587837967719</v>
      </c>
      <c r="G221" s="20">
        <f t="shared" si="31"/>
        <v>24312.895729239364</v>
      </c>
      <c r="H221" s="7">
        <f t="shared" si="36"/>
        <v>-1825.8957292393643</v>
      </c>
      <c r="I221" s="7">
        <f t="shared" si="32"/>
        <v>1825.8957292393643</v>
      </c>
      <c r="J221" s="12">
        <f t="shared" si="37"/>
        <v>8.1197835604543259E-2</v>
      </c>
      <c r="K221" s="7">
        <f t="shared" si="38"/>
        <v>3333895.21405455</v>
      </c>
    </row>
    <row r="222" spans="1:11" x14ac:dyDescent="0.4">
      <c r="A222" s="1">
        <v>221</v>
      </c>
      <c r="B222" s="21">
        <v>40034</v>
      </c>
      <c r="C222" s="22">
        <v>18715</v>
      </c>
      <c r="D222" s="19">
        <f t="shared" si="33"/>
        <v>28784.75457157422</v>
      </c>
      <c r="E222" s="19">
        <f t="shared" si="34"/>
        <v>1.0006916638533976</v>
      </c>
      <c r="F222" s="19">
        <f t="shared" si="35"/>
        <v>0.8163224604024284</v>
      </c>
      <c r="G222" s="20">
        <f t="shared" si="31"/>
        <v>24407.501806945362</v>
      </c>
      <c r="H222" s="7">
        <f t="shared" si="36"/>
        <v>-5692.5018069453617</v>
      </c>
      <c r="I222" s="7">
        <f t="shared" si="32"/>
        <v>5692.5018069453617</v>
      </c>
      <c r="J222" s="12">
        <f t="shared" si="37"/>
        <v>0.30416787640637788</v>
      </c>
      <c r="K222" s="7">
        <f t="shared" si="38"/>
        <v>32404576.822076209</v>
      </c>
    </row>
    <row r="223" spans="1:11" x14ac:dyDescent="0.4">
      <c r="A223" s="1">
        <v>222</v>
      </c>
      <c r="B223" s="21">
        <v>40035</v>
      </c>
      <c r="C223" s="22">
        <v>23273</v>
      </c>
      <c r="D223" s="19">
        <f t="shared" si="33"/>
        <v>28819.231335787066</v>
      </c>
      <c r="E223" s="19">
        <f t="shared" si="34"/>
        <v>1.0006950114606525</v>
      </c>
      <c r="F223" s="19">
        <f t="shared" si="35"/>
        <v>0.80206130306261703</v>
      </c>
      <c r="G223" s="20">
        <f t="shared" si="31"/>
        <v>23084.692070004399</v>
      </c>
      <c r="H223" s="7">
        <f t="shared" si="36"/>
        <v>188.30792999560072</v>
      </c>
      <c r="I223" s="7">
        <f t="shared" si="32"/>
        <v>188.30792999560072</v>
      </c>
      <c r="J223" s="12">
        <f t="shared" si="37"/>
        <v>8.0912615475272082E-3</v>
      </c>
      <c r="K223" s="7">
        <f t="shared" si="38"/>
        <v>35459.876499228063</v>
      </c>
    </row>
    <row r="224" spans="1:11" x14ac:dyDescent="0.4">
      <c r="A224" s="1">
        <v>223</v>
      </c>
      <c r="B224" s="21">
        <v>40036</v>
      </c>
      <c r="C224" s="22">
        <v>22008</v>
      </c>
      <c r="D224" s="19">
        <f t="shared" si="33"/>
        <v>28600.451446406169</v>
      </c>
      <c r="E224" s="19">
        <f t="shared" si="34"/>
        <v>1.0006730334022134</v>
      </c>
      <c r="F224" s="19">
        <f t="shared" si="35"/>
        <v>0.80603485151192733</v>
      </c>
      <c r="G224" s="20">
        <f t="shared" si="31"/>
        <v>23251.756214073899</v>
      </c>
      <c r="H224" s="7">
        <f t="shared" si="36"/>
        <v>-1243.7562140738992</v>
      </c>
      <c r="I224" s="7">
        <f t="shared" si="32"/>
        <v>1243.7562140738992</v>
      </c>
      <c r="J224" s="12">
        <f t="shared" si="37"/>
        <v>5.6513822885945982E-2</v>
      </c>
      <c r="K224" s="7">
        <f t="shared" si="38"/>
        <v>1546929.5200474388</v>
      </c>
    </row>
    <row r="225" spans="1:11" x14ac:dyDescent="0.4">
      <c r="A225" s="1">
        <v>224</v>
      </c>
      <c r="B225" s="21">
        <v>40037</v>
      </c>
      <c r="C225" s="22">
        <v>21827</v>
      </c>
      <c r="D225" s="19">
        <f t="shared" si="33"/>
        <v>28335.81911552672</v>
      </c>
      <c r="E225" s="19">
        <f t="shared" si="34"/>
        <v>1.0006464701018221</v>
      </c>
      <c r="F225" s="19">
        <f t="shared" si="35"/>
        <v>0.81539544113964346</v>
      </c>
      <c r="G225" s="20">
        <f t="shared" si="31"/>
        <v>23348.007765223159</v>
      </c>
      <c r="H225" s="7">
        <f t="shared" si="36"/>
        <v>-1521.0077652231594</v>
      </c>
      <c r="I225" s="7">
        <f t="shared" si="32"/>
        <v>1521.0077652231594</v>
      </c>
      <c r="J225" s="12">
        <f t="shared" si="37"/>
        <v>6.9684691676508884E-2</v>
      </c>
      <c r="K225" s="7">
        <f t="shared" si="38"/>
        <v>2313464.6218691496</v>
      </c>
    </row>
    <row r="226" spans="1:11" x14ac:dyDescent="0.4">
      <c r="A226" s="1">
        <v>225</v>
      </c>
      <c r="B226" s="21">
        <v>40038</v>
      </c>
      <c r="C226" s="22">
        <v>19092</v>
      </c>
      <c r="D226" s="19">
        <f t="shared" si="33"/>
        <v>27690.551656566138</v>
      </c>
      <c r="E226" s="19">
        <f t="shared" si="34"/>
        <v>1.000581843291279</v>
      </c>
      <c r="F226" s="19">
        <f t="shared" si="35"/>
        <v>0.79979368749736901</v>
      </c>
      <c r="G226" s="20">
        <f t="shared" si="31"/>
        <v>22727.866582957686</v>
      </c>
      <c r="H226" s="7">
        <f t="shared" si="36"/>
        <v>-3635.8665829576858</v>
      </c>
      <c r="I226" s="7">
        <f t="shared" si="32"/>
        <v>3635.8665829576858</v>
      </c>
      <c r="J226" s="12">
        <f t="shared" si="37"/>
        <v>0.1904392721012825</v>
      </c>
      <c r="K226" s="7">
        <f t="shared" si="38"/>
        <v>13219525.809068399</v>
      </c>
    </row>
    <row r="227" spans="1:11" x14ac:dyDescent="0.4">
      <c r="A227" s="1">
        <v>226</v>
      </c>
      <c r="B227" s="21">
        <v>40039</v>
      </c>
      <c r="C227" s="22">
        <v>21314</v>
      </c>
      <c r="D227" s="19">
        <f t="shared" si="33"/>
        <v>27513.556234249671</v>
      </c>
      <c r="E227" s="19">
        <f t="shared" si="34"/>
        <v>1.0005640436908632</v>
      </c>
      <c r="F227" s="19">
        <f t="shared" si="35"/>
        <v>0.8054031701025719</v>
      </c>
      <c r="G227" s="20">
        <f t="shared" si="31"/>
        <v>22320.356196621124</v>
      </c>
      <c r="H227" s="7">
        <f t="shared" si="36"/>
        <v>-1006.3561966211237</v>
      </c>
      <c r="I227" s="7">
        <f t="shared" si="32"/>
        <v>1006.3561966211237</v>
      </c>
      <c r="J227" s="12">
        <f t="shared" si="37"/>
        <v>4.7215735977344638E-2</v>
      </c>
      <c r="K227" s="7">
        <f t="shared" si="38"/>
        <v>1012752.7944777338</v>
      </c>
    </row>
    <row r="228" spans="1:11" x14ac:dyDescent="0.4">
      <c r="A228" s="1">
        <v>227</v>
      </c>
      <c r="B228" s="21">
        <v>40040</v>
      </c>
      <c r="C228" s="22">
        <v>16466</v>
      </c>
      <c r="D228" s="19">
        <f t="shared" si="33"/>
        <v>26470.88628468891</v>
      </c>
      <c r="E228" s="19">
        <f t="shared" si="34"/>
        <v>1.0004596766395029</v>
      </c>
      <c r="F228" s="19">
        <f t="shared" si="35"/>
        <v>0.8115010106116316</v>
      </c>
      <c r="G228" s="20">
        <f t="shared" si="31"/>
        <v>22435.244178306191</v>
      </c>
      <c r="H228" s="7">
        <f t="shared" si="36"/>
        <v>-5969.2441783061913</v>
      </c>
      <c r="I228" s="7">
        <f t="shared" si="32"/>
        <v>5969.2441783061913</v>
      </c>
      <c r="J228" s="12">
        <f t="shared" si="37"/>
        <v>0.36251938408272749</v>
      </c>
      <c r="K228" s="7">
        <f t="shared" si="38"/>
        <v>35631876.060242355</v>
      </c>
    </row>
    <row r="229" spans="1:11" x14ac:dyDescent="0.4">
      <c r="A229" s="1">
        <v>228</v>
      </c>
      <c r="B229" s="21">
        <v>40041</v>
      </c>
      <c r="C229" s="22">
        <v>21441</v>
      </c>
      <c r="D229" s="19">
        <f t="shared" si="33"/>
        <v>26519.827987652785</v>
      </c>
      <c r="E229" s="19">
        <f t="shared" si="34"/>
        <v>1.0004644707638317</v>
      </c>
      <c r="F229" s="19">
        <f t="shared" si="35"/>
        <v>0.7999688323234847</v>
      </c>
      <c r="G229" s="20">
        <f t="shared" si="31"/>
        <v>21172.047914288847</v>
      </c>
      <c r="H229" s="7">
        <f t="shared" si="36"/>
        <v>268.9520857111529</v>
      </c>
      <c r="I229" s="7">
        <f t="shared" si="32"/>
        <v>268.9520857111529</v>
      </c>
      <c r="J229" s="12">
        <f t="shared" si="37"/>
        <v>1.254382191647558E-2</v>
      </c>
      <c r="K229" s="7">
        <f t="shared" si="38"/>
        <v>72335.224408379334</v>
      </c>
    </row>
    <row r="230" spans="1:11" x14ac:dyDescent="0.4">
      <c r="A230" s="1">
        <v>229</v>
      </c>
      <c r="B230" s="21">
        <v>40042</v>
      </c>
      <c r="C230" s="22">
        <v>20530</v>
      </c>
      <c r="D230" s="19">
        <f t="shared" si="33"/>
        <v>26373.916945036344</v>
      </c>
      <c r="E230" s="19">
        <f t="shared" si="34"/>
        <v>1.0004497796131229</v>
      </c>
      <c r="F230" s="19">
        <f t="shared" si="35"/>
        <v>0.80485970049125166</v>
      </c>
      <c r="G230" s="20">
        <f t="shared" si="31"/>
        <v>21359.959309086789</v>
      </c>
      <c r="H230" s="7">
        <f t="shared" si="36"/>
        <v>-829.95930908678929</v>
      </c>
      <c r="I230" s="7">
        <f t="shared" si="32"/>
        <v>829.95930908678929</v>
      </c>
      <c r="J230" s="12">
        <f t="shared" si="37"/>
        <v>4.0426658991075955E-2</v>
      </c>
      <c r="K230" s="7">
        <f t="shared" si="38"/>
        <v>688832.45473982068</v>
      </c>
    </row>
    <row r="231" spans="1:11" x14ac:dyDescent="0.4">
      <c r="A231" s="1">
        <v>230</v>
      </c>
      <c r="B231" s="21">
        <v>40043</v>
      </c>
      <c r="C231" s="22">
        <v>20868</v>
      </c>
      <c r="D231" s="19">
        <f t="shared" si="33"/>
        <v>26280.880580707042</v>
      </c>
      <c r="E231" s="19">
        <f t="shared" si="34"/>
        <v>1.000440375931712</v>
      </c>
      <c r="F231" s="19">
        <f t="shared" si="35"/>
        <v>0.8111492657110434</v>
      </c>
      <c r="G231" s="20">
        <f t="shared" si="31"/>
        <v>21403.272120691454</v>
      </c>
      <c r="H231" s="7">
        <f t="shared" si="36"/>
        <v>-535.27212069145389</v>
      </c>
      <c r="I231" s="7">
        <f t="shared" si="32"/>
        <v>535.27212069145389</v>
      </c>
      <c r="J231" s="12">
        <f t="shared" si="37"/>
        <v>2.5650379561599285E-2</v>
      </c>
      <c r="K231" s="7">
        <f t="shared" si="38"/>
        <v>286516.24318952637</v>
      </c>
    </row>
    <row r="232" spans="1:11" x14ac:dyDescent="0.4">
      <c r="A232" s="1">
        <v>231</v>
      </c>
      <c r="B232" s="21">
        <v>40044</v>
      </c>
      <c r="C232" s="22">
        <v>20913</v>
      </c>
      <c r="D232" s="19">
        <f t="shared" si="33"/>
        <v>26261.977187039447</v>
      </c>
      <c r="E232" s="19">
        <f t="shared" si="34"/>
        <v>1.0004383855483077</v>
      </c>
      <c r="F232" s="19">
        <f t="shared" si="35"/>
        <v>0.79989538717054376</v>
      </c>
      <c r="G232" s="20">
        <f t="shared" si="31"/>
        <v>21024.685671700499</v>
      </c>
      <c r="H232" s="7">
        <f t="shared" si="36"/>
        <v>-111.68567170049937</v>
      </c>
      <c r="I232" s="7">
        <f t="shared" si="32"/>
        <v>111.68567170049937</v>
      </c>
      <c r="J232" s="12">
        <f t="shared" si="37"/>
        <v>5.3404902070721258E-3</v>
      </c>
      <c r="K232" s="7">
        <f t="shared" si="38"/>
        <v>12473.689263191725</v>
      </c>
    </row>
    <row r="233" spans="1:11" x14ac:dyDescent="0.4">
      <c r="A233" s="1">
        <v>232</v>
      </c>
      <c r="B233" s="21">
        <v>40045</v>
      </c>
      <c r="C233" s="22">
        <v>16928</v>
      </c>
      <c r="D233" s="19">
        <f t="shared" si="33"/>
        <v>25517.258072224027</v>
      </c>
      <c r="E233" s="19">
        <f t="shared" si="34"/>
        <v>1.0003638135929875</v>
      </c>
      <c r="F233" s="19">
        <f t="shared" si="35"/>
        <v>0.80201037241098838</v>
      </c>
      <c r="G233" s="20">
        <f t="shared" si="31"/>
        <v>21138.012305608005</v>
      </c>
      <c r="H233" s="7">
        <f t="shared" si="36"/>
        <v>-4210.0123056080047</v>
      </c>
      <c r="I233" s="7">
        <f t="shared" si="32"/>
        <v>4210.0123056080047</v>
      </c>
      <c r="J233" s="12">
        <f t="shared" si="37"/>
        <v>0.24870110500992465</v>
      </c>
      <c r="K233" s="7">
        <f t="shared" si="38"/>
        <v>17724203.613370828</v>
      </c>
    </row>
    <row r="234" spans="1:11" x14ac:dyDescent="0.4">
      <c r="A234" s="1">
        <v>233</v>
      </c>
      <c r="B234" s="21">
        <v>40046</v>
      </c>
      <c r="C234" s="22">
        <v>20240</v>
      </c>
      <c r="D234" s="19">
        <f t="shared" si="33"/>
        <v>25437.56567843162</v>
      </c>
      <c r="E234" s="19">
        <f t="shared" si="34"/>
        <v>1.0003557443172268</v>
      </c>
      <c r="F234" s="19">
        <f t="shared" si="35"/>
        <v>0.81083756302878385</v>
      </c>
      <c r="G234" s="20">
        <f t="shared" si="31"/>
        <v>20699.116592616556</v>
      </c>
      <c r="H234" s="7">
        <f t="shared" si="36"/>
        <v>-459.11659261655586</v>
      </c>
      <c r="I234" s="7">
        <f t="shared" si="32"/>
        <v>459.11659261655586</v>
      </c>
      <c r="J234" s="12">
        <f t="shared" si="37"/>
        <v>2.2683626117418768E-2</v>
      </c>
      <c r="K234" s="7">
        <f t="shared" si="38"/>
        <v>210788.04561583651</v>
      </c>
    </row>
    <row r="235" spans="1:11" x14ac:dyDescent="0.4">
      <c r="A235" s="1">
        <v>234</v>
      </c>
      <c r="B235" s="21">
        <v>40047</v>
      </c>
      <c r="C235" s="22">
        <v>21980</v>
      </c>
      <c r="D235" s="19">
        <f t="shared" si="33"/>
        <v>25729.402134695643</v>
      </c>
      <c r="E235" s="19">
        <f t="shared" si="34"/>
        <v>1.0003848279272789</v>
      </c>
      <c r="F235" s="19">
        <f t="shared" si="35"/>
        <v>0.80099068584286204</v>
      </c>
      <c r="G235" s="20">
        <f t="shared" si="31"/>
        <v>20348.191626970605</v>
      </c>
      <c r="H235" s="7">
        <f t="shared" si="36"/>
        <v>1631.8083730293947</v>
      </c>
      <c r="I235" s="7">
        <f t="shared" si="32"/>
        <v>1631.8083730293947</v>
      </c>
      <c r="J235" s="12">
        <f t="shared" si="37"/>
        <v>7.4240599318898759E-2</v>
      </c>
      <c r="K235" s="7">
        <f t="shared" si="38"/>
        <v>2662798.56628884</v>
      </c>
    </row>
    <row r="236" spans="1:11" x14ac:dyDescent="0.4">
      <c r="A236" s="1">
        <v>235</v>
      </c>
      <c r="B236" s="21">
        <v>40048</v>
      </c>
      <c r="C236" s="22">
        <v>23521</v>
      </c>
      <c r="D236" s="19">
        <f t="shared" si="33"/>
        <v>26243.229301589396</v>
      </c>
      <c r="E236" s="19">
        <f t="shared" si="34"/>
        <v>1.0004361106054855</v>
      </c>
      <c r="F236" s="19">
        <f t="shared" si="35"/>
        <v>0.80390888796014703</v>
      </c>
      <c r="G236" s="20">
        <f t="shared" si="31"/>
        <v>20636.049706967733</v>
      </c>
      <c r="H236" s="7">
        <f t="shared" si="36"/>
        <v>2884.9502930322669</v>
      </c>
      <c r="I236" s="7">
        <f t="shared" si="32"/>
        <v>2884.9502930322669</v>
      </c>
      <c r="J236" s="12">
        <f t="shared" si="37"/>
        <v>0.1226542363433641</v>
      </c>
      <c r="K236" s="7">
        <f t="shared" si="38"/>
        <v>8322938.1932669627</v>
      </c>
    </row>
    <row r="237" spans="1:11" x14ac:dyDescent="0.4">
      <c r="A237" s="1">
        <v>236</v>
      </c>
      <c r="B237" s="21">
        <v>40049</v>
      </c>
      <c r="C237" s="22">
        <v>22830</v>
      </c>
      <c r="D237" s="19">
        <f t="shared" si="33"/>
        <v>26516.791030401841</v>
      </c>
      <c r="E237" s="19">
        <f t="shared" si="34"/>
        <v>1.0004633667347558</v>
      </c>
      <c r="F237" s="19">
        <f t="shared" si="35"/>
        <v>0.81184718274853385</v>
      </c>
      <c r="G237" s="20">
        <f t="shared" si="31"/>
        <v>21279.807284084207</v>
      </c>
      <c r="H237" s="7">
        <f t="shared" si="36"/>
        <v>1550.1927159157931</v>
      </c>
      <c r="I237" s="7">
        <f t="shared" si="32"/>
        <v>1550.1927159157931</v>
      </c>
      <c r="J237" s="12">
        <f t="shared" si="37"/>
        <v>6.7901564429075481E-2</v>
      </c>
      <c r="K237" s="7">
        <f t="shared" si="38"/>
        <v>2403097.4564783829</v>
      </c>
    </row>
    <row r="238" spans="1:11" x14ac:dyDescent="0.4">
      <c r="A238" s="1">
        <v>237</v>
      </c>
      <c r="B238" s="21">
        <v>40050</v>
      </c>
      <c r="C238" s="22">
        <v>23390</v>
      </c>
      <c r="D238" s="19">
        <f t="shared" si="33"/>
        <v>26900.370843186673</v>
      </c>
      <c r="E238" s="19">
        <f t="shared" si="34"/>
        <v>1.0005016246696976</v>
      </c>
      <c r="F238" s="19">
        <f t="shared" si="35"/>
        <v>0.80237066165352633</v>
      </c>
      <c r="G238" s="20">
        <f t="shared" si="31"/>
        <v>21240.503995631705</v>
      </c>
      <c r="H238" s="7">
        <f t="shared" si="36"/>
        <v>2149.496004368295</v>
      </c>
      <c r="I238" s="7">
        <f t="shared" si="32"/>
        <v>2149.496004368295</v>
      </c>
      <c r="J238" s="12">
        <f t="shared" si="37"/>
        <v>9.1898076287656907E-2</v>
      </c>
      <c r="K238" s="7">
        <f t="shared" si="38"/>
        <v>4620333.0727952654</v>
      </c>
    </row>
    <row r="239" spans="1:11" x14ac:dyDescent="0.4">
      <c r="A239" s="1">
        <v>238</v>
      </c>
      <c r="B239" s="21">
        <v>40051</v>
      </c>
      <c r="C239" s="22">
        <v>22360</v>
      </c>
      <c r="D239" s="19">
        <f t="shared" si="33"/>
        <v>27031.493944421087</v>
      </c>
      <c r="E239" s="19">
        <f t="shared" si="34"/>
        <v>1.0005146369296587</v>
      </c>
      <c r="F239" s="19">
        <f t="shared" si="35"/>
        <v>0.80437766924337439</v>
      </c>
      <c r="G239" s="20">
        <f t="shared" si="31"/>
        <v>21626.25152241025</v>
      </c>
      <c r="H239" s="7">
        <f t="shared" si="36"/>
        <v>733.74847758975011</v>
      </c>
      <c r="I239" s="7">
        <f t="shared" si="32"/>
        <v>733.74847758975011</v>
      </c>
      <c r="J239" s="12">
        <f t="shared" si="37"/>
        <v>3.2815227083620307E-2</v>
      </c>
      <c r="K239" s="7">
        <f t="shared" si="38"/>
        <v>538386.82836527599</v>
      </c>
    </row>
    <row r="240" spans="1:11" x14ac:dyDescent="0.4">
      <c r="A240" s="1">
        <v>239</v>
      </c>
      <c r="B240" s="21">
        <v>40052</v>
      </c>
      <c r="C240" s="22">
        <v>18363</v>
      </c>
      <c r="D240" s="19">
        <f t="shared" si="33"/>
        <v>26403.255344255063</v>
      </c>
      <c r="E240" s="19">
        <f t="shared" si="34"/>
        <v>1.0004517130181785</v>
      </c>
      <c r="F240" s="19">
        <f t="shared" si="35"/>
        <v>0.80950342201359449</v>
      </c>
      <c r="G240" s="20">
        <f t="shared" si="31"/>
        <v>21946.254469251602</v>
      </c>
      <c r="H240" s="7">
        <f t="shared" si="36"/>
        <v>-3583.2544692516021</v>
      </c>
      <c r="I240" s="7">
        <f t="shared" si="32"/>
        <v>3583.2544692516021</v>
      </c>
      <c r="J240" s="12">
        <f t="shared" si="37"/>
        <v>0.19513448070857714</v>
      </c>
      <c r="K240" s="7">
        <f t="shared" si="38"/>
        <v>12839712.591411581</v>
      </c>
    </row>
    <row r="241" spans="1:11" x14ac:dyDescent="0.4">
      <c r="A241" s="1">
        <v>240</v>
      </c>
      <c r="B241" s="21">
        <v>40053</v>
      </c>
      <c r="C241" s="22">
        <v>22715</v>
      </c>
      <c r="D241" s="19">
        <f t="shared" si="33"/>
        <v>26675.927707227169</v>
      </c>
      <c r="E241" s="19">
        <f t="shared" si="34"/>
        <v>1.0004788802093045</v>
      </c>
      <c r="F241" s="19">
        <f t="shared" si="35"/>
        <v>0.80336053811562402</v>
      </c>
      <c r="G241" s="20">
        <f t="shared" si="31"/>
        <v>21186.000193479867</v>
      </c>
      <c r="H241" s="7">
        <f t="shared" si="36"/>
        <v>1528.9998065201326</v>
      </c>
      <c r="I241" s="7">
        <f t="shared" si="32"/>
        <v>1528.9998065201326</v>
      </c>
      <c r="J241" s="12">
        <f t="shared" si="37"/>
        <v>6.731234015056714E-2</v>
      </c>
      <c r="K241" s="7">
        <f t="shared" si="38"/>
        <v>2337840.4083386026</v>
      </c>
    </row>
    <row r="242" spans="1:11" x14ac:dyDescent="0.4">
      <c r="A242" s="1">
        <v>241</v>
      </c>
      <c r="B242" s="21">
        <v>40054</v>
      </c>
      <c r="C242" s="22">
        <v>22176</v>
      </c>
      <c r="D242" s="19">
        <f t="shared" si="33"/>
        <v>26804.126094202686</v>
      </c>
      <c r="E242" s="19">
        <f t="shared" si="34"/>
        <v>1.0004916000001141</v>
      </c>
      <c r="F242" s="19">
        <f t="shared" si="35"/>
        <v>0.80484007057134987</v>
      </c>
      <c r="G242" s="20">
        <f t="shared" si="31"/>
        <v>21458.325316913932</v>
      </c>
      <c r="H242" s="7">
        <f t="shared" si="36"/>
        <v>717.6746830860684</v>
      </c>
      <c r="I242" s="7">
        <f t="shared" si="32"/>
        <v>717.6746830860684</v>
      </c>
      <c r="J242" s="12">
        <f t="shared" si="37"/>
        <v>3.2362675103087497E-2</v>
      </c>
      <c r="K242" s="7">
        <f t="shared" si="38"/>
        <v>515056.95074268873</v>
      </c>
    </row>
    <row r="243" spans="1:11" x14ac:dyDescent="0.4">
      <c r="A243" s="1">
        <v>242</v>
      </c>
      <c r="B243" s="21">
        <v>40055</v>
      </c>
      <c r="C243" s="22">
        <v>20346</v>
      </c>
      <c r="D243" s="19">
        <f t="shared" si="33"/>
        <v>26566.872344644311</v>
      </c>
      <c r="E243" s="19">
        <f t="shared" si="34"/>
        <v>1.0004677745759984</v>
      </c>
      <c r="F243" s="19">
        <f t="shared" si="35"/>
        <v>0.80862399530559714</v>
      </c>
      <c r="G243" s="20">
        <f t="shared" si="31"/>
        <v>21698.841698714852</v>
      </c>
      <c r="H243" s="7">
        <f t="shared" si="36"/>
        <v>-1352.8416987148521</v>
      </c>
      <c r="I243" s="7">
        <f t="shared" si="32"/>
        <v>1352.8416987148521</v>
      </c>
      <c r="J243" s="12">
        <f t="shared" si="37"/>
        <v>6.6491777190349557E-2</v>
      </c>
      <c r="K243" s="7">
        <f t="shared" si="38"/>
        <v>1830180.6617816866</v>
      </c>
    </row>
    <row r="244" spans="1:11" x14ac:dyDescent="0.4">
      <c r="A244" s="1">
        <v>243</v>
      </c>
      <c r="B244" s="21">
        <v>40056</v>
      </c>
      <c r="C244" s="22">
        <v>18997</v>
      </c>
      <c r="D244" s="19">
        <f t="shared" si="33"/>
        <v>26151.44729987298</v>
      </c>
      <c r="E244" s="19">
        <f t="shared" si="34"/>
        <v>1.0004261320247441</v>
      </c>
      <c r="F244" s="19">
        <f t="shared" si="35"/>
        <v>0.80181089088138535</v>
      </c>
      <c r="G244" s="20">
        <f t="shared" si="31"/>
        <v>21343.580599172292</v>
      </c>
      <c r="H244" s="7">
        <f t="shared" si="36"/>
        <v>-2346.5805991722918</v>
      </c>
      <c r="I244" s="7">
        <f t="shared" si="32"/>
        <v>2346.5805991722918</v>
      </c>
      <c r="J244" s="12">
        <f t="shared" si="37"/>
        <v>0.12352374581103816</v>
      </c>
      <c r="K244" s="7">
        <f t="shared" si="38"/>
        <v>5506440.5084117921</v>
      </c>
    </row>
    <row r="245" spans="1:11" x14ac:dyDescent="0.4">
      <c r="A245" s="1">
        <v>244</v>
      </c>
      <c r="B245" s="21">
        <v>40057</v>
      </c>
      <c r="C245" s="22">
        <v>19976</v>
      </c>
      <c r="D245" s="19">
        <f t="shared" si="33"/>
        <v>25962.464440211894</v>
      </c>
      <c r="E245" s="19">
        <f t="shared" si="34"/>
        <v>1.0004071336961649</v>
      </c>
      <c r="F245" s="19">
        <f t="shared" si="35"/>
        <v>0.80412662668459567</v>
      </c>
      <c r="G245" s="20">
        <f t="shared" si="31"/>
        <v>21048.537873411406</v>
      </c>
      <c r="H245" s="7">
        <f t="shared" si="36"/>
        <v>-1072.5378734114056</v>
      </c>
      <c r="I245" s="7">
        <f t="shared" si="32"/>
        <v>1072.5378734114056</v>
      </c>
      <c r="J245" s="12">
        <f t="shared" si="37"/>
        <v>5.3691323258480458E-2</v>
      </c>
      <c r="K245" s="7">
        <f t="shared" si="38"/>
        <v>1150337.4899018602</v>
      </c>
    </row>
    <row r="246" spans="1:11" x14ac:dyDescent="0.4">
      <c r="A246" s="1">
        <v>245</v>
      </c>
      <c r="B246" s="21">
        <v>40058</v>
      </c>
      <c r="C246" s="22">
        <v>20700</v>
      </c>
      <c r="D246" s="19">
        <f t="shared" si="33"/>
        <v>25911.511039675654</v>
      </c>
      <c r="E246" s="19">
        <f t="shared" si="34"/>
        <v>1.0004019383153979</v>
      </c>
      <c r="F246" s="19">
        <f t="shared" si="35"/>
        <v>0.80842759054165736</v>
      </c>
      <c r="G246" s="20">
        <f t="shared" si="31"/>
        <v>20994.680676837015</v>
      </c>
      <c r="H246" s="7">
        <f t="shared" si="36"/>
        <v>-294.6806768370152</v>
      </c>
      <c r="I246" s="7">
        <f t="shared" si="32"/>
        <v>294.6806768370152</v>
      </c>
      <c r="J246" s="12">
        <f t="shared" si="37"/>
        <v>1.4235781489710879E-2</v>
      </c>
      <c r="K246" s="7">
        <f t="shared" si="38"/>
        <v>86836.701301121386</v>
      </c>
    </row>
    <row r="247" spans="1:11" x14ac:dyDescent="0.4">
      <c r="A247" s="1">
        <v>246</v>
      </c>
      <c r="B247" s="21">
        <v>40059</v>
      </c>
      <c r="C247" s="22">
        <v>15661</v>
      </c>
      <c r="D247" s="19">
        <f t="shared" si="33"/>
        <v>25002.880299449669</v>
      </c>
      <c r="E247" s="19">
        <f t="shared" si="34"/>
        <v>1.0003109752011816</v>
      </c>
      <c r="F247" s="19">
        <f t="shared" si="35"/>
        <v>0.79827720468286223</v>
      </c>
      <c r="G247" s="20">
        <f t="shared" si="31"/>
        <v>20776.933883974587</v>
      </c>
      <c r="H247" s="7">
        <f t="shared" si="36"/>
        <v>-5115.9338839745869</v>
      </c>
      <c r="I247" s="7">
        <f t="shared" si="32"/>
        <v>5115.9338839745869</v>
      </c>
      <c r="J247" s="12">
        <f t="shared" si="37"/>
        <v>0.32666712751258459</v>
      </c>
      <c r="K247" s="7">
        <f t="shared" si="38"/>
        <v>26172779.505199302</v>
      </c>
    </row>
    <row r="248" spans="1:11" x14ac:dyDescent="0.4">
      <c r="A248" s="1">
        <v>247</v>
      </c>
      <c r="B248" s="21">
        <v>40060</v>
      </c>
      <c r="C248" s="22">
        <v>19810</v>
      </c>
      <c r="D248" s="19">
        <f t="shared" si="33"/>
        <v>24951.351592160787</v>
      </c>
      <c r="E248" s="19">
        <f t="shared" si="34"/>
        <v>1.0003057222993552</v>
      </c>
      <c r="F248" s="19">
        <f t="shared" si="35"/>
        <v>0.80392155277934652</v>
      </c>
      <c r="G248" s="20">
        <f t="shared" si="31"/>
        <v>20106.286169285318</v>
      </c>
      <c r="H248" s="7">
        <f t="shared" si="36"/>
        <v>-296.28616928531846</v>
      </c>
      <c r="I248" s="7">
        <f t="shared" si="32"/>
        <v>296.28616928531846</v>
      </c>
      <c r="J248" s="12">
        <f t="shared" si="37"/>
        <v>1.4956394209253834E-2</v>
      </c>
      <c r="K248" s="7">
        <f t="shared" si="38"/>
        <v>87785.494109768391</v>
      </c>
    </row>
    <row r="249" spans="1:11" x14ac:dyDescent="0.4">
      <c r="A249" s="1">
        <v>248</v>
      </c>
      <c r="B249" s="21">
        <v>40061</v>
      </c>
      <c r="C249" s="22">
        <v>18957</v>
      </c>
      <c r="D249" s="19">
        <f t="shared" si="33"/>
        <v>24738.058810747159</v>
      </c>
      <c r="E249" s="19">
        <f t="shared" si="34"/>
        <v>1.0002842929906415</v>
      </c>
      <c r="F249" s="19">
        <f t="shared" si="35"/>
        <v>0.80757926133106528</v>
      </c>
      <c r="G249" s="20">
        <f t="shared" si="31"/>
        <v>20172.169723153176</v>
      </c>
      <c r="H249" s="7">
        <f t="shared" si="36"/>
        <v>-1215.1697231531762</v>
      </c>
      <c r="I249" s="7">
        <f t="shared" si="32"/>
        <v>1215.1697231531762</v>
      </c>
      <c r="J249" s="12">
        <f t="shared" si="37"/>
        <v>6.4101372746382668E-2</v>
      </c>
      <c r="K249" s="7">
        <f t="shared" si="38"/>
        <v>1476637.4560681668</v>
      </c>
    </row>
    <row r="250" spans="1:11" x14ac:dyDescent="0.4">
      <c r="A250" s="1">
        <v>249</v>
      </c>
      <c r="B250" s="21">
        <v>40062</v>
      </c>
      <c r="C250" s="22">
        <v>18646</v>
      </c>
      <c r="D250" s="19">
        <f t="shared" si="33"/>
        <v>24542.14027724984</v>
      </c>
      <c r="E250" s="19">
        <f t="shared" si="34"/>
        <v>1.0002646011088625</v>
      </c>
      <c r="F250" s="19">
        <f t="shared" si="35"/>
        <v>0.79750129840774986</v>
      </c>
      <c r="G250" s="20">
        <f t="shared" si="31"/>
        <v>19748.626940872789</v>
      </c>
      <c r="H250" s="7">
        <f t="shared" si="36"/>
        <v>-1102.6269408727894</v>
      </c>
      <c r="I250" s="7">
        <f t="shared" si="32"/>
        <v>1102.6269408727894</v>
      </c>
      <c r="J250" s="12">
        <f t="shared" si="37"/>
        <v>5.9134771043268766E-2</v>
      </c>
      <c r="K250" s="7">
        <f t="shared" si="38"/>
        <v>1215786.1707384859</v>
      </c>
    </row>
    <row r="251" spans="1:11" x14ac:dyDescent="0.4">
      <c r="A251" s="1">
        <v>250</v>
      </c>
      <c r="B251" s="21">
        <v>40063</v>
      </c>
      <c r="C251" s="22">
        <v>17941</v>
      </c>
      <c r="D251" s="19">
        <f t="shared" si="33"/>
        <v>24225.750431809865</v>
      </c>
      <c r="E251" s="19">
        <f t="shared" si="34"/>
        <v>1.0002328620978584</v>
      </c>
      <c r="F251" s="19">
        <f t="shared" si="35"/>
        <v>0.80264567059370751</v>
      </c>
      <c r="G251" s="20">
        <f t="shared" si="31"/>
        <v>19730.759654486548</v>
      </c>
      <c r="H251" s="7">
        <f t="shared" si="36"/>
        <v>-1789.7596544865482</v>
      </c>
      <c r="I251" s="7">
        <f t="shared" si="32"/>
        <v>1789.7596544865482</v>
      </c>
      <c r="J251" s="12">
        <f t="shared" si="37"/>
        <v>9.9758076722955696E-2</v>
      </c>
      <c r="K251" s="7">
        <f t="shared" si="38"/>
        <v>3203239.6208278085</v>
      </c>
    </row>
    <row r="252" spans="1:11" x14ac:dyDescent="0.4">
      <c r="A252" s="1">
        <v>251</v>
      </c>
      <c r="B252" s="21">
        <v>40064</v>
      </c>
      <c r="C252" s="22">
        <v>18840</v>
      </c>
      <c r="D252" s="19">
        <f t="shared" si="33"/>
        <v>24098.7600809547</v>
      </c>
      <c r="E252" s="19">
        <f t="shared" si="34"/>
        <v>1.0002200630394869</v>
      </c>
      <c r="F252" s="19">
        <f t="shared" si="35"/>
        <v>0.80705968515411008</v>
      </c>
      <c r="G252" s="20">
        <f t="shared" si="31"/>
        <v>19565.021406227679</v>
      </c>
      <c r="H252" s="7">
        <f t="shared" si="36"/>
        <v>-725.02140622767911</v>
      </c>
      <c r="I252" s="7">
        <f t="shared" si="32"/>
        <v>725.02140622767911</v>
      </c>
      <c r="J252" s="12">
        <f t="shared" si="37"/>
        <v>3.8483089502530737E-2</v>
      </c>
      <c r="K252" s="7">
        <f t="shared" si="38"/>
        <v>525656.03948836133</v>
      </c>
    </row>
    <row r="253" spans="1:11" x14ac:dyDescent="0.4">
      <c r="A253" s="1">
        <v>252</v>
      </c>
      <c r="B253" s="21">
        <v>40065</v>
      </c>
      <c r="C253" s="22">
        <v>18756</v>
      </c>
      <c r="D253" s="19">
        <f t="shared" si="33"/>
        <v>24016.886905791634</v>
      </c>
      <c r="E253" s="19">
        <f t="shared" si="34"/>
        <v>1.0002117756999642</v>
      </c>
      <c r="F253" s="19">
        <f t="shared" si="35"/>
        <v>0.79716794064854746</v>
      </c>
      <c r="G253" s="20">
        <f t="shared" si="31"/>
        <v>19219.590131377194</v>
      </c>
      <c r="H253" s="7">
        <f t="shared" si="36"/>
        <v>-463.59013137719376</v>
      </c>
      <c r="I253" s="7">
        <f t="shared" si="32"/>
        <v>463.59013137719376</v>
      </c>
      <c r="J253" s="12">
        <f t="shared" si="37"/>
        <v>2.4716897599551809E-2</v>
      </c>
      <c r="K253" s="7">
        <f t="shared" si="38"/>
        <v>214915.80991032376</v>
      </c>
    </row>
    <row r="254" spans="1:11" x14ac:dyDescent="0.4">
      <c r="A254" s="1">
        <v>253</v>
      </c>
      <c r="B254" s="21">
        <v>40066</v>
      </c>
      <c r="C254" s="22">
        <v>16020</v>
      </c>
      <c r="D254" s="19">
        <f t="shared" si="33"/>
        <v>23439.231758144299</v>
      </c>
      <c r="E254" s="19">
        <f t="shared" si="34"/>
        <v>1.000153910164022</v>
      </c>
      <c r="F254" s="19">
        <f t="shared" si="35"/>
        <v>0.80024528382180049</v>
      </c>
      <c r="G254" s="20">
        <f t="shared" si="31"/>
        <v>19277.853111723802</v>
      </c>
      <c r="H254" s="7">
        <f t="shared" si="36"/>
        <v>-3257.8531117238017</v>
      </c>
      <c r="I254" s="7">
        <f t="shared" si="32"/>
        <v>3257.8531117238017</v>
      </c>
      <c r="J254" s="12">
        <f t="shared" si="37"/>
        <v>0.20336161746091147</v>
      </c>
      <c r="K254" s="7">
        <f t="shared" si="38"/>
        <v>10613606.897568457</v>
      </c>
    </row>
    <row r="255" spans="1:11" x14ac:dyDescent="0.4">
      <c r="A255" s="1">
        <v>254</v>
      </c>
      <c r="B255" s="21">
        <v>40067</v>
      </c>
      <c r="C255" s="22">
        <v>20103</v>
      </c>
      <c r="D255" s="19">
        <f t="shared" si="33"/>
        <v>23649.617780637214</v>
      </c>
      <c r="E255" s="19">
        <f t="shared" si="34"/>
        <v>1.0001748487508804</v>
      </c>
      <c r="F255" s="19">
        <f t="shared" si="35"/>
        <v>0.80792527000300396</v>
      </c>
      <c r="G255" s="20">
        <f t="shared" si="31"/>
        <v>18917.666186881997</v>
      </c>
      <c r="H255" s="7">
        <f t="shared" si="36"/>
        <v>1185.3338131180026</v>
      </c>
      <c r="I255" s="7">
        <f t="shared" si="32"/>
        <v>1185.3338131180026</v>
      </c>
      <c r="J255" s="12">
        <f t="shared" si="37"/>
        <v>5.8963031046013165E-2</v>
      </c>
      <c r="K255" s="7">
        <f t="shared" si="38"/>
        <v>1405016.2485208639</v>
      </c>
    </row>
    <row r="256" spans="1:11" x14ac:dyDescent="0.4">
      <c r="A256" s="1">
        <v>255</v>
      </c>
      <c r="B256" s="21">
        <v>40068</v>
      </c>
      <c r="C256" s="22">
        <v>20132</v>
      </c>
      <c r="D256" s="19">
        <f t="shared" si="33"/>
        <v>23879.261192904451</v>
      </c>
      <c r="E256" s="19">
        <f t="shared" si="34"/>
        <v>1.0001977130746222</v>
      </c>
      <c r="F256" s="19">
        <f t="shared" si="35"/>
        <v>0.79809257079728269</v>
      </c>
      <c r="G256" s="20">
        <f t="shared" si="31"/>
        <v>18853.514410640306</v>
      </c>
      <c r="H256" s="7">
        <f t="shared" si="36"/>
        <v>1278.4855893596941</v>
      </c>
      <c r="I256" s="7">
        <f t="shared" si="32"/>
        <v>1278.4855893596941</v>
      </c>
      <c r="J256" s="12">
        <f t="shared" si="37"/>
        <v>6.3505145507634322E-2</v>
      </c>
      <c r="K256" s="7">
        <f t="shared" si="38"/>
        <v>1634525.4022004046</v>
      </c>
    </row>
    <row r="257" spans="1:11" x14ac:dyDescent="0.4">
      <c r="A257" s="1">
        <v>256</v>
      </c>
      <c r="B257" s="21">
        <v>40069</v>
      </c>
      <c r="C257" s="22">
        <v>20454</v>
      </c>
      <c r="D257" s="19">
        <f t="shared" si="33"/>
        <v>24119.68500732696</v>
      </c>
      <c r="E257" s="19">
        <f t="shared" si="34"/>
        <v>1.000221655436293</v>
      </c>
      <c r="F257" s="19">
        <f t="shared" si="35"/>
        <v>0.80120755887978823</v>
      </c>
      <c r="G257" s="20">
        <f t="shared" si="31"/>
        <v>19110.066554273504</v>
      </c>
      <c r="H257" s="7">
        <f t="shared" si="36"/>
        <v>1343.9334457264958</v>
      </c>
      <c r="I257" s="7">
        <f t="shared" si="32"/>
        <v>1343.9334457264958</v>
      </c>
      <c r="J257" s="12">
        <f t="shared" si="37"/>
        <v>6.5705165039918634E-2</v>
      </c>
      <c r="K257" s="7">
        <f t="shared" si="38"/>
        <v>1806157.1065422921</v>
      </c>
    </row>
    <row r="258" spans="1:11" x14ac:dyDescent="0.4">
      <c r="A258" s="1">
        <v>257</v>
      </c>
      <c r="B258" s="21">
        <v>40070</v>
      </c>
      <c r="C258" s="22">
        <v>22123</v>
      </c>
      <c r="D258" s="19">
        <f t="shared" si="33"/>
        <v>24585.702822697676</v>
      </c>
      <c r="E258" s="19">
        <f t="shared" si="34"/>
        <v>1.0002681571956646</v>
      </c>
      <c r="F258" s="19">
        <f t="shared" si="35"/>
        <v>0.80977640759091396</v>
      </c>
      <c r="G258" s="20">
        <f t="shared" si="31"/>
        <v>19487.711126283069</v>
      </c>
      <c r="H258" s="7">
        <f t="shared" si="36"/>
        <v>2635.2888737169305</v>
      </c>
      <c r="I258" s="7">
        <f t="shared" si="32"/>
        <v>2635.2888737169305</v>
      </c>
      <c r="J258" s="12">
        <f t="shared" si="37"/>
        <v>0.11911986953473447</v>
      </c>
      <c r="K258" s="7">
        <f t="shared" si="38"/>
        <v>6944747.447936248</v>
      </c>
    </row>
    <row r="259" spans="1:11" x14ac:dyDescent="0.4">
      <c r="A259" s="1">
        <v>258</v>
      </c>
      <c r="B259" s="21">
        <v>40071</v>
      </c>
      <c r="C259" s="22">
        <v>22391</v>
      </c>
      <c r="D259" s="19">
        <f t="shared" si="33"/>
        <v>25081.251815455696</v>
      </c>
      <c r="E259" s="19">
        <f t="shared" si="34"/>
        <v>1.0003176120681248</v>
      </c>
      <c r="F259" s="19">
        <f t="shared" si="35"/>
        <v>0.79999888242291384</v>
      </c>
      <c r="G259" s="20">
        <f t="shared" si="31"/>
        <v>19622.465077209861</v>
      </c>
      <c r="H259" s="7">
        <f t="shared" si="36"/>
        <v>2768.5349227901388</v>
      </c>
      <c r="I259" s="7">
        <f t="shared" si="32"/>
        <v>2768.5349227901388</v>
      </c>
      <c r="J259" s="12">
        <f t="shared" si="37"/>
        <v>0.12364498784288951</v>
      </c>
      <c r="K259" s="7">
        <f t="shared" si="38"/>
        <v>7664785.6187086003</v>
      </c>
    </row>
    <row r="260" spans="1:11" x14ac:dyDescent="0.4">
      <c r="A260" s="1">
        <v>259</v>
      </c>
      <c r="B260" s="21">
        <v>40072</v>
      </c>
      <c r="C260" s="22">
        <v>22159</v>
      </c>
      <c r="D260" s="19">
        <f t="shared" si="33"/>
        <v>25449.321033411074</v>
      </c>
      <c r="E260" s="19">
        <f t="shared" si="34"/>
        <v>1.0003543189581592</v>
      </c>
      <c r="F260" s="19">
        <f t="shared" si="35"/>
        <v>0.80260745941351674</v>
      </c>
      <c r="G260" s="20">
        <f t="shared" si="31"/>
        <v>20096.090002742585</v>
      </c>
      <c r="H260" s="7">
        <f t="shared" si="36"/>
        <v>2062.9099972574149</v>
      </c>
      <c r="I260" s="7">
        <f t="shared" si="32"/>
        <v>2062.9099972574149</v>
      </c>
      <c r="J260" s="12">
        <f t="shared" si="37"/>
        <v>9.3095807448775436E-2</v>
      </c>
      <c r="K260" s="7">
        <f t="shared" si="38"/>
        <v>4255597.6567845875</v>
      </c>
    </row>
    <row r="261" spans="1:11" x14ac:dyDescent="0.4">
      <c r="A261" s="1">
        <v>260</v>
      </c>
      <c r="B261" s="21">
        <v>40073</v>
      </c>
      <c r="C261" s="22">
        <v>17563</v>
      </c>
      <c r="D261" s="19">
        <f t="shared" si="33"/>
        <v>24914.046966339927</v>
      </c>
      <c r="E261" s="19">
        <f t="shared" si="34"/>
        <v>1.0003006915160202</v>
      </c>
      <c r="F261" s="19">
        <f t="shared" si="35"/>
        <v>0.80766491931439077</v>
      </c>
      <c r="G261" s="20">
        <f t="shared" si="31"/>
        <v>20609.06982539023</v>
      </c>
      <c r="H261" s="7">
        <f t="shared" si="36"/>
        <v>-3046.0698253902301</v>
      </c>
      <c r="I261" s="7">
        <f t="shared" si="32"/>
        <v>3046.0698253902301</v>
      </c>
      <c r="J261" s="12">
        <f t="shared" si="37"/>
        <v>0.17343676054149235</v>
      </c>
      <c r="K261" s="7">
        <f t="shared" si="38"/>
        <v>9278541.3811528664</v>
      </c>
    </row>
    <row r="262" spans="1:11" x14ac:dyDescent="0.4">
      <c r="A262" s="1">
        <v>261</v>
      </c>
      <c r="B262" s="21">
        <v>40074</v>
      </c>
      <c r="C262" s="22">
        <v>15206</v>
      </c>
      <c r="D262" s="19">
        <f t="shared" si="33"/>
        <v>24072.842682312024</v>
      </c>
      <c r="E262" s="19">
        <f t="shared" si="34"/>
        <v>1.0002164710575483</v>
      </c>
      <c r="F262" s="19">
        <f t="shared" si="35"/>
        <v>0.79660840892120677</v>
      </c>
      <c r="G262" s="20">
        <f t="shared" ref="G262:G325" si="39">(D261+1*E261)*F259</f>
        <v>19932.009969139228</v>
      </c>
      <c r="H262" s="7">
        <f t="shared" si="36"/>
        <v>-4726.0099691392279</v>
      </c>
      <c r="I262" s="7">
        <f t="shared" si="32"/>
        <v>4726.0099691392279</v>
      </c>
      <c r="J262" s="12">
        <f t="shared" si="37"/>
        <v>0.31079902467047404</v>
      </c>
      <c r="K262" s="7">
        <f t="shared" si="38"/>
        <v>22335170.228403367</v>
      </c>
    </row>
    <row r="263" spans="1:11" x14ac:dyDescent="0.4">
      <c r="A263" s="1">
        <v>262</v>
      </c>
      <c r="B263" s="21">
        <v>40075</v>
      </c>
      <c r="C263" s="22">
        <v>14769</v>
      </c>
      <c r="D263" s="19">
        <f t="shared" si="33"/>
        <v>23265.134215572296</v>
      </c>
      <c r="E263" s="19">
        <f t="shared" si="34"/>
        <v>1.0001356001892274</v>
      </c>
      <c r="F263" s="19">
        <f t="shared" si="35"/>
        <v>0.79922781906578899</v>
      </c>
      <c r="G263" s="20">
        <f t="shared" si="39"/>
        <v>19321.845887312422</v>
      </c>
      <c r="H263" s="7">
        <f t="shared" si="36"/>
        <v>-4552.8458873124218</v>
      </c>
      <c r="I263" s="7">
        <f t="shared" si="32"/>
        <v>4552.8458873124218</v>
      </c>
      <c r="J263" s="12">
        <f t="shared" si="37"/>
        <v>0.30827042367881519</v>
      </c>
      <c r="K263" s="7">
        <f t="shared" si="38"/>
        <v>20728405.673617635</v>
      </c>
    </row>
    <row r="264" spans="1:11" x14ac:dyDescent="0.4">
      <c r="A264" s="1">
        <v>263</v>
      </c>
      <c r="B264" s="21">
        <v>40076</v>
      </c>
      <c r="C264" s="22">
        <v>23021</v>
      </c>
      <c r="D264" s="19">
        <f t="shared" si="33"/>
        <v>24012.749504983563</v>
      </c>
      <c r="E264" s="19">
        <f t="shared" si="34"/>
        <v>1.0002102617046087</v>
      </c>
      <c r="F264" s="19">
        <f t="shared" si="35"/>
        <v>0.81070697304424189</v>
      </c>
      <c r="G264" s="20">
        <f t="shared" si="39"/>
        <v>18791.240523497501</v>
      </c>
      <c r="H264" s="7">
        <f t="shared" si="36"/>
        <v>4229.7594765024987</v>
      </c>
      <c r="I264" s="7">
        <f t="shared" ref="I264:I327" si="40">ABS(H264)</f>
        <v>4229.7594765024987</v>
      </c>
      <c r="J264" s="12">
        <f t="shared" si="37"/>
        <v>0.18373482804841226</v>
      </c>
      <c r="K264" s="7">
        <f t="shared" si="38"/>
        <v>17890865.229062691</v>
      </c>
    </row>
    <row r="265" spans="1:11" x14ac:dyDescent="0.4">
      <c r="A265" s="1">
        <v>264</v>
      </c>
      <c r="B265" s="21">
        <v>40077</v>
      </c>
      <c r="C265" s="22">
        <v>23045</v>
      </c>
      <c r="D265" s="19">
        <f t="shared" si="33"/>
        <v>24714.476300507016</v>
      </c>
      <c r="E265" s="19">
        <f t="shared" si="34"/>
        <v>1.000280334363135</v>
      </c>
      <c r="F265" s="19">
        <f t="shared" si="35"/>
        <v>0.7993444512982868</v>
      </c>
      <c r="G265" s="20">
        <f t="shared" si="39"/>
        <v>19129.554952893614</v>
      </c>
      <c r="H265" s="7">
        <f t="shared" si="36"/>
        <v>3915.4450471063865</v>
      </c>
      <c r="I265" s="7">
        <f t="shared" si="40"/>
        <v>3915.4450471063865</v>
      </c>
      <c r="J265" s="12">
        <f t="shared" si="37"/>
        <v>0.16990431968350558</v>
      </c>
      <c r="K265" s="7">
        <f t="shared" si="38"/>
        <v>15330709.916909933</v>
      </c>
    </row>
    <row r="266" spans="1:11" x14ac:dyDescent="0.4">
      <c r="A266" s="1">
        <v>265</v>
      </c>
      <c r="B266" s="21">
        <v>40078</v>
      </c>
      <c r="C266" s="22">
        <v>25600</v>
      </c>
      <c r="D266" s="19">
        <f t="shared" si="33"/>
        <v>25758.40098606858</v>
      </c>
      <c r="E266" s="19">
        <f t="shared" si="34"/>
        <v>1.0003846268036578</v>
      </c>
      <c r="F266" s="19">
        <f t="shared" si="35"/>
        <v>0.80314781190360152</v>
      </c>
      <c r="G266" s="20">
        <f t="shared" si="39"/>
        <v>19753.29644487744</v>
      </c>
      <c r="H266" s="7">
        <f t="shared" si="36"/>
        <v>5846.7035551225599</v>
      </c>
      <c r="I266" s="7">
        <f t="shared" si="40"/>
        <v>5846.7035551225599</v>
      </c>
      <c r="J266" s="12">
        <f t="shared" si="37"/>
        <v>0.228386857621975</v>
      </c>
      <c r="K266" s="7">
        <f t="shared" si="38"/>
        <v>34183942.461482778</v>
      </c>
    </row>
    <row r="267" spans="1:11" x14ac:dyDescent="0.4">
      <c r="A267" s="1">
        <v>266</v>
      </c>
      <c r="B267" s="21">
        <v>40079</v>
      </c>
      <c r="C267" s="22">
        <v>22435</v>
      </c>
      <c r="D267" s="19">
        <f t="shared" si="33"/>
        <v>26032.267000470791</v>
      </c>
      <c r="E267" s="19">
        <f t="shared" si="34"/>
        <v>1.0004119133666354</v>
      </c>
      <c r="F267" s="19">
        <f t="shared" si="35"/>
        <v>0.81173636674051441</v>
      </c>
      <c r="G267" s="20">
        <f t="shared" si="39"/>
        <v>20883.326312668152</v>
      </c>
      <c r="H267" s="7">
        <f t="shared" si="36"/>
        <v>1551.6736873318478</v>
      </c>
      <c r="I267" s="7">
        <f t="shared" si="40"/>
        <v>1551.6736873318478</v>
      </c>
      <c r="J267" s="12">
        <f t="shared" si="37"/>
        <v>6.9163079444254413E-2</v>
      </c>
      <c r="K267" s="7">
        <f t="shared" si="38"/>
        <v>2407691.231958013</v>
      </c>
    </row>
    <row r="268" spans="1:11" x14ac:dyDescent="0.4">
      <c r="A268" s="1">
        <v>267</v>
      </c>
      <c r="B268" s="21">
        <v>40080</v>
      </c>
      <c r="C268" s="22">
        <v>20405</v>
      </c>
      <c r="D268" s="19">
        <f t="shared" si="33"/>
        <v>25961.115426891905</v>
      </c>
      <c r="E268" s="19">
        <f t="shared" si="34"/>
        <v>1.0004046981680861</v>
      </c>
      <c r="F268" s="19">
        <f t="shared" si="35"/>
        <v>0.79907533521482255</v>
      </c>
      <c r="G268" s="20">
        <f t="shared" si="39"/>
        <v>20809.547855253786</v>
      </c>
      <c r="H268" s="7">
        <f t="shared" si="36"/>
        <v>-404.54785525378611</v>
      </c>
      <c r="I268" s="7">
        <f t="shared" si="40"/>
        <v>404.54785525378611</v>
      </c>
      <c r="J268" s="12">
        <f t="shared" si="37"/>
        <v>1.9825917924713849E-2</v>
      </c>
      <c r="K268" s="7">
        <f t="shared" si="38"/>
        <v>163658.96719043827</v>
      </c>
    </row>
    <row r="269" spans="1:11" x14ac:dyDescent="0.4">
      <c r="A269" s="1">
        <v>268</v>
      </c>
      <c r="B269" s="21">
        <v>40081</v>
      </c>
      <c r="C269" s="22">
        <v>22043</v>
      </c>
      <c r="D269" s="19">
        <f t="shared" si="33"/>
        <v>26173.630913726658</v>
      </c>
      <c r="E269" s="19">
        <f t="shared" si="34"/>
        <v>1.0004258496762999</v>
      </c>
      <c r="F269" s="19">
        <f t="shared" si="35"/>
        <v>0.80393404912049482</v>
      </c>
      <c r="G269" s="20">
        <f t="shared" si="39"/>
        <v>20851.41652252942</v>
      </c>
      <c r="H269" s="7">
        <f t="shared" si="36"/>
        <v>1191.58347747058</v>
      </c>
      <c r="I269" s="7">
        <f t="shared" si="40"/>
        <v>1191.58347747058</v>
      </c>
      <c r="J269" s="12">
        <f t="shared" si="37"/>
        <v>5.4057228030239983E-2</v>
      </c>
      <c r="K269" s="7">
        <f t="shared" si="38"/>
        <v>1419871.1837808802</v>
      </c>
    </row>
    <row r="270" spans="1:11" x14ac:dyDescent="0.4">
      <c r="A270" s="1">
        <v>269</v>
      </c>
      <c r="B270" s="21">
        <v>40082</v>
      </c>
      <c r="C270" s="22">
        <v>24191</v>
      </c>
      <c r="D270" s="19">
        <f t="shared" si="33"/>
        <v>26691.701982194896</v>
      </c>
      <c r="E270" s="19">
        <f t="shared" si="34"/>
        <v>1.0004775567405617</v>
      </c>
      <c r="F270" s="19">
        <f t="shared" si="35"/>
        <v>0.8136412543966044</v>
      </c>
      <c r="G270" s="20">
        <f t="shared" si="39"/>
        <v>21246.900144360097</v>
      </c>
      <c r="H270" s="7">
        <f t="shared" si="36"/>
        <v>2944.0998556399027</v>
      </c>
      <c r="I270" s="7">
        <f t="shared" si="40"/>
        <v>2944.0998556399027</v>
      </c>
      <c r="J270" s="12">
        <f t="shared" si="37"/>
        <v>0.12170228000661</v>
      </c>
      <c r="K270" s="7">
        <f t="shared" si="38"/>
        <v>8667723.9599788953</v>
      </c>
    </row>
    <row r="271" spans="1:11" x14ac:dyDescent="0.4">
      <c r="A271" s="1">
        <v>270</v>
      </c>
      <c r="B271" s="21">
        <v>40083</v>
      </c>
      <c r="C271" s="22">
        <v>22296</v>
      </c>
      <c r="D271" s="19">
        <f t="shared" si="33"/>
        <v>26865.141419079693</v>
      </c>
      <c r="E271" s="19">
        <f t="shared" si="34"/>
        <v>1.0004948006364947</v>
      </c>
      <c r="F271" s="19">
        <f t="shared" si="35"/>
        <v>0.79969665436341386</v>
      </c>
      <c r="G271" s="20">
        <f t="shared" si="39"/>
        <v>21329.480165815556</v>
      </c>
      <c r="H271" s="7">
        <f t="shared" si="36"/>
        <v>966.51983418444433</v>
      </c>
      <c r="I271" s="7">
        <f t="shared" si="40"/>
        <v>966.51983418444433</v>
      </c>
      <c r="J271" s="12">
        <f t="shared" si="37"/>
        <v>4.3349472290296211E-2</v>
      </c>
      <c r="K271" s="7">
        <f t="shared" si="38"/>
        <v>934160.58987192577</v>
      </c>
    </row>
    <row r="272" spans="1:11" x14ac:dyDescent="0.4">
      <c r="A272" s="1">
        <v>271</v>
      </c>
      <c r="B272" s="21">
        <v>40084</v>
      </c>
      <c r="C272" s="22">
        <v>22445</v>
      </c>
      <c r="D272" s="19">
        <f t="shared" si="33"/>
        <v>27016.236273260882</v>
      </c>
      <c r="E272" s="19">
        <f t="shared" si="34"/>
        <v>1.0005098100724328</v>
      </c>
      <c r="F272" s="19">
        <f t="shared" si="35"/>
        <v>0.80447510322893023</v>
      </c>
      <c r="G272" s="20">
        <f t="shared" si="39"/>
        <v>21598.606253071652</v>
      </c>
      <c r="H272" s="7">
        <f t="shared" si="36"/>
        <v>846.39374692834826</v>
      </c>
      <c r="I272" s="7">
        <f t="shared" si="40"/>
        <v>846.39374692834826</v>
      </c>
      <c r="J272" s="12">
        <f t="shared" si="37"/>
        <v>3.7709679079008608E-2</v>
      </c>
      <c r="K272" s="7">
        <f t="shared" si="38"/>
        <v>716382.37483940879</v>
      </c>
    </row>
    <row r="273" spans="1:11" x14ac:dyDescent="0.4">
      <c r="A273" s="1">
        <v>272</v>
      </c>
      <c r="B273" s="21">
        <v>40085</v>
      </c>
      <c r="C273" s="22">
        <v>25020</v>
      </c>
      <c r="D273" s="19">
        <f t="shared" si="33"/>
        <v>27549.490588096472</v>
      </c>
      <c r="E273" s="19">
        <f t="shared" si="34"/>
        <v>1.0005630354529353</v>
      </c>
      <c r="F273" s="19">
        <f t="shared" si="35"/>
        <v>0.81554548225002388</v>
      </c>
      <c r="G273" s="20">
        <f t="shared" si="39"/>
        <v>21982.338426507933</v>
      </c>
      <c r="H273" s="7">
        <f t="shared" si="36"/>
        <v>3037.661573492067</v>
      </c>
      <c r="I273" s="7">
        <f t="shared" si="40"/>
        <v>3037.661573492067</v>
      </c>
      <c r="J273" s="12">
        <f t="shared" si="37"/>
        <v>0.12140933547130564</v>
      </c>
      <c r="K273" s="7">
        <f t="shared" si="38"/>
        <v>9227387.8350703008</v>
      </c>
    </row>
    <row r="274" spans="1:11" x14ac:dyDescent="0.4">
      <c r="A274" s="1">
        <v>273</v>
      </c>
      <c r="B274" s="21">
        <v>40086</v>
      </c>
      <c r="C274" s="22">
        <v>17272</v>
      </c>
      <c r="D274" s="19">
        <f t="shared" si="33"/>
        <v>26701.902401278501</v>
      </c>
      <c r="E274" s="19">
        <f t="shared" si="34"/>
        <v>1.00047817657795</v>
      </c>
      <c r="F274" s="19">
        <f t="shared" si="35"/>
        <v>0.79661799885571738</v>
      </c>
      <c r="G274" s="20">
        <f t="shared" si="39"/>
        <v>22032.035599629038</v>
      </c>
      <c r="H274" s="7">
        <f t="shared" si="36"/>
        <v>-4760.0355996290382</v>
      </c>
      <c r="I274" s="7">
        <f t="shared" si="40"/>
        <v>4760.0355996290382</v>
      </c>
      <c r="J274" s="12">
        <f t="shared" si="37"/>
        <v>0.27559261229904114</v>
      </c>
      <c r="K274" s="7">
        <f t="shared" si="38"/>
        <v>22657938.909735776</v>
      </c>
    </row>
    <row r="275" spans="1:11" x14ac:dyDescent="0.4">
      <c r="A275" s="1">
        <v>274</v>
      </c>
      <c r="B275" s="21">
        <v>40087</v>
      </c>
      <c r="C275" s="22">
        <v>19823</v>
      </c>
      <c r="D275" s="19">
        <f t="shared" si="33"/>
        <v>26408.935495880152</v>
      </c>
      <c r="E275" s="19">
        <f t="shared" si="34"/>
        <v>1.0004487798395927</v>
      </c>
      <c r="F275" s="19">
        <f t="shared" si="35"/>
        <v>0.80339032337765337</v>
      </c>
      <c r="G275" s="20">
        <f t="shared" si="39"/>
        <v>21481.820550461722</v>
      </c>
      <c r="H275" s="7">
        <f t="shared" si="36"/>
        <v>-1658.8205504617217</v>
      </c>
      <c r="I275" s="7">
        <f t="shared" si="40"/>
        <v>1658.8205504617217</v>
      </c>
      <c r="J275" s="12">
        <f t="shared" si="37"/>
        <v>8.3681609769546569E-2</v>
      </c>
      <c r="K275" s="7">
        <f t="shared" si="38"/>
        <v>2751685.6186341294</v>
      </c>
    </row>
    <row r="276" spans="1:11" x14ac:dyDescent="0.4">
      <c r="A276" s="1">
        <v>275</v>
      </c>
      <c r="B276" s="21">
        <v>40088</v>
      </c>
      <c r="C276" s="22">
        <v>18789</v>
      </c>
      <c r="D276" s="19">
        <f t="shared" si="33"/>
        <v>25929.297496020816</v>
      </c>
      <c r="E276" s="19">
        <f t="shared" si="34"/>
        <v>1.0004007159947288</v>
      </c>
      <c r="F276" s="19">
        <f t="shared" si="35"/>
        <v>0.81371419405618295</v>
      </c>
      <c r="G276" s="20">
        <f t="shared" si="39"/>
        <v>21538.503946179972</v>
      </c>
      <c r="H276" s="7">
        <f t="shared" si="36"/>
        <v>-2749.5039461799715</v>
      </c>
      <c r="I276" s="7">
        <f t="shared" si="40"/>
        <v>2749.5039461799715</v>
      </c>
      <c r="J276" s="12">
        <f t="shared" si="37"/>
        <v>0.14633583193251218</v>
      </c>
      <c r="K276" s="7">
        <f t="shared" si="38"/>
        <v>7559771.950059236</v>
      </c>
    </row>
    <row r="277" spans="1:11" x14ac:dyDescent="0.4">
      <c r="A277" s="1">
        <v>276</v>
      </c>
      <c r="B277" s="21">
        <v>40089</v>
      </c>
      <c r="C277" s="22">
        <v>16396</v>
      </c>
      <c r="D277" s="19">
        <f t="shared" si="33"/>
        <v>25167.820302182798</v>
      </c>
      <c r="E277" s="19">
        <f t="shared" si="34"/>
        <v>1.0003244682352734</v>
      </c>
      <c r="F277" s="19">
        <f t="shared" si="35"/>
        <v>0.79369443659350492</v>
      </c>
      <c r="G277" s="20">
        <f t="shared" si="39"/>
        <v>20656.542020231096</v>
      </c>
      <c r="H277" s="7">
        <f t="shared" si="36"/>
        <v>-4260.5420202310961</v>
      </c>
      <c r="I277" s="7">
        <f t="shared" si="40"/>
        <v>4260.5420202310961</v>
      </c>
      <c r="J277" s="12">
        <f t="shared" si="37"/>
        <v>0.25985252624000343</v>
      </c>
      <c r="K277" s="7">
        <f t="shared" si="38"/>
        <v>18152218.306154869</v>
      </c>
    </row>
    <row r="278" spans="1:11" x14ac:dyDescent="0.4">
      <c r="A278" s="1">
        <v>277</v>
      </c>
      <c r="B278" s="21">
        <v>40090</v>
      </c>
      <c r="C278" s="22">
        <v>19617</v>
      </c>
      <c r="D278" s="19">
        <f t="shared" si="33"/>
        <v>25061.747210442718</v>
      </c>
      <c r="E278" s="19">
        <f t="shared" si="34"/>
        <v>1.0003137608936528</v>
      </c>
      <c r="F278" s="19">
        <f t="shared" si="35"/>
        <v>0.80297452991080476</v>
      </c>
      <c r="G278" s="20">
        <f t="shared" si="39"/>
        <v>20220.386942279325</v>
      </c>
      <c r="H278" s="7">
        <f t="shared" si="36"/>
        <v>-603.38694227932501</v>
      </c>
      <c r="I278" s="7">
        <f t="shared" si="40"/>
        <v>603.38694227932501</v>
      </c>
      <c r="J278" s="12">
        <f t="shared" si="37"/>
        <v>3.075836989750344E-2</v>
      </c>
      <c r="K278" s="7">
        <f t="shared" si="38"/>
        <v>364075.80211319349</v>
      </c>
    </row>
    <row r="279" spans="1:11" x14ac:dyDescent="0.4">
      <c r="A279" s="1">
        <v>278</v>
      </c>
      <c r="B279" s="21">
        <v>40091</v>
      </c>
      <c r="C279" s="22">
        <v>20718</v>
      </c>
      <c r="D279" s="19">
        <f t="shared" si="33"/>
        <v>25119.528326901604</v>
      </c>
      <c r="E279" s="19">
        <f t="shared" si="34"/>
        <v>1.0003194389739225</v>
      </c>
      <c r="F279" s="19">
        <f t="shared" si="35"/>
        <v>0.81393700816623982</v>
      </c>
      <c r="G279" s="20">
        <f t="shared" si="39"/>
        <v>20393.913402490936</v>
      </c>
      <c r="H279" s="7">
        <f t="shared" si="36"/>
        <v>324.08659750906372</v>
      </c>
      <c r="I279" s="7">
        <f t="shared" si="40"/>
        <v>324.08659750906372</v>
      </c>
      <c r="J279" s="12">
        <f t="shared" si="37"/>
        <v>1.5642754971959827E-2</v>
      </c>
      <c r="K279" s="7">
        <f t="shared" si="38"/>
        <v>105032.12268500187</v>
      </c>
    </row>
    <row r="280" spans="1:11" x14ac:dyDescent="0.4">
      <c r="A280" s="1">
        <v>279</v>
      </c>
      <c r="B280" s="21">
        <v>40092</v>
      </c>
      <c r="C280" s="22">
        <v>18617</v>
      </c>
      <c r="D280" s="19">
        <f t="shared" si="33"/>
        <v>24883.243985552435</v>
      </c>
      <c r="E280" s="19">
        <f t="shared" si="34"/>
        <v>1.0002957105078438</v>
      </c>
      <c r="F280" s="19">
        <f t="shared" si="35"/>
        <v>0.79277758983668423</v>
      </c>
      <c r="G280" s="20">
        <f t="shared" si="39"/>
        <v>19938.023830888287</v>
      </c>
      <c r="H280" s="7">
        <f t="shared" si="36"/>
        <v>-1321.0238308882872</v>
      </c>
      <c r="I280" s="7">
        <f t="shared" si="40"/>
        <v>1321.0238308882872</v>
      </c>
      <c r="J280" s="12">
        <f t="shared" si="37"/>
        <v>7.0957932582493805E-2</v>
      </c>
      <c r="K280" s="7">
        <f t="shared" si="38"/>
        <v>1745103.961774766</v>
      </c>
    </row>
    <row r="281" spans="1:11" x14ac:dyDescent="0.4">
      <c r="A281" s="1">
        <v>280</v>
      </c>
      <c r="B281" s="21">
        <v>40093</v>
      </c>
      <c r="C281" s="22">
        <v>21485</v>
      </c>
      <c r="D281" s="19">
        <f t="shared" si="33"/>
        <v>25151.199705348408</v>
      </c>
      <c r="E281" s="19">
        <f t="shared" si="34"/>
        <v>1.0003224060502522</v>
      </c>
      <c r="F281" s="19">
        <f t="shared" si="35"/>
        <v>0.80400696454318399</v>
      </c>
      <c r="G281" s="20">
        <f t="shared" si="39"/>
        <v>19981.414353932742</v>
      </c>
      <c r="H281" s="7">
        <f t="shared" si="36"/>
        <v>1503.5856460672585</v>
      </c>
      <c r="I281" s="7">
        <f t="shared" si="40"/>
        <v>1503.5856460672585</v>
      </c>
      <c r="J281" s="12">
        <f t="shared" si="37"/>
        <v>6.9983041473924062E-2</v>
      </c>
      <c r="K281" s="7">
        <f t="shared" si="38"/>
        <v>2260769.7950594951</v>
      </c>
    </row>
    <row r="282" spans="1:11" x14ac:dyDescent="0.4">
      <c r="A282" s="1">
        <v>281</v>
      </c>
      <c r="B282" s="21">
        <v>40094</v>
      </c>
      <c r="C282" s="22">
        <v>15896</v>
      </c>
      <c r="D282" s="19">
        <f t="shared" ref="D282:D345" si="41">$R$2*(C282/F279)+(1-$R$2)*(D281+E281)</f>
        <v>24350.638894267751</v>
      </c>
      <c r="E282" s="19">
        <f t="shared" ref="E282:E345" si="42">$R$3*(D282-D281)+(1-$R$3)*E281</f>
        <v>1.0002422499369037</v>
      </c>
      <c r="F282" s="19">
        <f t="shared" ref="F282:F345" si="43">$R$4*(C282/D282)+(1-$R$4)*F279</f>
        <v>0.81069138692903353</v>
      </c>
      <c r="G282" s="20">
        <f t="shared" si="39"/>
        <v>20472.306439389278</v>
      </c>
      <c r="H282" s="7">
        <f t="shared" ref="H282:H345" si="44">C282-G282</f>
        <v>-4576.3064393892782</v>
      </c>
      <c r="I282" s="7">
        <f t="shared" si="40"/>
        <v>4576.3064393892782</v>
      </c>
      <c r="J282" s="12">
        <f t="shared" ref="J282:J345" si="45">I282/C282</f>
        <v>0.28789044032393546</v>
      </c>
      <c r="K282" s="7">
        <f t="shared" ref="K282:K345" si="46">H282^2</f>
        <v>20942580.627195776</v>
      </c>
    </row>
    <row r="283" spans="1:11" x14ac:dyDescent="0.4">
      <c r="A283" s="1">
        <v>282</v>
      </c>
      <c r="B283" s="21">
        <v>40095</v>
      </c>
      <c r="C283" s="22">
        <v>19435</v>
      </c>
      <c r="D283" s="19">
        <f t="shared" si="41"/>
        <v>24374.938966983686</v>
      </c>
      <c r="E283" s="19">
        <f t="shared" si="42"/>
        <v>1.0002445799199504</v>
      </c>
      <c r="F283" s="19">
        <f t="shared" si="43"/>
        <v>0.79286938955313979</v>
      </c>
      <c r="G283" s="20">
        <f t="shared" si="39"/>
        <v>19305.433783221168</v>
      </c>
      <c r="H283" s="7">
        <f t="shared" si="44"/>
        <v>129.56621677883231</v>
      </c>
      <c r="I283" s="7">
        <f t="shared" si="40"/>
        <v>129.56621677883231</v>
      </c>
      <c r="J283" s="12">
        <f t="shared" si="45"/>
        <v>6.666643518334567E-3</v>
      </c>
      <c r="K283" s="7">
        <f t="shared" si="46"/>
        <v>16787.404530379368</v>
      </c>
    </row>
    <row r="284" spans="1:11" x14ac:dyDescent="0.4">
      <c r="A284" s="1">
        <v>283</v>
      </c>
      <c r="B284" s="21">
        <v>40096</v>
      </c>
      <c r="C284" s="22">
        <v>23789</v>
      </c>
      <c r="D284" s="19">
        <f t="shared" si="41"/>
        <v>25119.003117663426</v>
      </c>
      <c r="E284" s="19">
        <f t="shared" si="42"/>
        <v>1.0003188863105603</v>
      </c>
      <c r="F284" s="19">
        <f t="shared" si="43"/>
        <v>0.80688810431623315</v>
      </c>
      <c r="G284" s="20">
        <f t="shared" si="39"/>
        <v>19598.424893378426</v>
      </c>
      <c r="H284" s="7">
        <f t="shared" si="44"/>
        <v>4190.5751066215744</v>
      </c>
      <c r="I284" s="7">
        <f t="shared" si="40"/>
        <v>4190.5751066215744</v>
      </c>
      <c r="J284" s="12">
        <f t="shared" si="45"/>
        <v>0.17615600095092582</v>
      </c>
      <c r="K284" s="7">
        <f t="shared" si="46"/>
        <v>17560919.724236421</v>
      </c>
    </row>
    <row r="285" spans="1:11" x14ac:dyDescent="0.4">
      <c r="A285" s="1">
        <v>284</v>
      </c>
      <c r="B285" s="21">
        <v>40097</v>
      </c>
      <c r="C285" s="22">
        <v>19883</v>
      </c>
      <c r="D285" s="19">
        <f t="shared" si="41"/>
        <v>25035.316466034565</v>
      </c>
      <c r="E285" s="19">
        <f t="shared" si="42"/>
        <v>1.0003104176135089</v>
      </c>
      <c r="F285" s="19">
        <f t="shared" si="43"/>
        <v>0.81035918678131902</v>
      </c>
      <c r="G285" s="20">
        <f t="shared" si="39"/>
        <v>20364.570425638594</v>
      </c>
      <c r="H285" s="7">
        <f t="shared" si="44"/>
        <v>-481.57042563859432</v>
      </c>
      <c r="I285" s="7">
        <f t="shared" si="40"/>
        <v>481.57042563859432</v>
      </c>
      <c r="J285" s="12">
        <f t="shared" si="45"/>
        <v>2.4220209507548877E-2</v>
      </c>
      <c r="K285" s="7">
        <f t="shared" si="46"/>
        <v>231910.07484973691</v>
      </c>
    </row>
    <row r="286" spans="1:11" x14ac:dyDescent="0.4">
      <c r="A286" s="1">
        <v>285</v>
      </c>
      <c r="B286" s="21">
        <v>40098</v>
      </c>
      <c r="C286" s="22">
        <v>25352</v>
      </c>
      <c r="D286" s="19">
        <f t="shared" si="41"/>
        <v>26025.529079488311</v>
      </c>
      <c r="E286" s="19">
        <f t="shared" si="42"/>
        <v>1.0004093388438127</v>
      </c>
      <c r="F286" s="19">
        <f t="shared" si="43"/>
        <v>0.79652005759416789</v>
      </c>
      <c r="G286" s="20">
        <f t="shared" si="39"/>
        <v>19850.529199204673</v>
      </c>
      <c r="H286" s="7">
        <f t="shared" si="44"/>
        <v>5501.4708007953268</v>
      </c>
      <c r="I286" s="7">
        <f t="shared" si="40"/>
        <v>5501.4708007953268</v>
      </c>
      <c r="J286" s="12">
        <f t="shared" si="45"/>
        <v>0.21700342382436599</v>
      </c>
      <c r="K286" s="7">
        <f t="shared" si="46"/>
        <v>30266180.972003575</v>
      </c>
    </row>
    <row r="287" spans="1:11" x14ac:dyDescent="0.4">
      <c r="A287" s="1">
        <v>286</v>
      </c>
      <c r="B287" s="21">
        <v>40099</v>
      </c>
      <c r="C287" s="22">
        <v>20355</v>
      </c>
      <c r="D287" s="19">
        <f t="shared" si="41"/>
        <v>25912.480013632376</v>
      </c>
      <c r="E287" s="19">
        <f t="shared" si="42"/>
        <v>1.0003979338962934</v>
      </c>
      <c r="F287" s="19">
        <f t="shared" si="43"/>
        <v>0.80645789642279397</v>
      </c>
      <c r="G287" s="20">
        <f t="shared" si="39"/>
        <v>21000.497041170285</v>
      </c>
      <c r="H287" s="7">
        <f t="shared" si="44"/>
        <v>-645.49704117028523</v>
      </c>
      <c r="I287" s="7">
        <f t="shared" si="40"/>
        <v>645.49704117028523</v>
      </c>
      <c r="J287" s="12">
        <f t="shared" si="45"/>
        <v>3.1711964685349314E-2</v>
      </c>
      <c r="K287" s="7">
        <f t="shared" si="46"/>
        <v>416666.43015959288</v>
      </c>
    </row>
    <row r="288" spans="1:11" x14ac:dyDescent="0.4">
      <c r="A288" s="1">
        <v>287</v>
      </c>
      <c r="B288" s="21">
        <v>40100</v>
      </c>
      <c r="C288" s="22">
        <v>20605</v>
      </c>
      <c r="D288" s="19">
        <f t="shared" si="41"/>
        <v>25844.124887536342</v>
      </c>
      <c r="E288" s="19">
        <f t="shared" si="42"/>
        <v>1.0003909983438906</v>
      </c>
      <c r="F288" s="19">
        <f t="shared" si="43"/>
        <v>0.81009574931727757</v>
      </c>
      <c r="G288" s="20">
        <f t="shared" si="39"/>
        <v>20999.226912990485</v>
      </c>
      <c r="H288" s="7">
        <f t="shared" si="44"/>
        <v>-394.22691299048529</v>
      </c>
      <c r="I288" s="7">
        <f t="shared" si="40"/>
        <v>394.22691299048529</v>
      </c>
      <c r="J288" s="12">
        <f t="shared" si="45"/>
        <v>1.9132584954646217E-2</v>
      </c>
      <c r="K288" s="7">
        <f t="shared" si="46"/>
        <v>155414.85892600767</v>
      </c>
    </row>
    <row r="289" spans="1:11" x14ac:dyDescent="0.4">
      <c r="A289" s="1">
        <v>288</v>
      </c>
      <c r="B289" s="21">
        <v>40101</v>
      </c>
      <c r="C289" s="22">
        <v>18841</v>
      </c>
      <c r="D289" s="19">
        <f t="shared" si="41"/>
        <v>25532.768417433093</v>
      </c>
      <c r="E289" s="19">
        <f t="shared" si="42"/>
        <v>1.0003597626577805</v>
      </c>
      <c r="F289" s="19">
        <f t="shared" si="43"/>
        <v>0.79533965376181159</v>
      </c>
      <c r="G289" s="20">
        <f t="shared" si="39"/>
        <v>20586.160675386931</v>
      </c>
      <c r="H289" s="7">
        <f t="shared" si="44"/>
        <v>-1745.160675386931</v>
      </c>
      <c r="I289" s="7">
        <f t="shared" si="40"/>
        <v>1745.160675386931</v>
      </c>
      <c r="J289" s="12">
        <f t="shared" si="45"/>
        <v>9.2625692658931641E-2</v>
      </c>
      <c r="K289" s="7">
        <f t="shared" si="46"/>
        <v>3045585.7829169692</v>
      </c>
    </row>
    <row r="290" spans="1:11" x14ac:dyDescent="0.4">
      <c r="A290" s="1">
        <v>289</v>
      </c>
      <c r="B290" s="21">
        <v>40102</v>
      </c>
      <c r="C290" s="22">
        <v>21049</v>
      </c>
      <c r="D290" s="19">
        <f t="shared" si="41"/>
        <v>25614.572782160743</v>
      </c>
      <c r="E290" s="19">
        <f t="shared" si="42"/>
        <v>1.000367843058277</v>
      </c>
      <c r="F290" s="19">
        <f t="shared" si="43"/>
        <v>0.80676607909684117</v>
      </c>
      <c r="G290" s="20">
        <f t="shared" si="39"/>
        <v>20591.909455803299</v>
      </c>
      <c r="H290" s="7">
        <f t="shared" si="44"/>
        <v>457.09054419670065</v>
      </c>
      <c r="I290" s="7">
        <f t="shared" si="40"/>
        <v>457.09054419670065</v>
      </c>
      <c r="J290" s="12">
        <f t="shared" si="45"/>
        <v>2.1715546781163032E-2</v>
      </c>
      <c r="K290" s="7">
        <f t="shared" si="46"/>
        <v>208931.76559403594</v>
      </c>
    </row>
    <row r="291" spans="1:11" x14ac:dyDescent="0.4">
      <c r="A291" s="1">
        <v>290</v>
      </c>
      <c r="B291" s="21">
        <v>40103</v>
      </c>
      <c r="C291" s="22">
        <v>24476</v>
      </c>
      <c r="D291" s="19">
        <f t="shared" si="41"/>
        <v>26271.106013818295</v>
      </c>
      <c r="E291" s="19">
        <f t="shared" si="42"/>
        <v>1.0004333963446586</v>
      </c>
      <c r="F291" s="19">
        <f t="shared" si="43"/>
        <v>0.81254443598178494</v>
      </c>
      <c r="G291" s="20">
        <f t="shared" si="39"/>
        <v>20751.066925143867</v>
      </c>
      <c r="H291" s="7">
        <f t="shared" si="44"/>
        <v>3724.9330748561333</v>
      </c>
      <c r="I291" s="7">
        <f t="shared" si="40"/>
        <v>3724.9330748561333</v>
      </c>
      <c r="J291" s="12">
        <f t="shared" si="45"/>
        <v>0.15218716599346843</v>
      </c>
      <c r="K291" s="7">
        <f t="shared" si="46"/>
        <v>13875126.412157169</v>
      </c>
    </row>
    <row r="292" spans="1:11" x14ac:dyDescent="0.4">
      <c r="A292" s="1">
        <v>291</v>
      </c>
      <c r="B292" s="21">
        <v>40104</v>
      </c>
      <c r="C292" s="22">
        <v>22219</v>
      </c>
      <c r="D292" s="19">
        <f t="shared" si="41"/>
        <v>26509.389284454573</v>
      </c>
      <c r="E292" s="19">
        <f t="shared" si="42"/>
        <v>1.0004571246283827</v>
      </c>
      <c r="F292" s="19">
        <f t="shared" si="43"/>
        <v>0.79620203637208098</v>
      </c>
      <c r="G292" s="20">
        <f t="shared" si="39"/>
        <v>20895.24804532115</v>
      </c>
      <c r="H292" s="7">
        <f t="shared" si="44"/>
        <v>1323.7519546788499</v>
      </c>
      <c r="I292" s="7">
        <f t="shared" si="40"/>
        <v>1323.7519546788499</v>
      </c>
      <c r="J292" s="12">
        <f t="shared" si="45"/>
        <v>5.9577476694668972E-2</v>
      </c>
      <c r="K292" s="7">
        <f t="shared" si="46"/>
        <v>1752319.2375160758</v>
      </c>
    </row>
    <row r="293" spans="1:11" x14ac:dyDescent="0.4">
      <c r="A293" s="1">
        <v>292</v>
      </c>
      <c r="B293" s="21">
        <v>40105</v>
      </c>
      <c r="C293" s="22">
        <v>24660</v>
      </c>
      <c r="D293" s="19">
        <f t="shared" si="41"/>
        <v>27088.645627564732</v>
      </c>
      <c r="E293" s="19">
        <f t="shared" si="42"/>
        <v>1.0005149502169812</v>
      </c>
      <c r="F293" s="19">
        <f t="shared" si="43"/>
        <v>0.80885230412223708</v>
      </c>
      <c r="G293" s="20">
        <f t="shared" si="39"/>
        <v>21387.683187142971</v>
      </c>
      <c r="H293" s="7">
        <f t="shared" si="44"/>
        <v>3272.3168128570287</v>
      </c>
      <c r="I293" s="7">
        <f t="shared" si="40"/>
        <v>3272.3168128570287</v>
      </c>
      <c r="J293" s="12">
        <f t="shared" si="45"/>
        <v>0.13269735656354537</v>
      </c>
      <c r="K293" s="7">
        <f t="shared" si="46"/>
        <v>10708057.323706781</v>
      </c>
    </row>
    <row r="294" spans="1:11" x14ac:dyDescent="0.4">
      <c r="A294" s="1">
        <v>293</v>
      </c>
      <c r="B294" s="21">
        <v>40106</v>
      </c>
      <c r="C294" s="22">
        <v>22518</v>
      </c>
      <c r="D294" s="19">
        <f t="shared" si="41"/>
        <v>27178.506756512681</v>
      </c>
      <c r="E294" s="19">
        <f t="shared" si="42"/>
        <v>1.0005238362783813</v>
      </c>
      <c r="F294" s="19">
        <f t="shared" si="43"/>
        <v>0.81286625491370113</v>
      </c>
      <c r="G294" s="20">
        <f t="shared" si="39"/>
        <v>22011.541245815944</v>
      </c>
      <c r="H294" s="7">
        <f t="shared" si="44"/>
        <v>506.45875418405558</v>
      </c>
      <c r="I294" s="7">
        <f t="shared" si="40"/>
        <v>506.45875418405558</v>
      </c>
      <c r="J294" s="12">
        <f t="shared" si="45"/>
        <v>2.2491284935787174E-2</v>
      </c>
      <c r="K294" s="7">
        <f t="shared" si="46"/>
        <v>256500.46968966562</v>
      </c>
    </row>
    <row r="295" spans="1:11" x14ac:dyDescent="0.4">
      <c r="A295" s="1">
        <v>294</v>
      </c>
      <c r="B295" s="21">
        <v>40107</v>
      </c>
      <c r="C295" s="22">
        <v>20297</v>
      </c>
      <c r="D295" s="19">
        <f t="shared" si="41"/>
        <v>26938.967099328296</v>
      </c>
      <c r="E295" s="19">
        <f t="shared" si="42"/>
        <v>1.0004997822602792</v>
      </c>
      <c r="F295" s="19">
        <f t="shared" si="43"/>
        <v>0.79534082307194054</v>
      </c>
      <c r="G295" s="20">
        <f t="shared" si="39"/>
        <v>21640.379044203644</v>
      </c>
      <c r="H295" s="7">
        <f t="shared" si="44"/>
        <v>-1343.3790442036443</v>
      </c>
      <c r="I295" s="7">
        <f t="shared" si="40"/>
        <v>1343.3790442036443</v>
      </c>
      <c r="J295" s="12">
        <f t="shared" si="45"/>
        <v>6.618608879162656E-2</v>
      </c>
      <c r="K295" s="7">
        <f t="shared" si="46"/>
        <v>1804667.256405497</v>
      </c>
    </row>
    <row r="296" spans="1:11" x14ac:dyDescent="0.4">
      <c r="A296" s="1">
        <v>295</v>
      </c>
      <c r="B296" s="21">
        <v>40108</v>
      </c>
      <c r="C296" s="22">
        <v>20561</v>
      </c>
      <c r="D296" s="19">
        <f t="shared" si="41"/>
        <v>26723.26919588296</v>
      </c>
      <c r="E296" s="19">
        <f t="shared" si="42"/>
        <v>1.0004781124199567</v>
      </c>
      <c r="F296" s="19">
        <f t="shared" si="43"/>
        <v>0.80805776350716718</v>
      </c>
      <c r="G296" s="20">
        <f t="shared" si="39"/>
        <v>21790.454865518986</v>
      </c>
      <c r="H296" s="7">
        <f t="shared" si="44"/>
        <v>-1229.4548655189865</v>
      </c>
      <c r="I296" s="7">
        <f t="shared" si="40"/>
        <v>1229.4548655189865</v>
      </c>
      <c r="J296" s="12">
        <f t="shared" si="45"/>
        <v>5.979548006025906E-2</v>
      </c>
      <c r="K296" s="7">
        <f t="shared" si="46"/>
        <v>1511559.2663483091</v>
      </c>
    </row>
    <row r="297" spans="1:11" x14ac:dyDescent="0.4">
      <c r="A297" s="1">
        <v>296</v>
      </c>
      <c r="B297" s="21">
        <v>40109</v>
      </c>
      <c r="C297" s="22">
        <v>21388</v>
      </c>
      <c r="D297" s="19">
        <f t="shared" si="41"/>
        <v>26665.470514972181</v>
      </c>
      <c r="E297" s="19">
        <f t="shared" si="42"/>
        <v>1.0004722325040545</v>
      </c>
      <c r="F297" s="19">
        <f t="shared" si="43"/>
        <v>0.81264912397558453</v>
      </c>
      <c r="G297" s="20">
        <f t="shared" si="39"/>
        <v>21723.257005204421</v>
      </c>
      <c r="H297" s="7">
        <f t="shared" si="44"/>
        <v>-335.25700520442115</v>
      </c>
      <c r="I297" s="7">
        <f t="shared" si="40"/>
        <v>335.25700520442115</v>
      </c>
      <c r="J297" s="12">
        <f t="shared" si="45"/>
        <v>1.5675004918852681E-2</v>
      </c>
      <c r="K297" s="7">
        <f t="shared" si="46"/>
        <v>112397.25953863727</v>
      </c>
    </row>
    <row r="298" spans="1:11" x14ac:dyDescent="0.4">
      <c r="A298" s="1">
        <v>297</v>
      </c>
      <c r="B298" s="21">
        <v>40110</v>
      </c>
      <c r="C298" s="22">
        <v>28296</v>
      </c>
      <c r="D298" s="19">
        <f t="shared" si="41"/>
        <v>27936.827484976988</v>
      </c>
      <c r="E298" s="19">
        <f t="shared" si="42"/>
        <v>1.0005992681538318</v>
      </c>
      <c r="F298" s="19">
        <f t="shared" si="43"/>
        <v>0.79972191687977945</v>
      </c>
      <c r="G298" s="20">
        <f t="shared" si="39"/>
        <v>21208.932983387396</v>
      </c>
      <c r="H298" s="7">
        <f t="shared" si="44"/>
        <v>7087.0670166126038</v>
      </c>
      <c r="I298" s="7">
        <f t="shared" si="40"/>
        <v>7087.0670166126038</v>
      </c>
      <c r="J298" s="12">
        <f t="shared" si="45"/>
        <v>0.2504617973074853</v>
      </c>
      <c r="K298" s="7">
        <f t="shared" si="46"/>
        <v>50226518.897958271</v>
      </c>
    </row>
    <row r="299" spans="1:11" x14ac:dyDescent="0.4">
      <c r="A299" s="1">
        <v>298</v>
      </c>
      <c r="B299" s="21">
        <v>40111</v>
      </c>
      <c r="C299" s="22">
        <v>20174</v>
      </c>
      <c r="D299" s="19">
        <f t="shared" si="41"/>
        <v>27514.155240779186</v>
      </c>
      <c r="E299" s="19">
        <f t="shared" si="42"/>
        <v>1.0005569008694852</v>
      </c>
      <c r="F299" s="19">
        <f t="shared" si="43"/>
        <v>0.80655047078572617</v>
      </c>
      <c r="G299" s="20">
        <f t="shared" si="39"/>
        <v>22575.378879002856</v>
      </c>
      <c r="H299" s="7">
        <f t="shared" si="44"/>
        <v>-2401.3788790028557</v>
      </c>
      <c r="I299" s="7">
        <f t="shared" si="40"/>
        <v>2401.3788790028557</v>
      </c>
      <c r="J299" s="12">
        <f t="shared" si="45"/>
        <v>0.11903335377232357</v>
      </c>
      <c r="K299" s="7">
        <f t="shared" si="46"/>
        <v>5766620.5205210121</v>
      </c>
    </row>
    <row r="300" spans="1:11" x14ac:dyDescent="0.4">
      <c r="A300" s="1">
        <v>299</v>
      </c>
      <c r="B300" s="21">
        <v>40112</v>
      </c>
      <c r="C300" s="22">
        <v>18439</v>
      </c>
      <c r="D300" s="19">
        <f t="shared" si="41"/>
        <v>26827.256851894319</v>
      </c>
      <c r="E300" s="19">
        <f t="shared" si="42"/>
        <v>1.0004881109749069</v>
      </c>
      <c r="F300" s="19">
        <f t="shared" si="43"/>
        <v>0.8101248749417177</v>
      </c>
      <c r="G300" s="20">
        <f t="shared" si="39"/>
        <v>22360.16725503642</v>
      </c>
      <c r="H300" s="7">
        <f t="shared" si="44"/>
        <v>-3921.1672550364201</v>
      </c>
      <c r="I300" s="7">
        <f t="shared" si="40"/>
        <v>3921.1672550364201</v>
      </c>
      <c r="J300" s="12">
        <f t="shared" si="45"/>
        <v>0.21265617739771248</v>
      </c>
      <c r="K300" s="7">
        <f t="shared" si="46"/>
        <v>15375552.641969854</v>
      </c>
    </row>
    <row r="301" spans="1:11" x14ac:dyDescent="0.4">
      <c r="A301" s="1">
        <v>300</v>
      </c>
      <c r="B301" s="21">
        <v>40113</v>
      </c>
      <c r="C301" s="22">
        <v>18425</v>
      </c>
      <c r="D301" s="19">
        <f t="shared" si="41"/>
        <v>26288.079434826315</v>
      </c>
      <c r="E301" s="19">
        <f t="shared" si="42"/>
        <v>1.0004340931843891</v>
      </c>
      <c r="F301" s="19">
        <f t="shared" si="43"/>
        <v>0.79773125405185707</v>
      </c>
      <c r="G301" s="20">
        <f t="shared" si="39"/>
        <v>21455.145386493044</v>
      </c>
      <c r="H301" s="7">
        <f t="shared" si="44"/>
        <v>-3030.1453864930445</v>
      </c>
      <c r="I301" s="7">
        <f t="shared" si="40"/>
        <v>3030.1453864930445</v>
      </c>
      <c r="J301" s="12">
        <f t="shared" si="45"/>
        <v>0.1644583656169902</v>
      </c>
      <c r="K301" s="7">
        <f t="shared" si="46"/>
        <v>9181781.0632850826</v>
      </c>
    </row>
    <row r="302" spans="1:11" x14ac:dyDescent="0.4">
      <c r="A302" s="1">
        <v>301</v>
      </c>
      <c r="B302" s="21">
        <v>40114</v>
      </c>
      <c r="C302" s="22">
        <v>21180</v>
      </c>
      <c r="D302" s="19">
        <f t="shared" si="41"/>
        <v>26284.931387336284</v>
      </c>
      <c r="E302" s="19">
        <f t="shared" si="42"/>
        <v>1.0004336783362309</v>
      </c>
      <c r="F302" s="19">
        <f t="shared" si="43"/>
        <v>0.80653505042197593</v>
      </c>
      <c r="G302" s="20">
        <f t="shared" si="39"/>
        <v>21203.469744800579</v>
      </c>
      <c r="H302" s="7">
        <f t="shared" si="44"/>
        <v>-23.469744800579065</v>
      </c>
      <c r="I302" s="7">
        <f t="shared" si="40"/>
        <v>23.469744800579065</v>
      </c>
      <c r="J302" s="12">
        <f t="shared" si="45"/>
        <v>1.108108819668511E-3</v>
      </c>
      <c r="K302" s="7">
        <f t="shared" si="46"/>
        <v>550.82892100430809</v>
      </c>
    </row>
    <row r="303" spans="1:11" x14ac:dyDescent="0.4">
      <c r="A303" s="1">
        <v>302</v>
      </c>
      <c r="B303" s="21">
        <v>40115</v>
      </c>
      <c r="C303" s="22">
        <v>16479</v>
      </c>
      <c r="D303" s="19">
        <f t="shared" si="41"/>
        <v>25438.437709250997</v>
      </c>
      <c r="E303" s="19">
        <f t="shared" si="42"/>
        <v>1.0003489289250544</v>
      </c>
      <c r="F303" s="19">
        <f t="shared" si="43"/>
        <v>0.80685539278333762</v>
      </c>
      <c r="G303" s="20">
        <f t="shared" si="39"/>
        <v>21294.887229225988</v>
      </c>
      <c r="H303" s="7">
        <f t="shared" si="44"/>
        <v>-4815.8872292259875</v>
      </c>
      <c r="I303" s="7">
        <f t="shared" si="40"/>
        <v>4815.8872292259875</v>
      </c>
      <c r="J303" s="12">
        <f t="shared" si="45"/>
        <v>0.29224390006832862</v>
      </c>
      <c r="K303" s="7">
        <f t="shared" si="46"/>
        <v>23192769.804621961</v>
      </c>
    </row>
    <row r="304" spans="1:11" x14ac:dyDescent="0.4">
      <c r="A304" s="1">
        <v>303</v>
      </c>
      <c r="B304" s="21">
        <v>40116</v>
      </c>
      <c r="C304" s="22">
        <v>21762</v>
      </c>
      <c r="D304" s="19">
        <f t="shared" si="41"/>
        <v>25701.818016768138</v>
      </c>
      <c r="E304" s="19">
        <f t="shared" si="42"/>
        <v>1.0003751669209133</v>
      </c>
      <c r="F304" s="19">
        <f t="shared" si="43"/>
        <v>0.79871777014211187</v>
      </c>
      <c r="G304" s="20">
        <f t="shared" si="39"/>
        <v>20293.83482452641</v>
      </c>
      <c r="H304" s="7">
        <f t="shared" si="44"/>
        <v>1468.1651754735904</v>
      </c>
      <c r="I304" s="7">
        <f t="shared" si="40"/>
        <v>1468.1651754735904</v>
      </c>
      <c r="J304" s="12">
        <f t="shared" si="45"/>
        <v>6.7464625285984306E-2</v>
      </c>
      <c r="K304" s="7">
        <f t="shared" si="46"/>
        <v>2155508.9824733986</v>
      </c>
    </row>
    <row r="305" spans="1:11" x14ac:dyDescent="0.4">
      <c r="A305" s="1">
        <v>304</v>
      </c>
      <c r="B305" s="21">
        <v>40117</v>
      </c>
      <c r="C305" s="22">
        <v>19628</v>
      </c>
      <c r="D305" s="19">
        <f t="shared" si="41"/>
        <v>25507.986998260239</v>
      </c>
      <c r="E305" s="19">
        <f t="shared" si="42"/>
        <v>1.0003556837815457</v>
      </c>
      <c r="F305" s="19">
        <f t="shared" si="43"/>
        <v>0.80578879629389188</v>
      </c>
      <c r="G305" s="20">
        <f t="shared" si="39"/>
        <v>20730.223927726234</v>
      </c>
      <c r="H305" s="7">
        <f t="shared" si="44"/>
        <v>-1102.2239277262343</v>
      </c>
      <c r="I305" s="7">
        <f t="shared" si="40"/>
        <v>1102.2239277262343</v>
      </c>
      <c r="J305" s="12">
        <f t="shared" si="45"/>
        <v>5.6155692262392205E-2</v>
      </c>
      <c r="K305" s="7">
        <f t="shared" si="46"/>
        <v>1214897.5868522469</v>
      </c>
    </row>
    <row r="306" spans="1:11" x14ac:dyDescent="0.4">
      <c r="A306" s="1">
        <v>305</v>
      </c>
      <c r="B306" s="21">
        <v>40118</v>
      </c>
      <c r="C306" s="22">
        <v>22272</v>
      </c>
      <c r="D306" s="19">
        <f t="shared" si="41"/>
        <v>25807.585355614123</v>
      </c>
      <c r="E306" s="19">
        <f t="shared" si="42"/>
        <v>1.0003855435817128</v>
      </c>
      <c r="F306" s="19">
        <f t="shared" si="43"/>
        <v>0.80798627137129397</v>
      </c>
      <c r="G306" s="20">
        <f t="shared" si="39"/>
        <v>20582.064010971695</v>
      </c>
      <c r="H306" s="7">
        <f t="shared" si="44"/>
        <v>1689.9359890283049</v>
      </c>
      <c r="I306" s="7">
        <f t="shared" si="40"/>
        <v>1689.9359890283049</v>
      </c>
      <c r="J306" s="12">
        <f t="shared" si="45"/>
        <v>7.587715467979099E-2</v>
      </c>
      <c r="K306" s="7">
        <f t="shared" si="46"/>
        <v>2855883.6470130752</v>
      </c>
    </row>
    <row r="307" spans="1:11" x14ac:dyDescent="0.4">
      <c r="A307" s="1">
        <v>306</v>
      </c>
      <c r="B307" s="21">
        <v>40119</v>
      </c>
      <c r="C307" s="22">
        <v>20944</v>
      </c>
      <c r="D307" s="19">
        <f t="shared" si="41"/>
        <v>25867.528107093178</v>
      </c>
      <c r="E307" s="19">
        <f t="shared" si="42"/>
        <v>1.0003914378183063</v>
      </c>
      <c r="F307" s="19">
        <f t="shared" si="43"/>
        <v>0.79893823873598036</v>
      </c>
      <c r="G307" s="20">
        <f t="shared" si="39"/>
        <v>20613.776053698984</v>
      </c>
      <c r="H307" s="7">
        <f t="shared" si="44"/>
        <v>330.22394630101553</v>
      </c>
      <c r="I307" s="7">
        <f t="shared" si="40"/>
        <v>330.22394630101553</v>
      </c>
      <c r="J307" s="12">
        <f t="shared" si="45"/>
        <v>1.576699514424253E-2</v>
      </c>
      <c r="K307" s="7">
        <f t="shared" si="46"/>
        <v>109047.85471061598</v>
      </c>
    </row>
    <row r="308" spans="1:11" x14ac:dyDescent="0.4">
      <c r="A308" s="1">
        <v>307</v>
      </c>
      <c r="B308" s="21">
        <v>40120</v>
      </c>
      <c r="C308" s="22">
        <v>20896</v>
      </c>
      <c r="D308" s="19">
        <f t="shared" si="41"/>
        <v>25877.627713516533</v>
      </c>
      <c r="E308" s="19">
        <f t="shared" si="42"/>
        <v>1.0003923477398049</v>
      </c>
      <c r="F308" s="19">
        <f t="shared" si="43"/>
        <v>0.80582311899361125</v>
      </c>
      <c r="G308" s="20">
        <f t="shared" si="39"/>
        <v>20844.570440725529</v>
      </c>
      <c r="H308" s="7">
        <f t="shared" si="44"/>
        <v>51.429559274471103</v>
      </c>
      <c r="I308" s="7">
        <f t="shared" si="40"/>
        <v>51.429559274471103</v>
      </c>
      <c r="J308" s="12">
        <f t="shared" si="45"/>
        <v>2.4612155089237704E-3</v>
      </c>
      <c r="K308" s="7">
        <f t="shared" si="46"/>
        <v>2644.9995671663364</v>
      </c>
    </row>
    <row r="309" spans="1:11" x14ac:dyDescent="0.4">
      <c r="A309" s="1">
        <v>308</v>
      </c>
      <c r="B309" s="21">
        <v>40121</v>
      </c>
      <c r="C309" s="22">
        <v>25646</v>
      </c>
      <c r="D309" s="19">
        <f t="shared" si="41"/>
        <v>26714.344493424749</v>
      </c>
      <c r="E309" s="19">
        <f t="shared" si="42"/>
        <v>1.0004759193785611</v>
      </c>
      <c r="F309" s="19">
        <f t="shared" si="43"/>
        <v>0.81104822866079918</v>
      </c>
      <c r="G309" s="20">
        <f t="shared" si="39"/>
        <v>20909.576231461648</v>
      </c>
      <c r="H309" s="7">
        <f t="shared" si="44"/>
        <v>4736.4237685383523</v>
      </c>
      <c r="I309" s="7">
        <f t="shared" si="40"/>
        <v>4736.4237685383523</v>
      </c>
      <c r="J309" s="12">
        <f t="shared" si="45"/>
        <v>0.18468469814155627</v>
      </c>
      <c r="K309" s="7">
        <f t="shared" si="46"/>
        <v>22433710.115175046</v>
      </c>
    </row>
    <row r="310" spans="1:11" x14ac:dyDescent="0.4">
      <c r="A310" s="1">
        <v>309</v>
      </c>
      <c r="B310" s="21">
        <v>40122</v>
      </c>
      <c r="C310" s="22">
        <v>17109</v>
      </c>
      <c r="D310" s="19">
        <f t="shared" si="41"/>
        <v>25959.655460722264</v>
      </c>
      <c r="E310" s="19">
        <f t="shared" si="42"/>
        <v>1.0004003504276988</v>
      </c>
      <c r="F310" s="19">
        <f t="shared" si="43"/>
        <v>0.79612090414731662</v>
      </c>
      <c r="G310" s="20">
        <f t="shared" si="39"/>
        <v>21343.910657031931</v>
      </c>
      <c r="H310" s="7">
        <f t="shared" si="44"/>
        <v>-4234.9106570319309</v>
      </c>
      <c r="I310" s="7">
        <f t="shared" si="40"/>
        <v>4234.9106570319309</v>
      </c>
      <c r="J310" s="12">
        <f t="shared" si="45"/>
        <v>0.24752531749558307</v>
      </c>
      <c r="K310" s="7">
        <f t="shared" si="46"/>
        <v>17934468.273042619</v>
      </c>
    </row>
    <row r="311" spans="1:11" x14ac:dyDescent="0.4">
      <c r="A311" s="1">
        <v>310</v>
      </c>
      <c r="B311" s="21">
        <v>40123</v>
      </c>
      <c r="C311" s="22">
        <v>27777</v>
      </c>
      <c r="D311" s="19">
        <f t="shared" si="41"/>
        <v>27173.837937274242</v>
      </c>
      <c r="E311" s="19">
        <f t="shared" si="42"/>
        <v>1.0005216686353191</v>
      </c>
      <c r="F311" s="19">
        <f t="shared" si="43"/>
        <v>0.81018120180227426</v>
      </c>
      <c r="G311" s="20">
        <f t="shared" si="39"/>
        <v>20919.696677089374</v>
      </c>
      <c r="H311" s="7">
        <f t="shared" si="44"/>
        <v>6857.3033229106259</v>
      </c>
      <c r="I311" s="7">
        <f t="shared" si="40"/>
        <v>6857.3033229106259</v>
      </c>
      <c r="J311" s="12">
        <f t="shared" si="45"/>
        <v>0.24686983198007798</v>
      </c>
      <c r="K311" s="7">
        <f t="shared" si="46"/>
        <v>47022608.862401113</v>
      </c>
    </row>
    <row r="312" spans="1:11" x14ac:dyDescent="0.4">
      <c r="A312" s="1">
        <v>311</v>
      </c>
      <c r="B312" s="21">
        <v>40124</v>
      </c>
      <c r="C312" s="22">
        <v>20419</v>
      </c>
      <c r="D312" s="19">
        <f t="shared" si="41"/>
        <v>26889.883181153931</v>
      </c>
      <c r="E312" s="19">
        <f t="shared" si="42"/>
        <v>1.0004931731075404</v>
      </c>
      <c r="F312" s="19">
        <f t="shared" si="43"/>
        <v>0.81000707406520633</v>
      </c>
      <c r="G312" s="20">
        <f t="shared" si="39"/>
        <v>22040.104596268982</v>
      </c>
      <c r="H312" s="7">
        <f t="shared" si="44"/>
        <v>-1621.1045962689823</v>
      </c>
      <c r="I312" s="7">
        <f t="shared" si="40"/>
        <v>1621.1045962689823</v>
      </c>
      <c r="J312" s="12">
        <f t="shared" si="45"/>
        <v>7.939196808212852E-2</v>
      </c>
      <c r="K312" s="7">
        <f t="shared" si="46"/>
        <v>2627980.1120444201</v>
      </c>
    </row>
    <row r="313" spans="1:11" x14ac:dyDescent="0.4">
      <c r="A313" s="1">
        <v>312</v>
      </c>
      <c r="B313" s="21">
        <v>40125</v>
      </c>
      <c r="C313" s="22">
        <v>22152</v>
      </c>
      <c r="D313" s="19">
        <f t="shared" si="41"/>
        <v>27024.044304398747</v>
      </c>
      <c r="E313" s="19">
        <f t="shared" si="42"/>
        <v>1.0005064891705475</v>
      </c>
      <c r="F313" s="19">
        <f t="shared" si="43"/>
        <v>0.79659611382377793</v>
      </c>
      <c r="G313" s="20">
        <f t="shared" si="39"/>
        <v>21408.394624125558</v>
      </c>
      <c r="H313" s="7">
        <f t="shared" si="44"/>
        <v>743.60537587444196</v>
      </c>
      <c r="I313" s="7">
        <f t="shared" si="40"/>
        <v>743.60537587444196</v>
      </c>
      <c r="J313" s="12">
        <f t="shared" si="45"/>
        <v>3.3568317798593442E-2</v>
      </c>
      <c r="K313" s="7">
        <f t="shared" si="46"/>
        <v>552948.95502937015</v>
      </c>
    </row>
    <row r="314" spans="1:11" x14ac:dyDescent="0.4">
      <c r="A314" s="1">
        <v>313</v>
      </c>
      <c r="B314" s="21">
        <v>40126</v>
      </c>
      <c r="C314" s="22">
        <v>17042</v>
      </c>
      <c r="D314" s="19">
        <f t="shared" si="41"/>
        <v>26171.046761089001</v>
      </c>
      <c r="E314" s="19">
        <f t="shared" si="42"/>
        <v>1.0004210893655676</v>
      </c>
      <c r="F314" s="19">
        <f t="shared" si="43"/>
        <v>0.80697863130590186</v>
      </c>
      <c r="G314" s="20">
        <f t="shared" si="39"/>
        <v>21895.183283645489</v>
      </c>
      <c r="H314" s="7">
        <f t="shared" si="44"/>
        <v>-4853.1832836454887</v>
      </c>
      <c r="I314" s="7">
        <f t="shared" si="40"/>
        <v>4853.1832836454887</v>
      </c>
      <c r="J314" s="12">
        <f t="shared" si="45"/>
        <v>0.28477780094152616</v>
      </c>
      <c r="K314" s="7">
        <f t="shared" si="46"/>
        <v>23553387.98465601</v>
      </c>
    </row>
    <row r="315" spans="1:11" x14ac:dyDescent="0.4">
      <c r="A315" s="1">
        <v>314</v>
      </c>
      <c r="B315" s="21">
        <v>40127</v>
      </c>
      <c r="C315" s="22">
        <v>17167</v>
      </c>
      <c r="D315" s="19">
        <f t="shared" si="41"/>
        <v>25462.301788976609</v>
      </c>
      <c r="E315" s="19">
        <f t="shared" si="42"/>
        <v>1.0003501148262475</v>
      </c>
      <c r="F315" s="19">
        <f t="shared" si="43"/>
        <v>0.80727196604250162</v>
      </c>
      <c r="G315" s="20">
        <f t="shared" si="39"/>
        <v>21199.543360332824</v>
      </c>
      <c r="H315" s="7">
        <f t="shared" si="44"/>
        <v>-4032.5433603328238</v>
      </c>
      <c r="I315" s="7">
        <f t="shared" si="40"/>
        <v>4032.5433603328238</v>
      </c>
      <c r="J315" s="12">
        <f t="shared" si="45"/>
        <v>0.23490087728390655</v>
      </c>
      <c r="K315" s="7">
        <f t="shared" si="46"/>
        <v>16261405.952964343</v>
      </c>
    </row>
    <row r="316" spans="1:11" x14ac:dyDescent="0.4">
      <c r="A316" s="1">
        <v>315</v>
      </c>
      <c r="B316" s="21">
        <v>40128</v>
      </c>
      <c r="C316" s="22">
        <v>29521</v>
      </c>
      <c r="D316" s="19">
        <f t="shared" si="41"/>
        <v>27116.430722318368</v>
      </c>
      <c r="E316" s="19">
        <f t="shared" si="42"/>
        <v>1.0005154276845702</v>
      </c>
      <c r="F316" s="19">
        <f t="shared" si="43"/>
        <v>0.8024790352161294</v>
      </c>
      <c r="G316" s="20">
        <f t="shared" si="39"/>
        <v>20283.967529120931</v>
      </c>
      <c r="H316" s="7">
        <f t="shared" si="44"/>
        <v>9237.0324708790686</v>
      </c>
      <c r="I316" s="7">
        <f t="shared" si="40"/>
        <v>9237.0324708790686</v>
      </c>
      <c r="J316" s="12">
        <f t="shared" si="45"/>
        <v>0.31289700453504515</v>
      </c>
      <c r="K316" s="7">
        <f t="shared" si="46"/>
        <v>85322768.868074268</v>
      </c>
    </row>
    <row r="317" spans="1:11" x14ac:dyDescent="0.4">
      <c r="A317" s="1">
        <v>316</v>
      </c>
      <c r="B317" s="21">
        <v>40129</v>
      </c>
      <c r="C317" s="22">
        <v>17558</v>
      </c>
      <c r="D317" s="19">
        <f t="shared" si="41"/>
        <v>26353.322339779126</v>
      </c>
      <c r="E317" s="19">
        <f t="shared" si="42"/>
        <v>1.0004390167947737</v>
      </c>
      <c r="F317" s="19">
        <f t="shared" si="43"/>
        <v>0.80414422132676777</v>
      </c>
      <c r="G317" s="20">
        <f t="shared" si="39"/>
        <v>21883.187544768218</v>
      </c>
      <c r="H317" s="7">
        <f t="shared" si="44"/>
        <v>-4325.1875447682178</v>
      </c>
      <c r="I317" s="7">
        <f t="shared" si="40"/>
        <v>4325.1875447682178</v>
      </c>
      <c r="J317" s="12">
        <f t="shared" si="45"/>
        <v>0.24633714231508247</v>
      </c>
      <c r="K317" s="7">
        <f t="shared" si="46"/>
        <v>18707247.297418125</v>
      </c>
    </row>
    <row r="318" spans="1:11" x14ac:dyDescent="0.4">
      <c r="A318" s="1">
        <v>317</v>
      </c>
      <c r="B318" s="21">
        <v>40130</v>
      </c>
      <c r="C318" s="22">
        <v>24020</v>
      </c>
      <c r="D318" s="19">
        <f t="shared" si="41"/>
        <v>26839.073050023017</v>
      </c>
      <c r="E318" s="19">
        <f t="shared" si="42"/>
        <v>1.0004874918218964</v>
      </c>
      <c r="F318" s="19">
        <f t="shared" si="43"/>
        <v>0.80903821195619052</v>
      </c>
      <c r="G318" s="20">
        <f t="shared" si="39"/>
        <v>21275.10596335727</v>
      </c>
      <c r="H318" s="7">
        <f t="shared" si="44"/>
        <v>2744.8940366427305</v>
      </c>
      <c r="I318" s="7">
        <f t="shared" si="40"/>
        <v>2744.8940366427305</v>
      </c>
      <c r="J318" s="12">
        <f t="shared" si="45"/>
        <v>0.1142753553972827</v>
      </c>
      <c r="K318" s="7">
        <f t="shared" si="46"/>
        <v>7534443.2723968234</v>
      </c>
    </row>
    <row r="319" spans="1:11" x14ac:dyDescent="0.4">
      <c r="A319" s="1">
        <v>318</v>
      </c>
      <c r="B319" s="21">
        <v>40131</v>
      </c>
      <c r="C319" s="22">
        <v>24086</v>
      </c>
      <c r="D319" s="19">
        <f t="shared" si="41"/>
        <v>27292.633807858594</v>
      </c>
      <c r="E319" s="19">
        <f t="shared" si="42"/>
        <v>1.000532747848931</v>
      </c>
      <c r="F319" s="19">
        <f t="shared" si="43"/>
        <v>0.80409096241293676</v>
      </c>
      <c r="G319" s="20">
        <f t="shared" si="39"/>
        <v>21538.596317514875</v>
      </c>
      <c r="H319" s="7">
        <f t="shared" si="44"/>
        <v>2547.4036824851246</v>
      </c>
      <c r="I319" s="7">
        <f t="shared" si="40"/>
        <v>2547.4036824851246</v>
      </c>
      <c r="J319" s="12">
        <f t="shared" si="45"/>
        <v>0.10576283660570973</v>
      </c>
      <c r="K319" s="7">
        <f t="shared" si="46"/>
        <v>6489265.5215387736</v>
      </c>
    </row>
    <row r="320" spans="1:11" x14ac:dyDescent="0.4">
      <c r="A320" s="1">
        <v>319</v>
      </c>
      <c r="B320" s="21">
        <v>40132</v>
      </c>
      <c r="C320" s="22">
        <v>26748</v>
      </c>
      <c r="D320" s="19">
        <f t="shared" si="41"/>
        <v>28144.611652279273</v>
      </c>
      <c r="E320" s="19">
        <f t="shared" si="42"/>
        <v>1.0006178455800983</v>
      </c>
      <c r="F320" s="19">
        <f t="shared" si="43"/>
        <v>0.80708957476397847</v>
      </c>
      <c r="G320" s="20">
        <f t="shared" si="39"/>
        <v>21948.018334004497</v>
      </c>
      <c r="H320" s="7">
        <f t="shared" si="44"/>
        <v>4799.9816659955031</v>
      </c>
      <c r="I320" s="7">
        <f t="shared" si="40"/>
        <v>4799.9816659955031</v>
      </c>
      <c r="J320" s="12">
        <f t="shared" si="45"/>
        <v>0.17945198392386358</v>
      </c>
      <c r="K320" s="7">
        <f t="shared" si="46"/>
        <v>23039823.993892964</v>
      </c>
    </row>
    <row r="321" spans="1:11" x14ac:dyDescent="0.4">
      <c r="A321" s="1">
        <v>320</v>
      </c>
      <c r="B321" s="21">
        <v>40133</v>
      </c>
      <c r="C321" s="22">
        <v>23751</v>
      </c>
      <c r="D321" s="19">
        <f t="shared" si="41"/>
        <v>28318.325026338283</v>
      </c>
      <c r="E321" s="19">
        <f t="shared" si="42"/>
        <v>1.0006351168557197</v>
      </c>
      <c r="F321" s="19">
        <f t="shared" si="43"/>
        <v>0.80963594413659812</v>
      </c>
      <c r="G321" s="20">
        <f t="shared" si="39"/>
        <v>22770.875825434028</v>
      </c>
      <c r="H321" s="7">
        <f t="shared" si="44"/>
        <v>980.12417456597177</v>
      </c>
      <c r="I321" s="7">
        <f t="shared" si="40"/>
        <v>980.12417456597177</v>
      </c>
      <c r="J321" s="12">
        <f t="shared" si="45"/>
        <v>4.1266648754409149E-2</v>
      </c>
      <c r="K321" s="7">
        <f t="shared" si="46"/>
        <v>960643.39756862749</v>
      </c>
    </row>
    <row r="322" spans="1:11" x14ac:dyDescent="0.4">
      <c r="A322" s="1">
        <v>321</v>
      </c>
      <c r="B322" s="21">
        <v>40134</v>
      </c>
      <c r="C322" s="22">
        <v>26574</v>
      </c>
      <c r="D322" s="19">
        <f t="shared" si="41"/>
        <v>28993.539485362002</v>
      </c>
      <c r="E322" s="19">
        <f t="shared" si="42"/>
        <v>1.0007025382381103</v>
      </c>
      <c r="F322" s="19">
        <f t="shared" si="43"/>
        <v>0.80635603616727436</v>
      </c>
      <c r="G322" s="20">
        <f t="shared" si="39"/>
        <v>22771.31382600484</v>
      </c>
      <c r="H322" s="7">
        <f t="shared" si="44"/>
        <v>3802.6861739951601</v>
      </c>
      <c r="I322" s="7">
        <f t="shared" si="40"/>
        <v>3802.6861739951601</v>
      </c>
      <c r="J322" s="12">
        <f t="shared" si="45"/>
        <v>0.14309799706461804</v>
      </c>
      <c r="K322" s="7">
        <f t="shared" si="46"/>
        <v>14460422.137893949</v>
      </c>
    </row>
    <row r="323" spans="1:11" x14ac:dyDescent="0.4">
      <c r="A323" s="1">
        <v>322</v>
      </c>
      <c r="B323" s="21">
        <v>40135</v>
      </c>
      <c r="C323" s="22">
        <v>23246</v>
      </c>
      <c r="D323" s="19">
        <f t="shared" si="41"/>
        <v>28967.12713197515</v>
      </c>
      <c r="E323" s="19">
        <f t="shared" si="42"/>
        <v>1.0006997969325178</v>
      </c>
      <c r="F323" s="19">
        <f t="shared" si="43"/>
        <v>0.80699705073949446</v>
      </c>
      <c r="G323" s="20">
        <f t="shared" si="39"/>
        <v>23401.191110729487</v>
      </c>
      <c r="H323" s="7">
        <f t="shared" si="44"/>
        <v>-155.19111072948726</v>
      </c>
      <c r="I323" s="7">
        <f t="shared" si="40"/>
        <v>155.19111072948726</v>
      </c>
      <c r="J323" s="12">
        <f t="shared" si="45"/>
        <v>6.6760350481582754E-3</v>
      </c>
      <c r="K323" s="7">
        <f t="shared" si="46"/>
        <v>24084.280849451978</v>
      </c>
    </row>
    <row r="324" spans="1:11" x14ac:dyDescent="0.4">
      <c r="A324" s="1">
        <v>323</v>
      </c>
      <c r="B324" s="21">
        <v>40136</v>
      </c>
      <c r="C324" s="22">
        <v>17631</v>
      </c>
      <c r="D324" s="19">
        <f t="shared" si="41"/>
        <v>27942.848216841379</v>
      </c>
      <c r="E324" s="19">
        <f t="shared" si="42"/>
        <v>1.0005972689710247</v>
      </c>
      <c r="F324" s="19">
        <f t="shared" si="43"/>
        <v>0.80603727282136706</v>
      </c>
      <c r="G324" s="20">
        <f t="shared" si="39"/>
        <v>23453.637526946455</v>
      </c>
      <c r="H324" s="7">
        <f t="shared" si="44"/>
        <v>-5822.6375269464552</v>
      </c>
      <c r="I324" s="7">
        <f t="shared" si="40"/>
        <v>5822.6375269464552</v>
      </c>
      <c r="J324" s="12">
        <f t="shared" si="45"/>
        <v>0.33024998734878652</v>
      </c>
      <c r="K324" s="7">
        <f t="shared" si="46"/>
        <v>33903107.770205133</v>
      </c>
    </row>
    <row r="325" spans="1:11" x14ac:dyDescent="0.4">
      <c r="A325" s="1">
        <v>324</v>
      </c>
      <c r="B325" s="21">
        <v>40137</v>
      </c>
      <c r="C325" s="22">
        <v>30660</v>
      </c>
      <c r="D325" s="19">
        <f t="shared" si="41"/>
        <v>29380.76775645027</v>
      </c>
      <c r="E325" s="19">
        <f t="shared" si="42"/>
        <v>1.0007409608652587</v>
      </c>
      <c r="F325" s="19">
        <f t="shared" si="43"/>
        <v>0.81113327244512079</v>
      </c>
      <c r="G325" s="20">
        <f t="shared" si="39"/>
        <v>22532.691165003613</v>
      </c>
      <c r="H325" s="7">
        <f t="shared" si="44"/>
        <v>8127.3088349963873</v>
      </c>
      <c r="I325" s="7">
        <f t="shared" si="40"/>
        <v>8127.3088349963873</v>
      </c>
      <c r="J325" s="12">
        <f t="shared" si="45"/>
        <v>0.26507856604684887</v>
      </c>
      <c r="K325" s="7">
        <f t="shared" si="46"/>
        <v>66053148.899410337</v>
      </c>
    </row>
    <row r="326" spans="1:11" x14ac:dyDescent="0.4">
      <c r="A326" s="1">
        <v>325</v>
      </c>
      <c r="B326" s="21">
        <v>40138</v>
      </c>
      <c r="C326" s="22">
        <v>20122</v>
      </c>
      <c r="D326" s="19">
        <f t="shared" si="41"/>
        <v>28747.732490433333</v>
      </c>
      <c r="E326" s="19">
        <f t="shared" si="42"/>
        <v>1.0006775572645608</v>
      </c>
      <c r="F326" s="19">
        <f t="shared" si="43"/>
        <v>0.80484097990184211</v>
      </c>
      <c r="G326" s="20">
        <f t="shared" ref="G326:G389" si="47">(D325+1*E325)*F323</f>
        <v>23711.000522921375</v>
      </c>
      <c r="H326" s="7">
        <f t="shared" si="44"/>
        <v>-3589.0005229213748</v>
      </c>
      <c r="I326" s="7">
        <f t="shared" si="40"/>
        <v>3589.0005229213748</v>
      </c>
      <c r="J326" s="12">
        <f t="shared" si="45"/>
        <v>0.17836201783726144</v>
      </c>
      <c r="K326" s="7">
        <f t="shared" si="46"/>
        <v>12880924.753529903</v>
      </c>
    </row>
    <row r="327" spans="1:11" x14ac:dyDescent="0.4">
      <c r="A327" s="1">
        <v>326</v>
      </c>
      <c r="B327" s="21">
        <v>40139</v>
      </c>
      <c r="C327" s="22">
        <v>22284</v>
      </c>
      <c r="D327" s="19">
        <f t="shared" si="41"/>
        <v>28591.574141866182</v>
      </c>
      <c r="E327" s="19">
        <f t="shared" si="42"/>
        <v>1.0006618413619484</v>
      </c>
      <c r="F327" s="19">
        <f t="shared" si="43"/>
        <v>0.80550056597176511</v>
      </c>
      <c r="G327" s="20">
        <f t="shared" si="47"/>
        <v>23172.550479796322</v>
      </c>
      <c r="H327" s="7">
        <f t="shared" si="44"/>
        <v>-888.55047979632218</v>
      </c>
      <c r="I327" s="7">
        <f t="shared" si="40"/>
        <v>888.55047979632218</v>
      </c>
      <c r="J327" s="12">
        <f t="shared" si="45"/>
        <v>3.9873922087431436E-2</v>
      </c>
      <c r="K327" s="7">
        <f t="shared" si="46"/>
        <v>789521.9551462743</v>
      </c>
    </row>
    <row r="328" spans="1:11" x14ac:dyDescent="0.4">
      <c r="A328" s="1">
        <v>327</v>
      </c>
      <c r="B328" s="21">
        <v>40140</v>
      </c>
      <c r="C328" s="22">
        <v>17192</v>
      </c>
      <c r="D328" s="19">
        <f t="shared" si="41"/>
        <v>27537.946260497891</v>
      </c>
      <c r="E328" s="19">
        <f t="shared" si="42"/>
        <v>1.0005563785076275</v>
      </c>
      <c r="F328" s="19">
        <f t="shared" si="43"/>
        <v>0.80737021420250732</v>
      </c>
      <c r="G328" s="20">
        <f t="shared" si="47"/>
        <v>23192.388768163208</v>
      </c>
      <c r="H328" s="7">
        <f t="shared" si="44"/>
        <v>-6000.3887681632077</v>
      </c>
      <c r="I328" s="7">
        <f t="shared" ref="I328:I391" si="48">ABS(H328)</f>
        <v>6000.3887681632077</v>
      </c>
      <c r="J328" s="12">
        <f t="shared" si="45"/>
        <v>0.34902214798529596</v>
      </c>
      <c r="K328" s="7">
        <f t="shared" si="46"/>
        <v>36004665.369099177</v>
      </c>
    </row>
    <row r="329" spans="1:11" x14ac:dyDescent="0.4">
      <c r="A329" s="1">
        <v>328</v>
      </c>
      <c r="B329" s="21">
        <v>40141</v>
      </c>
      <c r="C329" s="22">
        <v>22782</v>
      </c>
      <c r="D329" s="19">
        <f t="shared" si="41"/>
        <v>27648.331939757427</v>
      </c>
      <c r="E329" s="19">
        <f t="shared" si="42"/>
        <v>1.0005673170199156</v>
      </c>
      <c r="F329" s="19">
        <f t="shared" si="43"/>
        <v>0.80522670700520882</v>
      </c>
      <c r="G329" s="20">
        <f t="shared" si="47"/>
        <v>22164.472941559517</v>
      </c>
      <c r="H329" s="7">
        <f t="shared" si="44"/>
        <v>617.52705844048251</v>
      </c>
      <c r="I329" s="7">
        <f t="shared" si="48"/>
        <v>617.52705844048251</v>
      </c>
      <c r="J329" s="12">
        <f t="shared" si="45"/>
        <v>2.710591951718385E-2</v>
      </c>
      <c r="K329" s="7">
        <f t="shared" si="46"/>
        <v>381339.66790615511</v>
      </c>
    </row>
    <row r="330" spans="1:11" x14ac:dyDescent="0.4">
      <c r="A330" s="1">
        <v>329</v>
      </c>
      <c r="B330" s="21">
        <v>40142</v>
      </c>
      <c r="C330" s="22">
        <v>20793</v>
      </c>
      <c r="D330" s="19">
        <f t="shared" si="41"/>
        <v>27387.644758896575</v>
      </c>
      <c r="E330" s="19">
        <f t="shared" si="42"/>
        <v>1.0005411482450979</v>
      </c>
      <c r="F330" s="19">
        <f t="shared" si="43"/>
        <v>0.80456822385177484</v>
      </c>
      <c r="G330" s="20">
        <f t="shared" si="47"/>
        <v>22271.552983189991</v>
      </c>
      <c r="H330" s="7">
        <f t="shared" si="44"/>
        <v>-1478.5529831899912</v>
      </c>
      <c r="I330" s="7">
        <f t="shared" si="48"/>
        <v>1478.5529831899912</v>
      </c>
      <c r="J330" s="12">
        <f t="shared" si="45"/>
        <v>7.1108208685133997E-2</v>
      </c>
      <c r="K330" s="7">
        <f t="shared" si="46"/>
        <v>2186118.9241000223</v>
      </c>
    </row>
    <row r="331" spans="1:11" x14ac:dyDescent="0.4">
      <c r="A331" s="1">
        <v>330</v>
      </c>
      <c r="B331" s="21">
        <v>40143</v>
      </c>
      <c r="C331" s="22">
        <v>18151</v>
      </c>
      <c r="D331" s="19">
        <f t="shared" si="41"/>
        <v>26689.077859836401</v>
      </c>
      <c r="E331" s="19">
        <f t="shared" si="42"/>
        <v>1.0004711915010771</v>
      </c>
      <c r="F331" s="19">
        <f t="shared" si="43"/>
        <v>0.80480661874588166</v>
      </c>
      <c r="G331" s="20">
        <f t="shared" si="47"/>
        <v>22112.776422613682</v>
      </c>
      <c r="H331" s="7">
        <f t="shared" si="44"/>
        <v>-3961.7764226136824</v>
      </c>
      <c r="I331" s="7">
        <f t="shared" si="48"/>
        <v>3961.7764226136824</v>
      </c>
      <c r="J331" s="12">
        <f t="shared" si="45"/>
        <v>0.21826766693921451</v>
      </c>
      <c r="K331" s="7">
        <f t="shared" si="46"/>
        <v>15695672.422777668</v>
      </c>
    </row>
    <row r="332" spans="1:11" x14ac:dyDescent="0.4">
      <c r="A332" s="1">
        <v>331</v>
      </c>
      <c r="B332" s="21">
        <v>40144</v>
      </c>
      <c r="C332" s="22">
        <v>21116</v>
      </c>
      <c r="D332" s="19">
        <f t="shared" si="41"/>
        <v>26623.585013828244</v>
      </c>
      <c r="E332" s="19">
        <f t="shared" si="42"/>
        <v>1.0004645421693572</v>
      </c>
      <c r="F332" s="19">
        <f t="shared" si="43"/>
        <v>0.80498308843748756</v>
      </c>
      <c r="G332" s="20">
        <f t="shared" si="47"/>
        <v>21491.563884204679</v>
      </c>
      <c r="H332" s="7">
        <f t="shared" si="44"/>
        <v>-375.5638842046792</v>
      </c>
      <c r="I332" s="7">
        <f t="shared" si="48"/>
        <v>375.5638842046792</v>
      </c>
      <c r="J332" s="12">
        <f t="shared" si="45"/>
        <v>1.7785749394046185E-2</v>
      </c>
      <c r="K332" s="7">
        <f t="shared" si="46"/>
        <v>141048.23111890568</v>
      </c>
    </row>
    <row r="333" spans="1:11" x14ac:dyDescent="0.4">
      <c r="A333" s="1">
        <v>332</v>
      </c>
      <c r="B333" s="21">
        <v>40145</v>
      </c>
      <c r="C333" s="22">
        <v>20482</v>
      </c>
      <c r="D333" s="19">
        <f t="shared" si="41"/>
        <v>26458.147784338624</v>
      </c>
      <c r="E333" s="19">
        <f t="shared" si="42"/>
        <v>1.0004478983999541</v>
      </c>
      <c r="F333" s="19">
        <f t="shared" si="43"/>
        <v>0.803955117410183</v>
      </c>
      <c r="G333" s="20">
        <f t="shared" si="47"/>
        <v>21421.295449122241</v>
      </c>
      <c r="H333" s="7">
        <f t="shared" si="44"/>
        <v>-939.29544912224083</v>
      </c>
      <c r="I333" s="7">
        <f t="shared" si="48"/>
        <v>939.29544912224083</v>
      </c>
      <c r="J333" s="12">
        <f t="shared" si="45"/>
        <v>4.5859557129296007E-2</v>
      </c>
      <c r="K333" s="7">
        <f t="shared" si="46"/>
        <v>882275.94074175216</v>
      </c>
    </row>
    <row r="334" spans="1:11" x14ac:dyDescent="0.4">
      <c r="A334" s="1">
        <v>333</v>
      </c>
      <c r="B334" s="21">
        <v>40146</v>
      </c>
      <c r="C334" s="22">
        <v>24678</v>
      </c>
      <c r="D334" s="19">
        <f t="shared" si="41"/>
        <v>27058.507595910982</v>
      </c>
      <c r="E334" s="19">
        <f t="shared" si="42"/>
        <v>1.0005078343363216</v>
      </c>
      <c r="F334" s="19">
        <f t="shared" si="43"/>
        <v>0.80696613135949402</v>
      </c>
      <c r="G334" s="20">
        <f t="shared" si="47"/>
        <v>21294.497623682753</v>
      </c>
      <c r="H334" s="7">
        <f t="shared" si="44"/>
        <v>3383.5023763172467</v>
      </c>
      <c r="I334" s="7">
        <f t="shared" si="48"/>
        <v>3383.5023763172467</v>
      </c>
      <c r="J334" s="12">
        <f t="shared" si="45"/>
        <v>0.13710602059799201</v>
      </c>
      <c r="K334" s="7">
        <f t="shared" si="46"/>
        <v>11448088.330544455</v>
      </c>
    </row>
    <row r="335" spans="1:11" x14ac:dyDescent="0.4">
      <c r="A335" s="1">
        <v>334</v>
      </c>
      <c r="B335" s="21">
        <v>40147</v>
      </c>
      <c r="C335" s="22">
        <v>21011</v>
      </c>
      <c r="D335" s="19">
        <f t="shared" si="41"/>
        <v>26922.882733737053</v>
      </c>
      <c r="E335" s="19">
        <f t="shared" si="42"/>
        <v>1.0004941717993208</v>
      </c>
      <c r="F335" s="19">
        <f t="shared" si="43"/>
        <v>0.80448823419408211</v>
      </c>
      <c r="G335" s="20">
        <f t="shared" si="47"/>
        <v>21782.446404952127</v>
      </c>
      <c r="H335" s="7">
        <f t="shared" si="44"/>
        <v>-771.44640495212661</v>
      </c>
      <c r="I335" s="7">
        <f t="shared" si="48"/>
        <v>771.44640495212661</v>
      </c>
      <c r="J335" s="12">
        <f t="shared" si="45"/>
        <v>3.6716310739713799E-2</v>
      </c>
      <c r="K335" s="7">
        <f t="shared" si="46"/>
        <v>595129.55571356055</v>
      </c>
    </row>
    <row r="336" spans="1:11" x14ac:dyDescent="0.4">
      <c r="A336" s="1">
        <v>335</v>
      </c>
      <c r="B336" s="21">
        <v>40148</v>
      </c>
      <c r="C336" s="22">
        <v>21433</v>
      </c>
      <c r="D336" s="19">
        <f t="shared" si="41"/>
        <v>26886.184131753529</v>
      </c>
      <c r="E336" s="19">
        <f t="shared" si="42"/>
        <v>1.0004904018897052</v>
      </c>
      <c r="F336" s="19">
        <f t="shared" si="43"/>
        <v>0.80381856029800691</v>
      </c>
      <c r="G336" s="20">
        <f t="shared" si="47"/>
        <v>21645.593701631518</v>
      </c>
      <c r="H336" s="7">
        <f t="shared" si="44"/>
        <v>-212.59370163151834</v>
      </c>
      <c r="I336" s="7">
        <f t="shared" si="48"/>
        <v>212.59370163151834</v>
      </c>
      <c r="J336" s="12">
        <f t="shared" si="45"/>
        <v>9.918989484977294E-3</v>
      </c>
      <c r="K336" s="7">
        <f t="shared" si="46"/>
        <v>45196.081973391047</v>
      </c>
    </row>
    <row r="337" spans="1:11" x14ac:dyDescent="0.4">
      <c r="A337" s="1">
        <v>336</v>
      </c>
      <c r="B337" s="21">
        <v>40149</v>
      </c>
      <c r="C337" s="22">
        <v>20646</v>
      </c>
      <c r="D337" s="19">
        <f t="shared" si="41"/>
        <v>26701.498551859342</v>
      </c>
      <c r="E337" s="19">
        <f t="shared" si="42"/>
        <v>1.0004718332826756</v>
      </c>
      <c r="F337" s="19">
        <f t="shared" si="43"/>
        <v>0.80628633357033097</v>
      </c>
      <c r="G337" s="20">
        <f t="shared" si="47"/>
        <v>21697.047357689236</v>
      </c>
      <c r="H337" s="7">
        <f t="shared" si="44"/>
        <v>-1051.0473576892364</v>
      </c>
      <c r="I337" s="7">
        <f t="shared" si="48"/>
        <v>1051.0473576892364</v>
      </c>
      <c r="J337" s="12">
        <f t="shared" si="45"/>
        <v>5.0908038249018524E-2</v>
      </c>
      <c r="K337" s="7">
        <f t="shared" si="46"/>
        <v>1104700.5481055256</v>
      </c>
    </row>
    <row r="338" spans="1:11" x14ac:dyDescent="0.4">
      <c r="A338" s="1">
        <v>337</v>
      </c>
      <c r="B338" s="21">
        <v>40150</v>
      </c>
      <c r="C338" s="22">
        <v>17606</v>
      </c>
      <c r="D338" s="19">
        <f t="shared" si="41"/>
        <v>26015.653303607676</v>
      </c>
      <c r="E338" s="19">
        <f t="shared" si="42"/>
        <v>1.0004031487106673</v>
      </c>
      <c r="F338" s="19">
        <f t="shared" si="43"/>
        <v>0.80191532234219254</v>
      </c>
      <c r="G338" s="20">
        <f t="shared" si="47"/>
        <v>21481.846288139681</v>
      </c>
      <c r="H338" s="7">
        <f t="shared" si="44"/>
        <v>-3875.8462881396808</v>
      </c>
      <c r="I338" s="7">
        <f t="shared" si="48"/>
        <v>3875.8462881396808</v>
      </c>
      <c r="J338" s="12">
        <f t="shared" si="45"/>
        <v>0.22014349018173809</v>
      </c>
      <c r="K338" s="7">
        <f t="shared" si="46"/>
        <v>15022184.449286142</v>
      </c>
    </row>
    <row r="339" spans="1:11" x14ac:dyDescent="0.4">
      <c r="A339" s="1">
        <v>338</v>
      </c>
      <c r="B339" s="21">
        <v>40151</v>
      </c>
      <c r="C339" s="22">
        <v>19570</v>
      </c>
      <c r="D339" s="19">
        <f t="shared" si="41"/>
        <v>25778.518657250694</v>
      </c>
      <c r="E339" s="19">
        <f t="shared" si="42"/>
        <v>1.0003793352057166</v>
      </c>
      <c r="F339" s="19">
        <f t="shared" si="43"/>
        <v>0.80291905413307785</v>
      </c>
      <c r="G339" s="20">
        <f t="shared" si="47"/>
        <v>20912.669126336725</v>
      </c>
      <c r="H339" s="7">
        <f t="shared" si="44"/>
        <v>-1342.6691263367247</v>
      </c>
      <c r="I339" s="7">
        <f t="shared" si="48"/>
        <v>1342.6691263367247</v>
      </c>
      <c r="J339" s="12">
        <f t="shared" si="45"/>
        <v>6.8608539925228654E-2</v>
      </c>
      <c r="K339" s="7">
        <f t="shared" si="46"/>
        <v>1802760.3828178237</v>
      </c>
    </row>
    <row r="340" spans="1:11" x14ac:dyDescent="0.4">
      <c r="A340" s="1">
        <v>339</v>
      </c>
      <c r="B340" s="21">
        <v>40152</v>
      </c>
      <c r="C340" s="22">
        <v>19660</v>
      </c>
      <c r="D340" s="19">
        <f t="shared" si="41"/>
        <v>25580.481200969469</v>
      </c>
      <c r="E340" s="19">
        <f t="shared" si="42"/>
        <v>1.0003594314221551</v>
      </c>
      <c r="F340" s="19">
        <f t="shared" si="43"/>
        <v>0.80552636264095279</v>
      </c>
      <c r="G340" s="20">
        <f t="shared" si="47"/>
        <v>20785.673885215394</v>
      </c>
      <c r="H340" s="7">
        <f t="shared" si="44"/>
        <v>-1125.673885215394</v>
      </c>
      <c r="I340" s="7">
        <f t="shared" si="48"/>
        <v>1125.673885215394</v>
      </c>
      <c r="J340" s="12">
        <f t="shared" si="45"/>
        <v>5.7257064354801324E-2</v>
      </c>
      <c r="K340" s="7">
        <f t="shared" si="46"/>
        <v>1267141.69585592</v>
      </c>
    </row>
    <row r="341" spans="1:11" x14ac:dyDescent="0.4">
      <c r="A341" s="1">
        <v>340</v>
      </c>
      <c r="B341" s="21">
        <v>40153</v>
      </c>
      <c r="C341" s="22">
        <v>22338</v>
      </c>
      <c r="D341" s="19">
        <f t="shared" si="41"/>
        <v>25905.720616593626</v>
      </c>
      <c r="E341" s="19">
        <f t="shared" si="42"/>
        <v>1.0003918553277744</v>
      </c>
      <c r="F341" s="19">
        <f t="shared" si="43"/>
        <v>0.80313116929699535</v>
      </c>
      <c r="G341" s="20">
        <f t="shared" si="47"/>
        <v>20514.182031499735</v>
      </c>
      <c r="H341" s="7">
        <f t="shared" si="44"/>
        <v>1823.8179685002651</v>
      </c>
      <c r="I341" s="7">
        <f t="shared" si="48"/>
        <v>1823.8179685002651</v>
      </c>
      <c r="J341" s="12">
        <f t="shared" si="45"/>
        <v>8.1646430678676024E-2</v>
      </c>
      <c r="K341" s="7">
        <f t="shared" si="46"/>
        <v>3326311.9822244341</v>
      </c>
    </row>
    <row r="342" spans="1:11" x14ac:dyDescent="0.4">
      <c r="A342" s="1">
        <v>341</v>
      </c>
      <c r="B342" s="21">
        <v>40154</v>
      </c>
      <c r="C342" s="22">
        <v>24762</v>
      </c>
      <c r="D342" s="19">
        <f t="shared" si="41"/>
        <v>26610.028808771905</v>
      </c>
      <c r="E342" s="19">
        <f t="shared" si="42"/>
        <v>1.0004621861078069</v>
      </c>
      <c r="F342" s="19">
        <f t="shared" si="43"/>
        <v>0.80548976127659766</v>
      </c>
      <c r="G342" s="20">
        <f t="shared" si="47"/>
        <v>20800.999927793371</v>
      </c>
      <c r="H342" s="7">
        <f t="shared" si="44"/>
        <v>3961.0000722066288</v>
      </c>
      <c r="I342" s="7">
        <f t="shared" si="48"/>
        <v>3961.0000722066288</v>
      </c>
      <c r="J342" s="12">
        <f t="shared" si="45"/>
        <v>0.15996284921277074</v>
      </c>
      <c r="K342" s="7">
        <f t="shared" si="46"/>
        <v>15689521.572020918</v>
      </c>
    </row>
    <row r="343" spans="1:11" x14ac:dyDescent="0.4">
      <c r="A343" s="1">
        <v>342</v>
      </c>
      <c r="B343" s="21">
        <v>40155</v>
      </c>
      <c r="C343" s="22">
        <v>24016</v>
      </c>
      <c r="D343" s="19">
        <f t="shared" si="41"/>
        <v>27067.66674602529</v>
      </c>
      <c r="E343" s="19">
        <f t="shared" si="42"/>
        <v>1.0005078498553135</v>
      </c>
      <c r="F343" s="19">
        <f t="shared" si="43"/>
        <v>0.80717255748855854</v>
      </c>
      <c r="G343" s="20">
        <f t="shared" si="47"/>
        <v>21435.885614766736</v>
      </c>
      <c r="H343" s="7">
        <f t="shared" si="44"/>
        <v>2580.1143852332643</v>
      </c>
      <c r="I343" s="7">
        <f t="shared" si="48"/>
        <v>2580.1143852332643</v>
      </c>
      <c r="J343" s="12">
        <f t="shared" si="45"/>
        <v>0.10743314395541574</v>
      </c>
      <c r="K343" s="7">
        <f t="shared" si="46"/>
        <v>6656990.2408876251</v>
      </c>
    </row>
    <row r="344" spans="1:11" x14ac:dyDescent="0.4">
      <c r="A344" s="1">
        <v>343</v>
      </c>
      <c r="B344" s="21">
        <v>40156</v>
      </c>
      <c r="C344" s="22">
        <v>23469</v>
      </c>
      <c r="D344" s="19">
        <f t="shared" si="41"/>
        <v>27375.639154929257</v>
      </c>
      <c r="E344" s="19">
        <f t="shared" si="42"/>
        <v>1.0005385470454189</v>
      </c>
      <c r="F344" s="19">
        <f t="shared" si="43"/>
        <v>0.80422211111080577</v>
      </c>
      <c r="G344" s="20">
        <f t="shared" si="47"/>
        <v>21739.690382916033</v>
      </c>
      <c r="H344" s="7">
        <f t="shared" si="44"/>
        <v>1729.3096170839672</v>
      </c>
      <c r="I344" s="7">
        <f t="shared" si="48"/>
        <v>1729.3096170839672</v>
      </c>
      <c r="J344" s="12">
        <f t="shared" si="45"/>
        <v>7.3684844564487928E-2</v>
      </c>
      <c r="K344" s="7">
        <f t="shared" si="46"/>
        <v>2990511.7517390973</v>
      </c>
    </row>
    <row r="345" spans="1:11" x14ac:dyDescent="0.4">
      <c r="A345" s="1">
        <v>344</v>
      </c>
      <c r="B345" s="21">
        <v>40157</v>
      </c>
      <c r="C345" s="22">
        <v>18842</v>
      </c>
      <c r="D345" s="19">
        <f t="shared" si="41"/>
        <v>26808.567361882928</v>
      </c>
      <c r="E345" s="19">
        <f t="shared" si="42"/>
        <v>1.0004817398122594</v>
      </c>
      <c r="F345" s="19">
        <f t="shared" si="43"/>
        <v>0.80342214088789099</v>
      </c>
      <c r="G345" s="20">
        <f t="shared" si="47"/>
        <v>22051.602971253655</v>
      </c>
      <c r="H345" s="7">
        <f t="shared" si="44"/>
        <v>-3209.6029712536547</v>
      </c>
      <c r="I345" s="7">
        <f t="shared" si="48"/>
        <v>3209.6029712536547</v>
      </c>
      <c r="J345" s="12">
        <f t="shared" si="45"/>
        <v>0.17034300877049435</v>
      </c>
      <c r="K345" s="7">
        <f t="shared" si="46"/>
        <v>10301551.233080288</v>
      </c>
    </row>
    <row r="346" spans="1:11" x14ac:dyDescent="0.4">
      <c r="A346" s="1">
        <v>345</v>
      </c>
      <c r="B346" s="21">
        <v>40158</v>
      </c>
      <c r="C346" s="22">
        <v>20740</v>
      </c>
      <c r="D346" s="19">
        <f t="shared" ref="D346:D409" si="49">$R$2*(C346/F343)+(1-$R$2)*(D345+E345)</f>
        <v>26650.616901425732</v>
      </c>
      <c r="E346" s="19">
        <f t="shared" ref="E346:E409" si="50">$R$3*(D346-D345)+(1-$R$3)*E345</f>
        <v>1.0004658447180397</v>
      </c>
      <c r="F346" s="19">
        <f t="shared" ref="F346:F409" si="51">$R$4*(C346/D346)+(1-$R$4)*F343</f>
        <v>0.80658937700857414</v>
      </c>
      <c r="G346" s="20">
        <f t="shared" si="47"/>
        <v>21639.947441499986</v>
      </c>
      <c r="H346" s="7">
        <f t="shared" ref="H346:H409" si="52">C346-G346</f>
        <v>-899.94744149998587</v>
      </c>
      <c r="I346" s="7">
        <f t="shared" si="48"/>
        <v>899.94744149998587</v>
      </c>
      <c r="J346" s="12">
        <f t="shared" ref="J346:J409" si="53">I346/C346</f>
        <v>4.3391872782062961E-2</v>
      </c>
      <c r="K346" s="7">
        <f t="shared" ref="K346:K409" si="54">H346^2</f>
        <v>809905.39746237046</v>
      </c>
    </row>
    <row r="347" spans="1:11" x14ac:dyDescent="0.4">
      <c r="A347" s="1">
        <v>346</v>
      </c>
      <c r="B347" s="21">
        <v>40159</v>
      </c>
      <c r="C347" s="22">
        <v>23238</v>
      </c>
      <c r="D347" s="19">
        <f t="shared" si="49"/>
        <v>26971.445164518045</v>
      </c>
      <c r="E347" s="19">
        <f t="shared" si="50"/>
        <v>1.0004978274977645</v>
      </c>
      <c r="F347" s="19">
        <f t="shared" si="51"/>
        <v>0.80537734188564836</v>
      </c>
      <c r="G347" s="20">
        <f t="shared" si="47"/>
        <v>21433.819983623656</v>
      </c>
      <c r="H347" s="7">
        <f t="shared" si="52"/>
        <v>1804.1800163763437</v>
      </c>
      <c r="I347" s="7">
        <f t="shared" si="48"/>
        <v>1804.1800163763437</v>
      </c>
      <c r="J347" s="12">
        <f t="shared" si="53"/>
        <v>7.7639212340835859E-2</v>
      </c>
      <c r="K347" s="7">
        <f t="shared" si="54"/>
        <v>3255065.5314917439</v>
      </c>
    </row>
    <row r="348" spans="1:11" x14ac:dyDescent="0.4">
      <c r="A348" s="1">
        <v>347</v>
      </c>
      <c r="B348" s="21">
        <v>40160</v>
      </c>
      <c r="C348" s="22">
        <v>19608</v>
      </c>
      <c r="D348" s="19">
        <f t="shared" si="49"/>
        <v>26606.503897178416</v>
      </c>
      <c r="E348" s="19">
        <f t="shared" si="50"/>
        <v>1.0004612333212479</v>
      </c>
      <c r="F348" s="19">
        <f t="shared" si="51"/>
        <v>0.80208354738319865</v>
      </c>
      <c r="G348" s="20">
        <f t="shared" si="47"/>
        <v>21670.260039023968</v>
      </c>
      <c r="H348" s="7">
        <f t="shared" si="52"/>
        <v>-2062.2600390239677</v>
      </c>
      <c r="I348" s="7">
        <f t="shared" si="48"/>
        <v>2062.2600390239677</v>
      </c>
      <c r="J348" s="12">
        <f t="shared" si="53"/>
        <v>0.1051744205948576</v>
      </c>
      <c r="K348" s="7">
        <f t="shared" si="54"/>
        <v>4252916.4685551366</v>
      </c>
    </row>
    <row r="349" spans="1:11" x14ac:dyDescent="0.4">
      <c r="A349" s="1">
        <v>348</v>
      </c>
      <c r="B349" s="21">
        <v>40161</v>
      </c>
      <c r="C349" s="22">
        <v>24739</v>
      </c>
      <c r="D349" s="19">
        <f t="shared" si="49"/>
        <v>27186.83303713108</v>
      </c>
      <c r="E349" s="19">
        <f t="shared" si="50"/>
        <v>1.0005191661891197</v>
      </c>
      <c r="F349" s="19">
        <f t="shared" si="51"/>
        <v>0.80867146776733145</v>
      </c>
      <c r="G349" s="20">
        <f t="shared" si="47"/>
        <v>21461.330364204245</v>
      </c>
      <c r="H349" s="7">
        <f t="shared" si="52"/>
        <v>3277.6696357957553</v>
      </c>
      <c r="I349" s="7">
        <f t="shared" si="48"/>
        <v>3277.6696357957553</v>
      </c>
      <c r="J349" s="12">
        <f t="shared" si="53"/>
        <v>0.13248998083171329</v>
      </c>
      <c r="K349" s="7">
        <f t="shared" si="54"/>
        <v>10743118.241417479</v>
      </c>
    </row>
    <row r="350" spans="1:11" x14ac:dyDescent="0.4">
      <c r="A350" s="1">
        <v>349</v>
      </c>
      <c r="B350" s="21">
        <v>40162</v>
      </c>
      <c r="C350" s="22">
        <v>21453</v>
      </c>
      <c r="D350" s="19">
        <f t="shared" si="49"/>
        <v>27109.333058828917</v>
      </c>
      <c r="E350" s="19">
        <f t="shared" si="50"/>
        <v>1.0005113161393731</v>
      </c>
      <c r="F350" s="19">
        <f t="shared" si="51"/>
        <v>0.80509483194523912</v>
      </c>
      <c r="G350" s="20">
        <f t="shared" si="47"/>
        <v>21896.465121200126</v>
      </c>
      <c r="H350" s="7">
        <f t="shared" si="52"/>
        <v>-443.4651212001263</v>
      </c>
      <c r="I350" s="7">
        <f t="shared" si="48"/>
        <v>443.4651212001263</v>
      </c>
      <c r="J350" s="12">
        <f t="shared" si="53"/>
        <v>2.0671473509538355E-2</v>
      </c>
      <c r="K350" s="7">
        <f t="shared" si="54"/>
        <v>196661.31372104271</v>
      </c>
    </row>
    <row r="351" spans="1:11" x14ac:dyDescent="0.4">
      <c r="A351" s="1">
        <v>350</v>
      </c>
      <c r="B351" s="21">
        <v>40163</v>
      </c>
      <c r="C351" s="22">
        <v>20653</v>
      </c>
      <c r="D351" s="19">
        <f t="shared" si="49"/>
        <v>26916.282097272531</v>
      </c>
      <c r="E351" s="19">
        <f t="shared" si="50"/>
        <v>1.0004919109920858</v>
      </c>
      <c r="F351" s="19">
        <f t="shared" si="51"/>
        <v>0.80138305691383027</v>
      </c>
      <c r="G351" s="20">
        <f t="shared" si="47"/>
        <v>21744.752520683764</v>
      </c>
      <c r="H351" s="7">
        <f t="shared" si="52"/>
        <v>-1091.7525206837636</v>
      </c>
      <c r="I351" s="7">
        <f t="shared" si="48"/>
        <v>1091.7525206837636</v>
      </c>
      <c r="J351" s="12">
        <f t="shared" si="53"/>
        <v>5.2861691797015616E-2</v>
      </c>
      <c r="K351" s="7">
        <f t="shared" si="54"/>
        <v>1191923.5664193516</v>
      </c>
    </row>
    <row r="352" spans="1:11" x14ac:dyDescent="0.4">
      <c r="A352" s="1">
        <v>351</v>
      </c>
      <c r="B352" s="21">
        <v>40164</v>
      </c>
      <c r="C352" s="22">
        <v>17388</v>
      </c>
      <c r="D352" s="19">
        <f t="shared" si="49"/>
        <v>26145.244338297111</v>
      </c>
      <c r="E352" s="19">
        <f t="shared" si="50"/>
        <v>1.0004147071669971</v>
      </c>
      <c r="F352" s="19">
        <f t="shared" si="51"/>
        <v>0.80577879715041578</v>
      </c>
      <c r="G352" s="20">
        <f t="shared" si="47"/>
        <v>21767.238419703077</v>
      </c>
      <c r="H352" s="7">
        <f t="shared" si="52"/>
        <v>-4379.2384197030769</v>
      </c>
      <c r="I352" s="7">
        <f t="shared" si="48"/>
        <v>4379.2384197030769</v>
      </c>
      <c r="J352" s="12">
        <f t="shared" si="53"/>
        <v>0.25185406140459382</v>
      </c>
      <c r="K352" s="7">
        <f t="shared" si="54"/>
        <v>19177729.136603504</v>
      </c>
    </row>
    <row r="353" spans="1:11" x14ac:dyDescent="0.4">
      <c r="A353" s="1">
        <v>352</v>
      </c>
      <c r="B353" s="21">
        <v>40165</v>
      </c>
      <c r="C353" s="22">
        <v>22989</v>
      </c>
      <c r="D353" s="19">
        <f t="shared" si="49"/>
        <v>26489.562978133115</v>
      </c>
      <c r="E353" s="19">
        <f t="shared" si="50"/>
        <v>1.00044903898951</v>
      </c>
      <c r="F353" s="19">
        <f t="shared" si="51"/>
        <v>0.8063588400386027</v>
      </c>
      <c r="G353" s="20">
        <f t="shared" si="47"/>
        <v>21050.206525419067</v>
      </c>
      <c r="H353" s="7">
        <f t="shared" si="52"/>
        <v>1938.7934745809325</v>
      </c>
      <c r="I353" s="7">
        <f t="shared" si="48"/>
        <v>1938.7934745809325</v>
      </c>
      <c r="J353" s="12">
        <f t="shared" si="53"/>
        <v>8.4335702926657638E-2</v>
      </c>
      <c r="K353" s="7">
        <f t="shared" si="54"/>
        <v>3758920.1370776049</v>
      </c>
    </row>
    <row r="354" spans="1:11" x14ac:dyDescent="0.4">
      <c r="A354" s="1">
        <v>353</v>
      </c>
      <c r="B354" s="21">
        <v>40166</v>
      </c>
      <c r="C354" s="22">
        <v>19722</v>
      </c>
      <c r="D354" s="19">
        <f t="shared" si="49"/>
        <v>26222.454666520964</v>
      </c>
      <c r="E354" s="19">
        <f t="shared" si="50"/>
        <v>1.0004222281134449</v>
      </c>
      <c r="F354" s="19">
        <f t="shared" si="51"/>
        <v>0.80039049280125574</v>
      </c>
      <c r="G354" s="20">
        <f t="shared" si="47"/>
        <v>21229.088698636893</v>
      </c>
      <c r="H354" s="7">
        <f t="shared" si="52"/>
        <v>-1507.0886986368932</v>
      </c>
      <c r="I354" s="7">
        <f t="shared" si="48"/>
        <v>1507.0886986368932</v>
      </c>
      <c r="J354" s="12">
        <f t="shared" si="53"/>
        <v>7.641662603371327E-2</v>
      </c>
      <c r="K354" s="7">
        <f t="shared" si="54"/>
        <v>2271316.3455590443</v>
      </c>
    </row>
    <row r="355" spans="1:11" x14ac:dyDescent="0.4">
      <c r="A355" s="1">
        <v>354</v>
      </c>
      <c r="B355" s="21">
        <v>40167</v>
      </c>
      <c r="C355" s="22">
        <v>22812</v>
      </c>
      <c r="D355" s="19">
        <f t="shared" si="49"/>
        <v>26520.994143174492</v>
      </c>
      <c r="E355" s="19">
        <f t="shared" si="50"/>
        <v>1.0004519820188875</v>
      </c>
      <c r="F355" s="19">
        <f t="shared" si="51"/>
        <v>0.80687388955030814</v>
      </c>
      <c r="G355" s="20">
        <f t="shared" si="47"/>
        <v>21130.304098540182</v>
      </c>
      <c r="H355" s="7">
        <f t="shared" si="52"/>
        <v>1681.6959014598178</v>
      </c>
      <c r="I355" s="7">
        <f t="shared" si="48"/>
        <v>1681.6959014598178</v>
      </c>
      <c r="J355" s="12">
        <f t="shared" si="53"/>
        <v>7.3719792278617302E-2</v>
      </c>
      <c r="K355" s="7">
        <f t="shared" si="54"/>
        <v>2828101.1049867491</v>
      </c>
    </row>
    <row r="356" spans="1:11" x14ac:dyDescent="0.4">
      <c r="A356" s="1">
        <v>355</v>
      </c>
      <c r="B356" s="21">
        <v>40168</v>
      </c>
      <c r="C356" s="22">
        <v>19682</v>
      </c>
      <c r="D356" s="19">
        <f t="shared" si="49"/>
        <v>26220.682910550626</v>
      </c>
      <c r="E356" s="19">
        <f t="shared" si="50"/>
        <v>1.000421850850427</v>
      </c>
      <c r="F356" s="19">
        <f t="shared" si="51"/>
        <v>0.80523635366640456</v>
      </c>
      <c r="G356" s="20">
        <f t="shared" si="47"/>
        <v>21386.244797260493</v>
      </c>
      <c r="H356" s="7">
        <f t="shared" si="52"/>
        <v>-1704.2447972604932</v>
      </c>
      <c r="I356" s="7">
        <f t="shared" si="48"/>
        <v>1704.2447972604932</v>
      </c>
      <c r="J356" s="12">
        <f t="shared" si="53"/>
        <v>8.6589005043211723E-2</v>
      </c>
      <c r="K356" s="7">
        <f t="shared" si="54"/>
        <v>2904450.3289894597</v>
      </c>
    </row>
    <row r="357" spans="1:11" x14ac:dyDescent="0.4">
      <c r="A357" s="1">
        <v>356</v>
      </c>
      <c r="B357" s="21">
        <v>40169</v>
      </c>
      <c r="C357" s="22">
        <v>22729</v>
      </c>
      <c r="D357" s="19">
        <f t="shared" si="49"/>
        <v>26531.862372267984</v>
      </c>
      <c r="E357" s="19">
        <f t="shared" si="50"/>
        <v>1.0004528687544139</v>
      </c>
      <c r="F357" s="19">
        <f t="shared" si="51"/>
        <v>0.80152400809327651</v>
      </c>
      <c r="G357" s="20">
        <f t="shared" si="47"/>
        <v>20987.58604449929</v>
      </c>
      <c r="H357" s="7">
        <f t="shared" si="52"/>
        <v>1741.4139555007096</v>
      </c>
      <c r="I357" s="7">
        <f t="shared" si="48"/>
        <v>1741.4139555007096</v>
      </c>
      <c r="J357" s="12">
        <f t="shared" si="53"/>
        <v>7.6616391196300301E-2</v>
      </c>
      <c r="K357" s="7">
        <f t="shared" si="54"/>
        <v>3032522.5644126274</v>
      </c>
    </row>
    <row r="358" spans="1:11" x14ac:dyDescent="0.4">
      <c r="A358" s="1">
        <v>357</v>
      </c>
      <c r="B358" s="21">
        <v>40170</v>
      </c>
      <c r="C358" s="22">
        <v>21983</v>
      </c>
      <c r="D358" s="19">
        <f t="shared" si="49"/>
        <v>26634.339210906175</v>
      </c>
      <c r="E358" s="19">
        <f t="shared" si="50"/>
        <v>1.0004630163929911</v>
      </c>
      <c r="F358" s="19">
        <f t="shared" si="51"/>
        <v>0.80724628938265242</v>
      </c>
      <c r="G358" s="20">
        <f t="shared" si="47"/>
        <v>21408.674228622858</v>
      </c>
      <c r="H358" s="7">
        <f t="shared" si="52"/>
        <v>574.32577137714179</v>
      </c>
      <c r="I358" s="7">
        <f t="shared" si="48"/>
        <v>574.32577137714179</v>
      </c>
      <c r="J358" s="12">
        <f t="shared" si="53"/>
        <v>2.6125905080159294E-2</v>
      </c>
      <c r="K358" s="7">
        <f t="shared" si="54"/>
        <v>329850.09166794893</v>
      </c>
    </row>
    <row r="359" spans="1:11" x14ac:dyDescent="0.4">
      <c r="A359" s="1">
        <v>358</v>
      </c>
      <c r="B359" s="21">
        <v>40171</v>
      </c>
      <c r="C359" s="22">
        <v>16626</v>
      </c>
      <c r="D359" s="19">
        <f t="shared" si="49"/>
        <v>25781.663608797167</v>
      </c>
      <c r="E359" s="19">
        <f t="shared" si="50"/>
        <v>1.0003776487864784</v>
      </c>
      <c r="F359" s="19">
        <f t="shared" si="51"/>
        <v>0.80200647437677663</v>
      </c>
      <c r="G359" s="20">
        <f t="shared" si="47"/>
        <v>21447.74379769553</v>
      </c>
      <c r="H359" s="7">
        <f t="shared" si="52"/>
        <v>-4821.7437976955298</v>
      </c>
      <c r="I359" s="7">
        <f t="shared" si="48"/>
        <v>4821.7437976955298</v>
      </c>
      <c r="J359" s="12">
        <f t="shared" si="53"/>
        <v>0.29001225777069228</v>
      </c>
      <c r="K359" s="7">
        <f t="shared" si="54"/>
        <v>23249213.25061531</v>
      </c>
    </row>
    <row r="360" spans="1:11" x14ac:dyDescent="0.4">
      <c r="A360" s="1">
        <v>359</v>
      </c>
      <c r="B360" s="21">
        <v>40172</v>
      </c>
      <c r="C360" s="22">
        <v>26394</v>
      </c>
      <c r="D360" s="19">
        <f t="shared" si="49"/>
        <v>26801.589597496692</v>
      </c>
      <c r="E360" s="19">
        <f t="shared" si="50"/>
        <v>1.0004795413475835</v>
      </c>
      <c r="F360" s="19">
        <f t="shared" si="51"/>
        <v>0.80521530698048327</v>
      </c>
      <c r="G360" s="20">
        <f t="shared" si="47"/>
        <v>20665.424177738336</v>
      </c>
      <c r="H360" s="7">
        <f t="shared" si="52"/>
        <v>5728.5758222616641</v>
      </c>
      <c r="I360" s="7">
        <f t="shared" si="48"/>
        <v>5728.5758222616641</v>
      </c>
      <c r="J360" s="12">
        <f t="shared" si="53"/>
        <v>0.21704083588170281</v>
      </c>
      <c r="K360" s="7">
        <f t="shared" si="54"/>
        <v>32816580.951400902</v>
      </c>
    </row>
    <row r="361" spans="1:11" x14ac:dyDescent="0.4">
      <c r="A361" s="1">
        <v>360</v>
      </c>
      <c r="B361" s="21">
        <v>40173</v>
      </c>
      <c r="C361" s="22">
        <v>22149</v>
      </c>
      <c r="D361" s="19">
        <f t="shared" si="49"/>
        <v>26893.137669023774</v>
      </c>
      <c r="E361" s="19">
        <f t="shared" si="50"/>
        <v>1.0004885961067822</v>
      </c>
      <c r="F361" s="19">
        <f t="shared" si="51"/>
        <v>0.80757553669476223</v>
      </c>
      <c r="G361" s="20">
        <f t="shared" si="47"/>
        <v>21636.291385533259</v>
      </c>
      <c r="H361" s="7">
        <f t="shared" si="52"/>
        <v>512.70861446674098</v>
      </c>
      <c r="I361" s="7">
        <f t="shared" si="48"/>
        <v>512.70861446674098</v>
      </c>
      <c r="J361" s="12">
        <f t="shared" si="53"/>
        <v>2.3148160840974354E-2</v>
      </c>
      <c r="K361" s="7">
        <f t="shared" si="54"/>
        <v>262870.12334840524</v>
      </c>
    </row>
    <row r="362" spans="1:11" x14ac:dyDescent="0.4">
      <c r="A362" s="1">
        <v>361</v>
      </c>
      <c r="B362" s="21">
        <v>40174</v>
      </c>
      <c r="C362" s="22">
        <v>29540</v>
      </c>
      <c r="D362" s="19">
        <f t="shared" si="49"/>
        <v>28311.016012866869</v>
      </c>
      <c r="E362" s="19">
        <f t="shared" si="50"/>
        <v>1.0006302838923069</v>
      </c>
      <c r="F362" s="19">
        <f t="shared" si="51"/>
        <v>0.80686870531176846</v>
      </c>
      <c r="G362" s="20">
        <f t="shared" si="47"/>
        <v>21569.272925194658</v>
      </c>
      <c r="H362" s="7">
        <f t="shared" si="52"/>
        <v>7970.7270748053415</v>
      </c>
      <c r="I362" s="7">
        <f t="shared" si="48"/>
        <v>7970.7270748053415</v>
      </c>
      <c r="J362" s="12">
        <f t="shared" si="53"/>
        <v>0.26982826928928033</v>
      </c>
      <c r="K362" s="7">
        <f t="shared" si="54"/>
        <v>63532490.101034917</v>
      </c>
    </row>
    <row r="363" spans="1:11" x14ac:dyDescent="0.4">
      <c r="A363" s="1">
        <v>362</v>
      </c>
      <c r="B363" s="21">
        <v>40175</v>
      </c>
      <c r="C363" s="22">
        <v>22512</v>
      </c>
      <c r="D363" s="19">
        <f t="shared" si="49"/>
        <v>28261.509225035195</v>
      </c>
      <c r="E363" s="19">
        <f t="shared" si="50"/>
        <v>1.0006252331504955</v>
      </c>
      <c r="F363" s="19">
        <f t="shared" si="51"/>
        <v>0.8050409848235901</v>
      </c>
      <c r="G363" s="20">
        <f t="shared" si="47"/>
        <v>22797.26917255119</v>
      </c>
      <c r="H363" s="7">
        <f t="shared" si="52"/>
        <v>-285.26917255119042</v>
      </c>
      <c r="I363" s="7">
        <f t="shared" si="48"/>
        <v>285.26917255119042</v>
      </c>
      <c r="J363" s="12">
        <f t="shared" si="53"/>
        <v>1.267187155966553E-2</v>
      </c>
      <c r="K363" s="7">
        <f t="shared" si="54"/>
        <v>81378.500808040859</v>
      </c>
    </row>
    <row r="364" spans="1:11" x14ac:dyDescent="0.4">
      <c r="A364" s="1">
        <v>363</v>
      </c>
      <c r="B364" s="21">
        <v>40176</v>
      </c>
      <c r="C364" s="22">
        <v>22770</v>
      </c>
      <c r="D364" s="19">
        <f t="shared" si="49"/>
        <v>28252.957301723993</v>
      </c>
      <c r="E364" s="19">
        <f t="shared" si="50"/>
        <v>1.0006242778956411</v>
      </c>
      <c r="F364" s="19">
        <f t="shared" si="51"/>
        <v>0.80754246021781884</v>
      </c>
      <c r="G364" s="20">
        <f t="shared" si="47"/>
        <v>22824.111560671463</v>
      </c>
      <c r="H364" s="7">
        <f t="shared" si="52"/>
        <v>-54.111560671462939</v>
      </c>
      <c r="I364" s="7">
        <f t="shared" si="48"/>
        <v>54.111560671462939</v>
      </c>
      <c r="J364" s="12">
        <f t="shared" si="53"/>
        <v>2.3764409605385567E-3</v>
      </c>
      <c r="K364" s="7">
        <f t="shared" si="54"/>
        <v>2928.0609983014147</v>
      </c>
    </row>
    <row r="365" spans="1:11" x14ac:dyDescent="0.4">
      <c r="A365" s="1">
        <v>364</v>
      </c>
      <c r="B365" s="21">
        <v>40177</v>
      </c>
      <c r="C365" s="22">
        <v>24537</v>
      </c>
      <c r="D365" s="19">
        <f t="shared" si="49"/>
        <v>28561.355335370368</v>
      </c>
      <c r="E365" s="19">
        <f t="shared" si="50"/>
        <v>1.000655017636578</v>
      </c>
      <c r="F365" s="19">
        <f t="shared" si="51"/>
        <v>0.807920679328055</v>
      </c>
      <c r="G365" s="20">
        <f t="shared" si="47"/>
        <v>22797.234451686323</v>
      </c>
      <c r="H365" s="7">
        <f t="shared" si="52"/>
        <v>1739.7655483136768</v>
      </c>
      <c r="I365" s="7">
        <f t="shared" si="48"/>
        <v>1739.7655483136768</v>
      </c>
      <c r="J365" s="12">
        <f t="shared" si="53"/>
        <v>7.090375955959069E-2</v>
      </c>
      <c r="K365" s="7">
        <f t="shared" si="54"/>
        <v>3026784.1630991888</v>
      </c>
    </row>
    <row r="366" spans="1:11" x14ac:dyDescent="0.4">
      <c r="A366" s="1">
        <v>365</v>
      </c>
      <c r="B366" s="21">
        <v>40178</v>
      </c>
      <c r="C366" s="22">
        <v>21477</v>
      </c>
      <c r="D366" s="19">
        <f t="shared" si="49"/>
        <v>28293.733781294395</v>
      </c>
      <c r="E366" s="19">
        <f t="shared" si="50"/>
        <v>1.0006281554156689</v>
      </c>
      <c r="F366" s="19">
        <f t="shared" si="51"/>
        <v>0.80411511400770852</v>
      </c>
      <c r="G366" s="20">
        <f t="shared" si="47"/>
        <v>22993.867195383929</v>
      </c>
      <c r="H366" s="7">
        <f t="shared" si="52"/>
        <v>-1516.8671953839294</v>
      </c>
      <c r="I366" s="7">
        <f t="shared" si="48"/>
        <v>1516.8671953839294</v>
      </c>
      <c r="J366" s="12">
        <f t="shared" si="53"/>
        <v>7.0627517594819084E-2</v>
      </c>
      <c r="K366" s="7">
        <f t="shared" si="54"/>
        <v>2300886.0884319078</v>
      </c>
    </row>
    <row r="367" spans="1:11" x14ac:dyDescent="0.4">
      <c r="A367" s="1">
        <v>366</v>
      </c>
      <c r="B367" s="21">
        <v>40179</v>
      </c>
      <c r="C367" s="22">
        <v>21203</v>
      </c>
      <c r="D367" s="19">
        <f t="shared" si="49"/>
        <v>28004.11177841885</v>
      </c>
      <c r="E367" s="19">
        <f t="shared" si="50"/>
        <v>1.0005990931525657</v>
      </c>
      <c r="F367" s="19">
        <f t="shared" si="51"/>
        <v>0.80652725522508439</v>
      </c>
      <c r="G367" s="20">
        <f t="shared" si="47"/>
        <v>22849.199436216873</v>
      </c>
      <c r="H367" s="7">
        <f t="shared" si="52"/>
        <v>-1646.1994362168734</v>
      </c>
      <c r="I367" s="7">
        <f t="shared" si="48"/>
        <v>1646.1994362168734</v>
      </c>
      <c r="J367" s="12">
        <f t="shared" si="53"/>
        <v>7.7639930020132697E-2</v>
      </c>
      <c r="K367" s="7">
        <f t="shared" si="54"/>
        <v>2709972.5838007522</v>
      </c>
    </row>
    <row r="368" spans="1:11" x14ac:dyDescent="0.4">
      <c r="A368" s="1">
        <v>367</v>
      </c>
      <c r="B368" s="21">
        <v>40180</v>
      </c>
      <c r="C368" s="22">
        <v>22681</v>
      </c>
      <c r="D368" s="19">
        <f t="shared" si="49"/>
        <v>28014.833602499199</v>
      </c>
      <c r="E368" s="19">
        <f t="shared" si="50"/>
        <v>1.0006000652750644</v>
      </c>
      <c r="F368" s="19">
        <f t="shared" si="51"/>
        <v>0.80795464048073351</v>
      </c>
      <c r="G368" s="20">
        <f t="shared" si="47"/>
        <v>22625.909416698018</v>
      </c>
      <c r="H368" s="7">
        <f t="shared" si="52"/>
        <v>55.090583301982406</v>
      </c>
      <c r="I368" s="7">
        <f t="shared" si="48"/>
        <v>55.090583301982406</v>
      </c>
      <c r="J368" s="12">
        <f t="shared" si="53"/>
        <v>2.4289309687395796E-3</v>
      </c>
      <c r="K368" s="7">
        <f t="shared" si="54"/>
        <v>3034.9723685526628</v>
      </c>
    </row>
    <row r="369" spans="1:11" x14ac:dyDescent="0.4">
      <c r="A369" s="1">
        <v>368</v>
      </c>
      <c r="B369" s="21">
        <v>40181</v>
      </c>
      <c r="C369" s="22">
        <v>23836</v>
      </c>
      <c r="D369" s="19">
        <f t="shared" si="49"/>
        <v>28247.742651425815</v>
      </c>
      <c r="E369" s="19">
        <f t="shared" si="50"/>
        <v>1.0006232561199506</v>
      </c>
      <c r="F369" s="19">
        <f t="shared" si="51"/>
        <v>0.80491482266748171</v>
      </c>
      <c r="G369" s="20">
        <f t="shared" si="47"/>
        <v>22527.955713816191</v>
      </c>
      <c r="H369" s="7">
        <f t="shared" si="52"/>
        <v>1308.0442861838092</v>
      </c>
      <c r="I369" s="7">
        <f t="shared" si="48"/>
        <v>1308.0442861838092</v>
      </c>
      <c r="J369" s="12">
        <f t="shared" si="53"/>
        <v>5.4876836977001561E-2</v>
      </c>
      <c r="K369" s="7">
        <f t="shared" si="54"/>
        <v>1710979.8546181109</v>
      </c>
    </row>
    <row r="370" spans="1:11" x14ac:dyDescent="0.4">
      <c r="A370" s="1">
        <v>369</v>
      </c>
      <c r="B370" s="21">
        <v>40182</v>
      </c>
      <c r="C370" s="22">
        <v>23150</v>
      </c>
      <c r="D370" s="19">
        <f t="shared" si="49"/>
        <v>28313.548171273949</v>
      </c>
      <c r="E370" s="19">
        <f t="shared" si="50"/>
        <v>1.00062973660961</v>
      </c>
      <c r="F370" s="19">
        <f t="shared" si="51"/>
        <v>0.8067508766052286</v>
      </c>
      <c r="G370" s="20">
        <f t="shared" si="47"/>
        <v>22783.381376887282</v>
      </c>
      <c r="H370" s="7">
        <f t="shared" si="52"/>
        <v>366.61862311271761</v>
      </c>
      <c r="I370" s="7">
        <f t="shared" si="48"/>
        <v>366.61862311271761</v>
      </c>
      <c r="J370" s="12">
        <f t="shared" si="53"/>
        <v>1.5836657585862533E-2</v>
      </c>
      <c r="K370" s="7">
        <f t="shared" si="54"/>
        <v>134409.21481306487</v>
      </c>
    </row>
    <row r="371" spans="1:11" x14ac:dyDescent="0.4">
      <c r="A371" s="1">
        <v>370</v>
      </c>
      <c r="B371" s="21">
        <v>40183</v>
      </c>
      <c r="C371" s="22">
        <v>30475</v>
      </c>
      <c r="D371" s="19">
        <f t="shared" si="49"/>
        <v>29655.250086006163</v>
      </c>
      <c r="E371" s="19">
        <f t="shared" si="50"/>
        <v>1.0007638067381095</v>
      </c>
      <c r="F371" s="19">
        <f t="shared" si="51"/>
        <v>0.81237948652904868</v>
      </c>
      <c r="G371" s="20">
        <f t="shared" si="47"/>
        <v>22876.871096894669</v>
      </c>
      <c r="H371" s="7">
        <f t="shared" si="52"/>
        <v>7598.1289031053311</v>
      </c>
      <c r="I371" s="7">
        <f t="shared" si="48"/>
        <v>7598.1289031053311</v>
      </c>
      <c r="J371" s="12">
        <f t="shared" si="53"/>
        <v>0.2493233438262619</v>
      </c>
      <c r="K371" s="7">
        <f t="shared" si="54"/>
        <v>57731562.828204624</v>
      </c>
    </row>
    <row r="372" spans="1:11" x14ac:dyDescent="0.4">
      <c r="A372" s="1">
        <v>371</v>
      </c>
      <c r="B372" s="21">
        <v>40184</v>
      </c>
      <c r="C372" s="22">
        <v>23935</v>
      </c>
      <c r="D372" s="19">
        <f t="shared" si="49"/>
        <v>29667.629630178013</v>
      </c>
      <c r="E372" s="19">
        <f t="shared" si="50"/>
        <v>1.0007649446161462</v>
      </c>
      <c r="F372" s="19">
        <f t="shared" si="51"/>
        <v>0.80495222025108704</v>
      </c>
      <c r="G372" s="20">
        <f t="shared" si="47"/>
        <v>23870.755893759502</v>
      </c>
      <c r="H372" s="7">
        <f t="shared" si="52"/>
        <v>64.244106240497786</v>
      </c>
      <c r="I372" s="7">
        <f t="shared" si="48"/>
        <v>64.244106240497786</v>
      </c>
      <c r="J372" s="12">
        <f t="shared" si="53"/>
        <v>2.684107217066964E-3</v>
      </c>
      <c r="K372" s="7">
        <f t="shared" si="54"/>
        <v>4127.3051866403666</v>
      </c>
    </row>
    <row r="373" spans="1:11" x14ac:dyDescent="0.4">
      <c r="A373" s="1">
        <v>372</v>
      </c>
      <c r="B373" s="21">
        <v>40185</v>
      </c>
      <c r="C373" s="22">
        <v>23602</v>
      </c>
      <c r="D373" s="19">
        <f t="shared" si="49"/>
        <v>29609.750161352975</v>
      </c>
      <c r="E373" s="19">
        <f t="shared" si="50"/>
        <v>1.0007590565927693</v>
      </c>
      <c r="F373" s="19">
        <f t="shared" si="51"/>
        <v>0.80655653983565567</v>
      </c>
      <c r="G373" s="20">
        <f t="shared" si="47"/>
        <v>23935.193578941711</v>
      </c>
      <c r="H373" s="7">
        <f t="shared" si="52"/>
        <v>-333.19357894171117</v>
      </c>
      <c r="I373" s="7">
        <f t="shared" si="48"/>
        <v>333.19357894171117</v>
      </c>
      <c r="J373" s="12">
        <f t="shared" si="53"/>
        <v>1.4117175618240453E-2</v>
      </c>
      <c r="K373" s="7">
        <f t="shared" si="54"/>
        <v>111017.9610479863</v>
      </c>
    </row>
    <row r="374" spans="1:11" x14ac:dyDescent="0.4">
      <c r="A374" s="1">
        <v>373</v>
      </c>
      <c r="B374" s="21">
        <v>40186</v>
      </c>
      <c r="C374" s="22">
        <v>28680</v>
      </c>
      <c r="D374" s="19">
        <f t="shared" si="49"/>
        <v>30422.364845654276</v>
      </c>
      <c r="E374" s="19">
        <f t="shared" si="50"/>
        <v>1.000840217985294</v>
      </c>
      <c r="F374" s="19">
        <f t="shared" si="51"/>
        <v>0.81500489098814111</v>
      </c>
      <c r="G374" s="20">
        <f t="shared" si="47"/>
        <v>24055.16662846188</v>
      </c>
      <c r="H374" s="7">
        <f t="shared" si="52"/>
        <v>4624.8333715381195</v>
      </c>
      <c r="I374" s="7">
        <f t="shared" si="48"/>
        <v>4624.8333715381195</v>
      </c>
      <c r="J374" s="12">
        <f t="shared" si="53"/>
        <v>0.16125639370774475</v>
      </c>
      <c r="K374" s="7">
        <f t="shared" si="54"/>
        <v>21389083.714492649</v>
      </c>
    </row>
    <row r="375" spans="1:11" x14ac:dyDescent="0.4">
      <c r="A375" s="1">
        <v>374</v>
      </c>
      <c r="B375" s="21">
        <v>40187</v>
      </c>
      <c r="C375" s="22">
        <v>21251</v>
      </c>
      <c r="D375" s="19">
        <f t="shared" si="49"/>
        <v>29849.821603908902</v>
      </c>
      <c r="E375" s="19">
        <f t="shared" si="50"/>
        <v>1.0007828635770977</v>
      </c>
      <c r="F375" s="19">
        <f t="shared" si="51"/>
        <v>0.8030786243991388</v>
      </c>
      <c r="G375" s="20">
        <f t="shared" si="47"/>
        <v>24489.355756353612</v>
      </c>
      <c r="H375" s="7">
        <f t="shared" si="52"/>
        <v>-3238.3557563536124</v>
      </c>
      <c r="I375" s="7">
        <f t="shared" si="48"/>
        <v>3238.3557563536124</v>
      </c>
      <c r="J375" s="12">
        <f t="shared" si="53"/>
        <v>0.15238604095588973</v>
      </c>
      <c r="K375" s="7">
        <f t="shared" si="54"/>
        <v>10486948.004708577</v>
      </c>
    </row>
    <row r="376" spans="1:11" x14ac:dyDescent="0.4">
      <c r="A376" s="1">
        <v>375</v>
      </c>
      <c r="B376" s="21">
        <v>40188</v>
      </c>
      <c r="C376" s="22">
        <v>30323</v>
      </c>
      <c r="D376" s="19">
        <f t="shared" si="49"/>
        <v>30954.959214139646</v>
      </c>
      <c r="E376" s="19">
        <f t="shared" si="50"/>
        <v>1.0008932772598345</v>
      </c>
      <c r="F376" s="19">
        <f t="shared" si="51"/>
        <v>0.8100415835261765</v>
      </c>
      <c r="G376" s="20">
        <f t="shared" si="47"/>
        <v>24076.376015523936</v>
      </c>
      <c r="H376" s="7">
        <f t="shared" si="52"/>
        <v>6246.6239844760639</v>
      </c>
      <c r="I376" s="7">
        <f t="shared" si="48"/>
        <v>6246.6239844760639</v>
      </c>
      <c r="J376" s="12">
        <f t="shared" si="53"/>
        <v>0.20600283561903718</v>
      </c>
      <c r="K376" s="7">
        <f t="shared" si="54"/>
        <v>39020311.203431614</v>
      </c>
    </row>
    <row r="377" spans="1:11" x14ac:dyDescent="0.4">
      <c r="A377" s="1">
        <v>376</v>
      </c>
      <c r="B377" s="21">
        <v>40189</v>
      </c>
      <c r="C377" s="22">
        <v>22468</v>
      </c>
      <c r="D377" s="19">
        <f t="shared" si="49"/>
        <v>30472.946616948931</v>
      </c>
      <c r="E377" s="19">
        <f t="shared" si="50"/>
        <v>1.0008449759107876</v>
      </c>
      <c r="F377" s="19">
        <f t="shared" si="51"/>
        <v>0.81343999392511424</v>
      </c>
      <c r="G377" s="20">
        <f t="shared" si="47"/>
        <v>25229.258892778562</v>
      </c>
      <c r="H377" s="7">
        <f t="shared" si="52"/>
        <v>-2761.2588927785619</v>
      </c>
      <c r="I377" s="7">
        <f t="shared" si="48"/>
        <v>2761.2588927785619</v>
      </c>
      <c r="J377" s="12">
        <f t="shared" si="53"/>
        <v>0.12289740487709462</v>
      </c>
      <c r="K377" s="7">
        <f t="shared" si="54"/>
        <v>7624550.6729486892</v>
      </c>
    </row>
    <row r="378" spans="1:11" x14ac:dyDescent="0.4">
      <c r="A378" s="1">
        <v>377</v>
      </c>
      <c r="B378" s="21">
        <v>40190</v>
      </c>
      <c r="C378" s="22">
        <v>26356</v>
      </c>
      <c r="D378" s="19">
        <f t="shared" si="49"/>
        <v>30808.227298686004</v>
      </c>
      <c r="E378" s="19">
        <f t="shared" si="50"/>
        <v>1.0008784038944638</v>
      </c>
      <c r="F378" s="19">
        <f t="shared" si="51"/>
        <v>0.80413418285386584</v>
      </c>
      <c r="G378" s="20">
        <f t="shared" si="47"/>
        <v>24472.97580773423</v>
      </c>
      <c r="H378" s="7">
        <f t="shared" si="52"/>
        <v>1883.0241922657697</v>
      </c>
      <c r="I378" s="7">
        <f t="shared" si="48"/>
        <v>1883.0241922657697</v>
      </c>
      <c r="J378" s="12">
        <f t="shared" si="53"/>
        <v>7.1445750199793961E-2</v>
      </c>
      <c r="K378" s="7">
        <f t="shared" si="54"/>
        <v>3545780.1086581545</v>
      </c>
    </row>
    <row r="379" spans="1:11" x14ac:dyDescent="0.4">
      <c r="A379" s="1">
        <v>378</v>
      </c>
      <c r="B379" s="21">
        <v>40191</v>
      </c>
      <c r="C379" s="22">
        <v>21471</v>
      </c>
      <c r="D379" s="19">
        <f t="shared" si="49"/>
        <v>30195.745907986995</v>
      </c>
      <c r="E379" s="19">
        <f t="shared" si="50"/>
        <v>1.0008170556675537</v>
      </c>
      <c r="F379" s="19">
        <f t="shared" si="51"/>
        <v>0.80804795463985768</v>
      </c>
      <c r="G379" s="20">
        <f t="shared" si="47"/>
        <v>24956.755979789199</v>
      </c>
      <c r="H379" s="7">
        <f t="shared" si="52"/>
        <v>-3485.755979789199</v>
      </c>
      <c r="I379" s="7">
        <f t="shared" si="48"/>
        <v>3485.755979789199</v>
      </c>
      <c r="J379" s="12">
        <f t="shared" si="53"/>
        <v>0.16234716500345578</v>
      </c>
      <c r="K379" s="7">
        <f t="shared" si="54"/>
        <v>12150494.750636159</v>
      </c>
    </row>
    <row r="380" spans="1:11" x14ac:dyDescent="0.4">
      <c r="A380" s="1">
        <v>379</v>
      </c>
      <c r="B380" s="21">
        <v>40192</v>
      </c>
      <c r="C380" s="22">
        <v>20840</v>
      </c>
      <c r="D380" s="19">
        <f t="shared" si="49"/>
        <v>29544.205385158042</v>
      </c>
      <c r="E380" s="19">
        <f t="shared" si="50"/>
        <v>1.0007518015335652</v>
      </c>
      <c r="F380" s="19">
        <f t="shared" si="51"/>
        <v>0.81126357753154177</v>
      </c>
      <c r="G380" s="20">
        <f t="shared" si="47"/>
        <v>24563.241472576916</v>
      </c>
      <c r="H380" s="7">
        <f t="shared" si="52"/>
        <v>-3723.2414725769158</v>
      </c>
      <c r="I380" s="7">
        <f t="shared" si="48"/>
        <v>3723.2414725769158</v>
      </c>
      <c r="J380" s="12">
        <f t="shared" si="53"/>
        <v>0.17865841998929538</v>
      </c>
      <c r="K380" s="7">
        <f t="shared" si="54"/>
        <v>13862527.06311672</v>
      </c>
    </row>
    <row r="381" spans="1:11" x14ac:dyDescent="0.4">
      <c r="A381" s="1">
        <v>380</v>
      </c>
      <c r="B381" s="21">
        <v>40193</v>
      </c>
      <c r="C381" s="22">
        <v>18511</v>
      </c>
      <c r="D381" s="19">
        <f t="shared" si="49"/>
        <v>28614.911403199996</v>
      </c>
      <c r="E381" s="19">
        <f t="shared" si="50"/>
        <v>1.0006587720601894</v>
      </c>
      <c r="F381" s="19">
        <f t="shared" si="51"/>
        <v>0.80096726038414812</v>
      </c>
      <c r="G381" s="20">
        <f t="shared" si="47"/>
        <v>23758.310194193011</v>
      </c>
      <c r="H381" s="7">
        <f t="shared" si="52"/>
        <v>-5247.3101941930108</v>
      </c>
      <c r="I381" s="7">
        <f t="shared" si="48"/>
        <v>5247.3101941930108</v>
      </c>
      <c r="J381" s="12">
        <f t="shared" si="53"/>
        <v>0.28346983924115449</v>
      </c>
      <c r="K381" s="7">
        <f t="shared" si="54"/>
        <v>27534264.274081893</v>
      </c>
    </row>
    <row r="382" spans="1:11" x14ac:dyDescent="0.4">
      <c r="A382" s="1">
        <v>381</v>
      </c>
      <c r="B382" s="21">
        <v>40194</v>
      </c>
      <c r="C382" s="22">
        <v>21023</v>
      </c>
      <c r="D382" s="19">
        <f t="shared" si="49"/>
        <v>28245.401537512978</v>
      </c>
      <c r="E382" s="19">
        <f t="shared" si="50"/>
        <v>1.0006217210077435</v>
      </c>
      <c r="F382" s="19">
        <f t="shared" si="51"/>
        <v>0.80676393791207901</v>
      </c>
      <c r="G382" s="20">
        <f t="shared" si="47"/>
        <v>23123.029211830552</v>
      </c>
      <c r="H382" s="7">
        <f t="shared" si="52"/>
        <v>-2100.0292118305515</v>
      </c>
      <c r="I382" s="7">
        <f t="shared" si="48"/>
        <v>2100.0292118305515</v>
      </c>
      <c r="J382" s="12">
        <f t="shared" si="53"/>
        <v>9.9891985531586902E-2</v>
      </c>
      <c r="K382" s="7">
        <f t="shared" si="54"/>
        <v>4410122.6905416474</v>
      </c>
    </row>
    <row r="383" spans="1:11" x14ac:dyDescent="0.4">
      <c r="A383" s="1">
        <v>382</v>
      </c>
      <c r="B383" s="21">
        <v>40195</v>
      </c>
      <c r="C383" s="22">
        <v>16484</v>
      </c>
      <c r="D383" s="19">
        <f t="shared" si="49"/>
        <v>27116.222196528863</v>
      </c>
      <c r="E383" s="19">
        <f t="shared" si="50"/>
        <v>1.000508703011473</v>
      </c>
      <c r="F383" s="19">
        <f t="shared" si="51"/>
        <v>0.80716756621063557</v>
      </c>
      <c r="G383" s="20">
        <f t="shared" si="47"/>
        <v>22915.277268094829</v>
      </c>
      <c r="H383" s="7">
        <f t="shared" si="52"/>
        <v>-6431.2772680948292</v>
      </c>
      <c r="I383" s="7">
        <f t="shared" si="48"/>
        <v>6431.2772680948292</v>
      </c>
      <c r="J383" s="12">
        <f t="shared" si="53"/>
        <v>0.39015270978493261</v>
      </c>
      <c r="K383" s="7">
        <f t="shared" si="54"/>
        <v>41361327.299113289</v>
      </c>
    </row>
    <row r="384" spans="1:11" x14ac:dyDescent="0.4">
      <c r="A384" s="1">
        <v>383</v>
      </c>
      <c r="B384" s="21">
        <v>40196</v>
      </c>
      <c r="C384" s="22">
        <v>23909</v>
      </c>
      <c r="D384" s="19">
        <f t="shared" si="49"/>
        <v>27506.843242919331</v>
      </c>
      <c r="E384" s="19">
        <f t="shared" si="50"/>
        <v>1.0005476650652418</v>
      </c>
      <c r="F384" s="19">
        <f t="shared" si="51"/>
        <v>0.80234160803396404</v>
      </c>
      <c r="G384" s="20">
        <f t="shared" si="47"/>
        <v>21720.007579436391</v>
      </c>
      <c r="H384" s="7">
        <f t="shared" si="52"/>
        <v>2188.9924205636089</v>
      </c>
      <c r="I384" s="7">
        <f t="shared" si="48"/>
        <v>2188.9924205636089</v>
      </c>
      <c r="J384" s="12">
        <f t="shared" si="53"/>
        <v>9.1555164187695381E-2</v>
      </c>
      <c r="K384" s="7">
        <f t="shared" si="54"/>
        <v>4791687.8172849277</v>
      </c>
    </row>
    <row r="385" spans="1:11" x14ac:dyDescent="0.4">
      <c r="A385" s="1">
        <v>384</v>
      </c>
      <c r="B385" s="21">
        <v>40197</v>
      </c>
      <c r="C385" s="22">
        <v>19231</v>
      </c>
      <c r="D385" s="19">
        <f t="shared" si="49"/>
        <v>26984.540322480279</v>
      </c>
      <c r="E385" s="19">
        <f t="shared" si="50"/>
        <v>1.0004953347184316</v>
      </c>
      <c r="F385" s="19">
        <f t="shared" si="51"/>
        <v>0.8048686909183731</v>
      </c>
      <c r="G385" s="20">
        <f t="shared" si="47"/>
        <v>22192.336379962198</v>
      </c>
      <c r="H385" s="7">
        <f t="shared" si="52"/>
        <v>-2961.3363799621984</v>
      </c>
      <c r="I385" s="7">
        <f t="shared" si="48"/>
        <v>2961.3363799621984</v>
      </c>
      <c r="J385" s="12">
        <f t="shared" si="53"/>
        <v>0.15398764390630745</v>
      </c>
      <c r="K385" s="7">
        <f t="shared" si="54"/>
        <v>8769513.1552876178</v>
      </c>
    </row>
    <row r="386" spans="1:11" x14ac:dyDescent="0.4">
      <c r="A386" s="1">
        <v>385</v>
      </c>
      <c r="B386" s="21">
        <v>40198</v>
      </c>
      <c r="C386" s="22">
        <v>25541</v>
      </c>
      <c r="D386" s="19">
        <f t="shared" si="49"/>
        <v>27649.494707105136</v>
      </c>
      <c r="E386" s="19">
        <f t="shared" si="50"/>
        <v>1.0005617301073606</v>
      </c>
      <c r="F386" s="19">
        <f t="shared" si="51"/>
        <v>0.80951555042896295</v>
      </c>
      <c r="G386" s="20">
        <f t="shared" si="47"/>
        <v>21781.853304793498</v>
      </c>
      <c r="H386" s="7">
        <f t="shared" si="52"/>
        <v>3759.146695206502</v>
      </c>
      <c r="I386" s="7">
        <f t="shared" si="48"/>
        <v>3759.146695206502</v>
      </c>
      <c r="J386" s="12">
        <f t="shared" si="53"/>
        <v>0.1471808737013626</v>
      </c>
      <c r="K386" s="7">
        <f t="shared" si="54"/>
        <v>14131183.876081966</v>
      </c>
    </row>
    <row r="387" spans="1:11" x14ac:dyDescent="0.4">
      <c r="A387" s="1">
        <v>386</v>
      </c>
      <c r="B387" s="21">
        <v>40199</v>
      </c>
      <c r="C387" s="22">
        <v>16850</v>
      </c>
      <c r="D387" s="19">
        <f t="shared" si="49"/>
        <v>26702.515465470929</v>
      </c>
      <c r="E387" s="19">
        <f t="shared" si="50"/>
        <v>1.0004669321270243</v>
      </c>
      <c r="F387" s="19">
        <f t="shared" si="51"/>
        <v>0.7988910687613715</v>
      </c>
      <c r="G387" s="20">
        <f t="shared" si="47"/>
        <v>22185.142836932784</v>
      </c>
      <c r="H387" s="7">
        <f t="shared" si="52"/>
        <v>-5335.1428369327841</v>
      </c>
      <c r="I387" s="7">
        <f t="shared" si="48"/>
        <v>5335.1428369327841</v>
      </c>
      <c r="J387" s="12">
        <f t="shared" si="53"/>
        <v>0.31662568765179727</v>
      </c>
      <c r="K387" s="7">
        <f t="shared" si="54"/>
        <v>28463749.090475194</v>
      </c>
    </row>
    <row r="388" spans="1:11" x14ac:dyDescent="0.4">
      <c r="A388" s="1">
        <v>387</v>
      </c>
      <c r="B388" s="21">
        <v>40200</v>
      </c>
      <c r="C388" s="22">
        <v>25789</v>
      </c>
      <c r="D388" s="19">
        <f t="shared" si="49"/>
        <v>27464.489177776781</v>
      </c>
      <c r="E388" s="19">
        <f t="shared" si="50"/>
        <v>1.0005430294515618</v>
      </c>
      <c r="F388" s="19">
        <f t="shared" si="51"/>
        <v>0.80757018267437108</v>
      </c>
      <c r="G388" s="20">
        <f t="shared" si="47"/>
        <v>21492.823911431169</v>
      </c>
      <c r="H388" s="7">
        <f t="shared" si="52"/>
        <v>4296.1760885688309</v>
      </c>
      <c r="I388" s="7">
        <f t="shared" si="48"/>
        <v>4296.1760885688309</v>
      </c>
      <c r="J388" s="12">
        <f t="shared" si="53"/>
        <v>0.16658947956759979</v>
      </c>
      <c r="K388" s="7">
        <f t="shared" si="54"/>
        <v>18457128.98399058</v>
      </c>
    </row>
    <row r="389" spans="1:11" x14ac:dyDescent="0.4">
      <c r="A389" s="1">
        <v>388</v>
      </c>
      <c r="B389" s="21">
        <v>40201</v>
      </c>
      <c r="C389" s="22">
        <v>19891</v>
      </c>
      <c r="D389" s="19">
        <f t="shared" si="49"/>
        <v>27052.906619611942</v>
      </c>
      <c r="E389" s="19">
        <f t="shared" si="50"/>
        <v>1.0005017711414426</v>
      </c>
      <c r="F389" s="19">
        <f t="shared" si="51"/>
        <v>0.8080199917794697</v>
      </c>
      <c r="G389" s="20">
        <f t="shared" si="47"/>
        <v>22233.741029139481</v>
      </c>
      <c r="H389" s="7">
        <f t="shared" si="52"/>
        <v>-2342.7410291394808</v>
      </c>
      <c r="I389" s="7">
        <f t="shared" si="48"/>
        <v>2342.7410291394808</v>
      </c>
      <c r="J389" s="12">
        <f t="shared" si="53"/>
        <v>0.1177789467165794</v>
      </c>
      <c r="K389" s="7">
        <f t="shared" si="54"/>
        <v>5488435.5296135135</v>
      </c>
    </row>
    <row r="390" spans="1:11" x14ac:dyDescent="0.4">
      <c r="A390" s="1">
        <v>389</v>
      </c>
      <c r="B390" s="21">
        <v>40202</v>
      </c>
      <c r="C390" s="22">
        <v>24947</v>
      </c>
      <c r="D390" s="19">
        <f t="shared" si="49"/>
        <v>27648.848429440353</v>
      </c>
      <c r="E390" s="19">
        <f t="shared" si="50"/>
        <v>1.0005612652722484</v>
      </c>
      <c r="F390" s="19">
        <f t="shared" si="51"/>
        <v>0.80097347469633051</v>
      </c>
      <c r="G390" s="20">
        <f t="shared" ref="G390:G453" si="55">(D389+1*E389)*F387</f>
        <v>21613.124774372609</v>
      </c>
      <c r="H390" s="7">
        <f t="shared" si="52"/>
        <v>3333.875225627391</v>
      </c>
      <c r="I390" s="7">
        <f t="shared" si="48"/>
        <v>3333.875225627391</v>
      </c>
      <c r="J390" s="12">
        <f t="shared" si="53"/>
        <v>0.13363832226830444</v>
      </c>
      <c r="K390" s="7">
        <f t="shared" si="54"/>
        <v>11114724.020052088</v>
      </c>
    </row>
    <row r="391" spans="1:11" x14ac:dyDescent="0.4">
      <c r="A391" s="1">
        <v>390</v>
      </c>
      <c r="B391" s="21">
        <v>40203</v>
      </c>
      <c r="C391" s="22">
        <v>26037</v>
      </c>
      <c r="D391" s="19">
        <f t="shared" si="49"/>
        <v>28304.408478674472</v>
      </c>
      <c r="E391" s="19">
        <f t="shared" si="50"/>
        <v>1.0006267212210453</v>
      </c>
      <c r="F391" s="19">
        <f t="shared" si="51"/>
        <v>0.80983251325114414</v>
      </c>
      <c r="G391" s="20">
        <f t="shared" si="55"/>
        <v>22329.193600342915</v>
      </c>
      <c r="H391" s="7">
        <f t="shared" si="52"/>
        <v>3707.8063996570854</v>
      </c>
      <c r="I391" s="7">
        <f t="shared" si="48"/>
        <v>3707.8063996570854</v>
      </c>
      <c r="J391" s="12">
        <f t="shared" si="53"/>
        <v>0.14240528477386355</v>
      </c>
      <c r="K391" s="7">
        <f t="shared" si="54"/>
        <v>13747828.297338039</v>
      </c>
    </row>
    <row r="392" spans="1:11" x14ac:dyDescent="0.4">
      <c r="A392" s="1">
        <v>391</v>
      </c>
      <c r="B392" s="21">
        <v>40204</v>
      </c>
      <c r="C392" s="22">
        <v>20339</v>
      </c>
      <c r="D392" s="19">
        <f t="shared" si="49"/>
        <v>27858.610668297275</v>
      </c>
      <c r="E392" s="19">
        <f t="shared" si="50"/>
        <v>1.0005820413773354</v>
      </c>
      <c r="F392" s="19">
        <f t="shared" si="51"/>
        <v>0.80645015301875489</v>
      </c>
      <c r="G392" s="20">
        <f t="shared" si="55"/>
        <v>22871.336432656353</v>
      </c>
      <c r="H392" s="7">
        <f t="shared" si="52"/>
        <v>-2532.3364326563533</v>
      </c>
      <c r="I392" s="7">
        <f t="shared" ref="I392:I455" si="56">ABS(H392)</f>
        <v>2532.3364326563533</v>
      </c>
      <c r="J392" s="12">
        <f t="shared" si="53"/>
        <v>0.1245064375169061</v>
      </c>
      <c r="K392" s="7">
        <f t="shared" si="54"/>
        <v>6412727.808158705</v>
      </c>
    </row>
    <row r="393" spans="1:11" x14ac:dyDescent="0.4">
      <c r="A393" s="1">
        <v>392</v>
      </c>
      <c r="B393" s="21">
        <v>40205</v>
      </c>
      <c r="C393" s="22">
        <v>28289</v>
      </c>
      <c r="D393" s="19">
        <f t="shared" si="49"/>
        <v>28922.95399400016</v>
      </c>
      <c r="E393" s="19">
        <f t="shared" si="50"/>
        <v>1.0006883756517015</v>
      </c>
      <c r="F393" s="19">
        <f t="shared" si="51"/>
        <v>0.80454069153753949</v>
      </c>
      <c r="G393" s="20">
        <f t="shared" si="55"/>
        <v>22314.809626872731</v>
      </c>
      <c r="H393" s="7">
        <f t="shared" si="52"/>
        <v>5974.1903731272687</v>
      </c>
      <c r="I393" s="7">
        <f t="shared" si="56"/>
        <v>5974.1903731272687</v>
      </c>
      <c r="J393" s="12">
        <f t="shared" si="53"/>
        <v>0.21118421906491106</v>
      </c>
      <c r="K393" s="7">
        <f t="shared" si="54"/>
        <v>35690950.614366531</v>
      </c>
    </row>
    <row r="394" spans="1:11" x14ac:dyDescent="0.4">
      <c r="A394" s="1">
        <v>393</v>
      </c>
      <c r="B394" s="21">
        <v>40206</v>
      </c>
      <c r="C394" s="22">
        <v>16061</v>
      </c>
      <c r="D394" s="19">
        <f t="shared" si="49"/>
        <v>27627.832563198288</v>
      </c>
      <c r="E394" s="19">
        <f t="shared" si="50"/>
        <v>1.0005587634397839</v>
      </c>
      <c r="F394" s="19">
        <f t="shared" si="51"/>
        <v>0.80523021174905229</v>
      </c>
      <c r="G394" s="20">
        <f t="shared" si="55"/>
        <v>23423.558913590601</v>
      </c>
      <c r="H394" s="7">
        <f t="shared" si="52"/>
        <v>-7362.5589135906012</v>
      </c>
      <c r="I394" s="7">
        <f t="shared" si="56"/>
        <v>7362.5589135906012</v>
      </c>
      <c r="J394" s="12">
        <f t="shared" si="53"/>
        <v>0.45841223545175275</v>
      </c>
      <c r="K394" s="7">
        <f t="shared" si="54"/>
        <v>54207273.756092414</v>
      </c>
    </row>
    <row r="395" spans="1:11" x14ac:dyDescent="0.4">
      <c r="A395" s="1">
        <v>394</v>
      </c>
      <c r="B395" s="21">
        <v>40207</v>
      </c>
      <c r="C395" s="22">
        <v>22401</v>
      </c>
      <c r="D395" s="19">
        <f t="shared" si="49"/>
        <v>27649.997889480575</v>
      </c>
      <c r="E395" s="19">
        <f t="shared" si="50"/>
        <v>1.000560879916536</v>
      </c>
      <c r="F395" s="19">
        <f t="shared" si="51"/>
        <v>0.80652493150668514</v>
      </c>
      <c r="G395" s="20">
        <f t="shared" si="55"/>
        <v>22281.276698935679</v>
      </c>
      <c r="H395" s="7">
        <f t="shared" si="52"/>
        <v>119.72330106432128</v>
      </c>
      <c r="I395" s="7">
        <f t="shared" si="56"/>
        <v>119.72330106432128</v>
      </c>
      <c r="J395" s="12">
        <f t="shared" si="53"/>
        <v>5.3445516300308594E-3</v>
      </c>
      <c r="K395" s="7">
        <f t="shared" si="54"/>
        <v>14333.668817738113</v>
      </c>
    </row>
    <row r="396" spans="1:11" x14ac:dyDescent="0.4">
      <c r="A396" s="1">
        <v>395</v>
      </c>
      <c r="B396" s="21">
        <v>40208</v>
      </c>
      <c r="C396" s="22">
        <v>21517</v>
      </c>
      <c r="D396" s="19">
        <f t="shared" si="49"/>
        <v>27521.756841871458</v>
      </c>
      <c r="E396" s="19">
        <f t="shared" si="50"/>
        <v>1.0005479557556871</v>
      </c>
      <c r="F396" s="19">
        <f t="shared" si="51"/>
        <v>0.80408301888144873</v>
      </c>
      <c r="G396" s="20">
        <f t="shared" si="55"/>
        <v>22246.353414956466</v>
      </c>
      <c r="H396" s="7">
        <f t="shared" si="52"/>
        <v>-729.35341495646571</v>
      </c>
      <c r="I396" s="7">
        <f t="shared" si="56"/>
        <v>729.35341495646571</v>
      </c>
      <c r="J396" s="12">
        <f t="shared" si="53"/>
        <v>3.38966126763241E-2</v>
      </c>
      <c r="K396" s="7">
        <f t="shared" si="54"/>
        <v>531956.40390865842</v>
      </c>
    </row>
    <row r="397" spans="1:11" x14ac:dyDescent="0.4">
      <c r="A397" s="1">
        <v>396</v>
      </c>
      <c r="B397" s="21">
        <v>40209</v>
      </c>
      <c r="C397" s="22">
        <v>26177</v>
      </c>
      <c r="D397" s="19">
        <f t="shared" si="49"/>
        <v>28233.579598206608</v>
      </c>
      <c r="E397" s="19">
        <f t="shared" si="50"/>
        <v>1.000619037976525</v>
      </c>
      <c r="F397" s="19">
        <f t="shared" si="51"/>
        <v>0.80768602792703437</v>
      </c>
      <c r="G397" s="20">
        <f t="shared" si="55"/>
        <v>22162.155760928359</v>
      </c>
      <c r="H397" s="7">
        <f t="shared" si="52"/>
        <v>4014.8442390716409</v>
      </c>
      <c r="I397" s="7">
        <f t="shared" si="56"/>
        <v>4014.8442390716409</v>
      </c>
      <c r="J397" s="12">
        <f t="shared" si="53"/>
        <v>0.15337297012918366</v>
      </c>
      <c r="K397" s="7">
        <f t="shared" si="54"/>
        <v>16118974.264006743</v>
      </c>
    </row>
    <row r="398" spans="1:11" x14ac:dyDescent="0.4">
      <c r="A398" s="1">
        <v>397</v>
      </c>
      <c r="B398" s="21">
        <v>40210</v>
      </c>
      <c r="C398" s="22">
        <v>20781</v>
      </c>
      <c r="D398" s="19">
        <f t="shared" si="49"/>
        <v>27882.661436978</v>
      </c>
      <c r="E398" s="19">
        <f t="shared" si="50"/>
        <v>1.0005838460984984</v>
      </c>
      <c r="F398" s="19">
        <f t="shared" si="51"/>
        <v>0.80529180746261098</v>
      </c>
      <c r="G398" s="20">
        <f t="shared" si="55"/>
        <v>22771.892875833197</v>
      </c>
      <c r="H398" s="7">
        <f t="shared" si="52"/>
        <v>-1990.8928758331967</v>
      </c>
      <c r="I398" s="7">
        <f t="shared" si="56"/>
        <v>1990.8928758331967</v>
      </c>
      <c r="J398" s="12">
        <f t="shared" si="53"/>
        <v>9.5803516473374567E-2</v>
      </c>
      <c r="K398" s="7">
        <f t="shared" si="54"/>
        <v>3963654.4430433763</v>
      </c>
    </row>
    <row r="399" spans="1:11" x14ac:dyDescent="0.4">
      <c r="A399" s="1">
        <v>398</v>
      </c>
      <c r="B399" s="21">
        <v>40211</v>
      </c>
      <c r="C399" s="22">
        <v>26373</v>
      </c>
      <c r="D399" s="19">
        <f t="shared" si="49"/>
        <v>28584.39517214314</v>
      </c>
      <c r="E399" s="19">
        <f t="shared" si="50"/>
        <v>1.0006539194136304</v>
      </c>
      <c r="F399" s="19">
        <f t="shared" si="51"/>
        <v>0.80647085929436324</v>
      </c>
      <c r="G399" s="20">
        <f t="shared" si="55"/>
        <v>22420.779135174238</v>
      </c>
      <c r="H399" s="7">
        <f t="shared" si="52"/>
        <v>3952.220864825762</v>
      </c>
      <c r="I399" s="7">
        <f t="shared" si="56"/>
        <v>3952.220864825762</v>
      </c>
      <c r="J399" s="12">
        <f t="shared" si="53"/>
        <v>0.1498586002663998</v>
      </c>
      <c r="K399" s="7">
        <f t="shared" si="54"/>
        <v>15620049.764364094</v>
      </c>
    </row>
    <row r="400" spans="1:11" x14ac:dyDescent="0.4">
      <c r="A400" s="1">
        <v>399</v>
      </c>
      <c r="B400" s="21">
        <v>40212</v>
      </c>
      <c r="C400" s="22">
        <v>22157</v>
      </c>
      <c r="D400" s="19">
        <f t="shared" si="49"/>
        <v>28421.060461364214</v>
      </c>
      <c r="E400" s="19">
        <f t="shared" si="50"/>
        <v>1.0006374858771605</v>
      </c>
      <c r="F400" s="19">
        <f t="shared" si="51"/>
        <v>0.80712029158871246</v>
      </c>
      <c r="G400" s="20">
        <f t="shared" si="55"/>
        <v>23088.024811474494</v>
      </c>
      <c r="H400" s="7">
        <f t="shared" si="52"/>
        <v>-931.02481147449362</v>
      </c>
      <c r="I400" s="7">
        <f t="shared" si="56"/>
        <v>931.02481147449362</v>
      </c>
      <c r="J400" s="12">
        <f t="shared" si="53"/>
        <v>4.201944358326911E-2</v>
      </c>
      <c r="K400" s="7">
        <f t="shared" si="54"/>
        <v>866807.19958111644</v>
      </c>
    </row>
    <row r="401" spans="1:11" x14ac:dyDescent="0.4">
      <c r="A401" s="1">
        <v>400</v>
      </c>
      <c r="B401" s="21">
        <v>40213</v>
      </c>
      <c r="C401" s="22">
        <v>20862</v>
      </c>
      <c r="D401" s="19">
        <f t="shared" si="49"/>
        <v>28063.378870307941</v>
      </c>
      <c r="E401" s="19">
        <f t="shared" si="50"/>
        <v>1.0006016176543062</v>
      </c>
      <c r="F401" s="19">
        <f t="shared" si="51"/>
        <v>0.80404498697073457</v>
      </c>
      <c r="G401" s="20">
        <f t="shared" si="55"/>
        <v>22888.052954105755</v>
      </c>
      <c r="H401" s="7">
        <f t="shared" si="52"/>
        <v>-2026.0529541057549</v>
      </c>
      <c r="I401" s="7">
        <f t="shared" si="56"/>
        <v>2026.0529541057549</v>
      </c>
      <c r="J401" s="12">
        <f t="shared" si="53"/>
        <v>9.7116908930388018E-2</v>
      </c>
      <c r="K401" s="7">
        <f t="shared" si="54"/>
        <v>4104890.5728406562</v>
      </c>
    </row>
    <row r="402" spans="1:11" x14ac:dyDescent="0.4">
      <c r="A402" s="1">
        <v>401</v>
      </c>
      <c r="B402" s="21">
        <v>40214</v>
      </c>
      <c r="C402" s="22">
        <v>21428</v>
      </c>
      <c r="D402" s="19">
        <f t="shared" si="49"/>
        <v>27851.345787283852</v>
      </c>
      <c r="E402" s="19">
        <f t="shared" si="50"/>
        <v>1.000580314285842</v>
      </c>
      <c r="F402" s="19">
        <f t="shared" si="51"/>
        <v>0.80572359965885298</v>
      </c>
      <c r="G402" s="20">
        <f t="shared" si="55"/>
        <v>22633.104228286924</v>
      </c>
      <c r="H402" s="7">
        <f t="shared" si="52"/>
        <v>-1205.1042282869239</v>
      </c>
      <c r="I402" s="7">
        <f t="shared" si="56"/>
        <v>1205.1042282869239</v>
      </c>
      <c r="J402" s="12">
        <f t="shared" si="53"/>
        <v>5.6239697045310989E-2</v>
      </c>
      <c r="K402" s="7">
        <f t="shared" si="54"/>
        <v>1452276.2010350225</v>
      </c>
    </row>
    <row r="403" spans="1:11" x14ac:dyDescent="0.4">
      <c r="A403" s="1">
        <v>402</v>
      </c>
      <c r="B403" s="21">
        <v>40215</v>
      </c>
      <c r="C403" s="22">
        <v>27097</v>
      </c>
      <c r="D403" s="19">
        <f t="shared" si="49"/>
        <v>28667.830876114844</v>
      </c>
      <c r="E403" s="19">
        <f t="shared" si="50"/>
        <v>1.0006618627366937</v>
      </c>
      <c r="F403" s="19">
        <f t="shared" si="51"/>
        <v>0.80990154075507603</v>
      </c>
      <c r="G403" s="20">
        <f t="shared" si="55"/>
        <v>22480.193921645623</v>
      </c>
      <c r="H403" s="7">
        <f t="shared" si="52"/>
        <v>4616.806078354377</v>
      </c>
      <c r="I403" s="7">
        <f t="shared" si="56"/>
        <v>4616.806078354377</v>
      </c>
      <c r="J403" s="12">
        <f t="shared" si="53"/>
        <v>0.17038070924288212</v>
      </c>
      <c r="K403" s="7">
        <f t="shared" si="54"/>
        <v>21314898.365129922</v>
      </c>
    </row>
    <row r="404" spans="1:11" x14ac:dyDescent="0.4">
      <c r="A404" s="1">
        <v>403</v>
      </c>
      <c r="B404" s="21">
        <v>40216</v>
      </c>
      <c r="C404" s="22">
        <v>28124</v>
      </c>
      <c r="D404" s="19">
        <f t="shared" si="49"/>
        <v>29568.31725101337</v>
      </c>
      <c r="E404" s="19">
        <f t="shared" si="50"/>
        <v>1.0007518113079974</v>
      </c>
      <c r="F404" s="19">
        <f t="shared" si="51"/>
        <v>0.80700796724026158</v>
      </c>
      <c r="G404" s="20">
        <f t="shared" si="55"/>
        <v>23051.030280419367</v>
      </c>
      <c r="H404" s="7">
        <f t="shared" si="52"/>
        <v>5072.969719580633</v>
      </c>
      <c r="I404" s="7">
        <f t="shared" si="56"/>
        <v>5072.969719580633</v>
      </c>
      <c r="J404" s="12">
        <f t="shared" si="53"/>
        <v>0.1803786701600282</v>
      </c>
      <c r="K404" s="7">
        <f t="shared" si="54"/>
        <v>25735021.775782004</v>
      </c>
    </row>
    <row r="405" spans="1:11" x14ac:dyDescent="0.4">
      <c r="A405" s="1">
        <v>404</v>
      </c>
      <c r="B405" s="21">
        <v>40217</v>
      </c>
      <c r="C405" s="22">
        <v>26596</v>
      </c>
      <c r="D405" s="19">
        <f t="shared" si="49"/>
        <v>30059.672567351336</v>
      </c>
      <c r="E405" s="19">
        <f t="shared" si="50"/>
        <v>1.0008008467644502</v>
      </c>
      <c r="F405" s="19">
        <f t="shared" si="51"/>
        <v>0.80731578203234267</v>
      </c>
      <c r="G405" s="20">
        <f t="shared" si="55"/>
        <v>23824.697340693227</v>
      </c>
      <c r="H405" s="7">
        <f t="shared" si="52"/>
        <v>2771.3026593067734</v>
      </c>
      <c r="I405" s="7">
        <f t="shared" si="56"/>
        <v>2771.3026593067734</v>
      </c>
      <c r="J405" s="12">
        <f t="shared" si="53"/>
        <v>0.10419997967012985</v>
      </c>
      <c r="K405" s="7">
        <f t="shared" si="54"/>
        <v>7680118.4294807939</v>
      </c>
    </row>
    <row r="406" spans="1:11" x14ac:dyDescent="0.4">
      <c r="A406" s="1">
        <v>405</v>
      </c>
      <c r="B406" s="21">
        <v>40218</v>
      </c>
      <c r="C406" s="22">
        <v>26191</v>
      </c>
      <c r="D406" s="19">
        <f t="shared" si="49"/>
        <v>30385.41112380326</v>
      </c>
      <c r="E406" s="19">
        <f t="shared" si="50"/>
        <v>1.0008333205400108</v>
      </c>
      <c r="F406" s="19">
        <f t="shared" si="51"/>
        <v>0.81095007023097998</v>
      </c>
      <c r="G406" s="20">
        <f t="shared" si="55"/>
        <v>24346.18567703872</v>
      </c>
      <c r="H406" s="7">
        <f t="shared" si="52"/>
        <v>1844.8143229612797</v>
      </c>
      <c r="I406" s="7">
        <f t="shared" si="56"/>
        <v>1844.8143229612797</v>
      </c>
      <c r="J406" s="12">
        <f t="shared" si="53"/>
        <v>7.04369563193952E-2</v>
      </c>
      <c r="K406" s="7">
        <f t="shared" si="54"/>
        <v>3403339.8862030846</v>
      </c>
    </row>
    <row r="407" spans="1:11" x14ac:dyDescent="0.4">
      <c r="A407" s="1">
        <v>406</v>
      </c>
      <c r="B407" s="21">
        <v>40219</v>
      </c>
      <c r="C407" s="22">
        <v>26257</v>
      </c>
      <c r="D407" s="19">
        <f t="shared" si="49"/>
        <v>30692.900923270685</v>
      </c>
      <c r="E407" s="19">
        <f t="shared" si="50"/>
        <v>1.0008639694366255</v>
      </c>
      <c r="F407" s="19">
        <f t="shared" si="51"/>
        <v>0.80798415976945048</v>
      </c>
      <c r="G407" s="20">
        <f t="shared" si="55"/>
        <v>24522.076545243657</v>
      </c>
      <c r="H407" s="7">
        <f t="shared" si="52"/>
        <v>1734.9234547563428</v>
      </c>
      <c r="I407" s="7">
        <f t="shared" si="56"/>
        <v>1734.9234547563428</v>
      </c>
      <c r="J407" s="12">
        <f t="shared" si="53"/>
        <v>6.6074702165378488E-2</v>
      </c>
      <c r="K407" s="7">
        <f t="shared" si="54"/>
        <v>3009959.393863684</v>
      </c>
    </row>
    <row r="408" spans="1:11" x14ac:dyDescent="0.4">
      <c r="A408" s="1">
        <v>407</v>
      </c>
      <c r="B408" s="21">
        <v>40220</v>
      </c>
      <c r="C408" s="22">
        <v>19735</v>
      </c>
      <c r="D408" s="19">
        <f t="shared" si="49"/>
        <v>29803.05753633214</v>
      </c>
      <c r="E408" s="19">
        <f t="shared" si="50"/>
        <v>1.0007748850115348</v>
      </c>
      <c r="F408" s="19">
        <f t="shared" si="51"/>
        <v>0.804392537449787</v>
      </c>
      <c r="G408" s="20">
        <f t="shared" si="55"/>
        <v>24779.671324989678</v>
      </c>
      <c r="H408" s="7">
        <f t="shared" si="52"/>
        <v>-5044.6713249896784</v>
      </c>
      <c r="I408" s="7">
        <f t="shared" si="56"/>
        <v>5044.6713249896784</v>
      </c>
      <c r="J408" s="12">
        <f t="shared" si="53"/>
        <v>0.25562053838305948</v>
      </c>
      <c r="K408" s="7">
        <f t="shared" si="54"/>
        <v>25448708.777173117</v>
      </c>
    </row>
    <row r="409" spans="1:11" x14ac:dyDescent="0.4">
      <c r="A409" s="1">
        <v>408</v>
      </c>
      <c r="B409" s="21">
        <v>40221</v>
      </c>
      <c r="C409" s="22">
        <v>25162</v>
      </c>
      <c r="D409" s="19">
        <f t="shared" si="49"/>
        <v>29978.521415628602</v>
      </c>
      <c r="E409" s="19">
        <f t="shared" si="50"/>
        <v>1.000792331321976</v>
      </c>
      <c r="F409" s="19">
        <f t="shared" si="51"/>
        <v>0.81152177031160733</v>
      </c>
      <c r="G409" s="20">
        <f t="shared" si="55"/>
        <v>24169.60318064977</v>
      </c>
      <c r="H409" s="7">
        <f t="shared" si="52"/>
        <v>992.39681935022963</v>
      </c>
      <c r="I409" s="7">
        <f t="shared" si="56"/>
        <v>992.39681935022963</v>
      </c>
      <c r="J409" s="12">
        <f t="shared" si="53"/>
        <v>3.944029963239129E-2</v>
      </c>
      <c r="K409" s="7">
        <f t="shared" si="54"/>
        <v>984851.44705645228</v>
      </c>
    </row>
    <row r="410" spans="1:11" x14ac:dyDescent="0.4">
      <c r="A410" s="1">
        <v>409</v>
      </c>
      <c r="B410" s="21">
        <v>40222</v>
      </c>
      <c r="C410" s="22">
        <v>25809</v>
      </c>
      <c r="D410" s="19">
        <f t="shared" ref="D410:D473" si="57">$R$2*(C410/F407)+(1-$R$2)*(D409+E409)</f>
        <v>30259.367766147934</v>
      </c>
      <c r="E410" s="19">
        <f t="shared" ref="E410:E473" si="58">$R$3*(D410-D409)+(1-$R$3)*E409</f>
        <v>1.0008203158777949</v>
      </c>
      <c r="F410" s="19">
        <f t="shared" ref="F410:F473" si="59">$R$4*(C410/D410)+(1-$R$4)*F407</f>
        <v>0.80888935480951984</v>
      </c>
      <c r="G410" s="20">
        <f t="shared" si="55"/>
        <v>24222.97906148808</v>
      </c>
      <c r="H410" s="7">
        <f t="shared" ref="H410:H473" si="60">C410-G410</f>
        <v>1586.0209385119197</v>
      </c>
      <c r="I410" s="7">
        <f t="shared" si="56"/>
        <v>1586.0209385119197</v>
      </c>
      <c r="J410" s="12">
        <f t="shared" ref="J410:J473" si="61">I410/C410</f>
        <v>6.1452242958344748E-2</v>
      </c>
      <c r="K410" s="7">
        <f t="shared" ref="K410:K473" si="62">H410^2</f>
        <v>2515462.4173982306</v>
      </c>
    </row>
    <row r="411" spans="1:11" x14ac:dyDescent="0.4">
      <c r="A411" s="1">
        <v>410</v>
      </c>
      <c r="B411" s="21">
        <v>40223</v>
      </c>
      <c r="C411" s="22">
        <v>25402</v>
      </c>
      <c r="D411" s="19">
        <f t="shared" si="57"/>
        <v>30448.374634194068</v>
      </c>
      <c r="E411" s="19">
        <f t="shared" si="58"/>
        <v>1.0008391164825678</v>
      </c>
      <c r="F411" s="19">
        <f t="shared" si="59"/>
        <v>0.80499420486076856</v>
      </c>
      <c r="G411" s="20">
        <f t="shared" si="55"/>
        <v>24341.214671431451</v>
      </c>
      <c r="H411" s="7">
        <f t="shared" si="60"/>
        <v>1060.7853285685487</v>
      </c>
      <c r="I411" s="7">
        <f t="shared" si="56"/>
        <v>1060.7853285685487</v>
      </c>
      <c r="J411" s="12">
        <f t="shared" si="61"/>
        <v>4.1759913729964127E-2</v>
      </c>
      <c r="K411" s="7">
        <f t="shared" si="62"/>
        <v>1125265.5133062839</v>
      </c>
    </row>
    <row r="412" spans="1:11" x14ac:dyDescent="0.4">
      <c r="A412" s="1">
        <v>411</v>
      </c>
      <c r="B412" s="21">
        <v>40224</v>
      </c>
      <c r="C412" s="22">
        <v>26124</v>
      </c>
      <c r="D412" s="19">
        <f t="shared" si="57"/>
        <v>30697.723023598111</v>
      </c>
      <c r="E412" s="19">
        <f t="shared" si="58"/>
        <v>1.0008639512375967</v>
      </c>
      <c r="F412" s="19">
        <f t="shared" si="59"/>
        <v>0.81231707701454337</v>
      </c>
      <c r="G412" s="20">
        <f t="shared" si="55"/>
        <v>24710.331088983814</v>
      </c>
      <c r="H412" s="7">
        <f t="shared" si="60"/>
        <v>1413.668911016186</v>
      </c>
      <c r="I412" s="7">
        <f t="shared" si="56"/>
        <v>1413.668911016186</v>
      </c>
      <c r="J412" s="12">
        <f t="shared" si="61"/>
        <v>5.4113799992963792E-2</v>
      </c>
      <c r="K412" s="7">
        <f t="shared" si="62"/>
        <v>1998459.7899736892</v>
      </c>
    </row>
    <row r="413" spans="1:11" x14ac:dyDescent="0.4">
      <c r="A413" s="1">
        <v>412</v>
      </c>
      <c r="B413" s="21">
        <v>40225</v>
      </c>
      <c r="C413" s="22">
        <v>26306</v>
      </c>
      <c r="D413" s="19">
        <f t="shared" si="57"/>
        <v>30958.535602888645</v>
      </c>
      <c r="E413" s="19">
        <f t="shared" si="58"/>
        <v>1.0008899324091307</v>
      </c>
      <c r="F413" s="19">
        <f t="shared" si="59"/>
        <v>0.80971168870441801</v>
      </c>
      <c r="G413" s="20">
        <f t="shared" si="55"/>
        <v>24831.870958875388</v>
      </c>
      <c r="H413" s="7">
        <f t="shared" si="60"/>
        <v>1474.1290411246118</v>
      </c>
      <c r="I413" s="7">
        <f t="shared" si="56"/>
        <v>1474.1290411246118</v>
      </c>
      <c r="J413" s="12">
        <f t="shared" si="61"/>
        <v>5.6037749605588529E-2</v>
      </c>
      <c r="K413" s="7">
        <f t="shared" si="62"/>
        <v>2173056.4298869674</v>
      </c>
    </row>
    <row r="414" spans="1:11" x14ac:dyDescent="0.4">
      <c r="A414" s="1">
        <v>413</v>
      </c>
      <c r="B414" s="21">
        <v>40226</v>
      </c>
      <c r="C414" s="22">
        <v>26487</v>
      </c>
      <c r="D414" s="19">
        <f t="shared" si="57"/>
        <v>31236.654826503393</v>
      </c>
      <c r="E414" s="19">
        <f t="shared" si="58"/>
        <v>1.0009176442424992</v>
      </c>
      <c r="F414" s="19">
        <f t="shared" si="59"/>
        <v>0.80585932066298216</v>
      </c>
      <c r="G414" s="20">
        <f t="shared" si="55"/>
        <v>24922.247461896433</v>
      </c>
      <c r="H414" s="7">
        <f t="shared" si="60"/>
        <v>1564.7525381035666</v>
      </c>
      <c r="I414" s="7">
        <f t="shared" si="56"/>
        <v>1564.7525381035666</v>
      </c>
      <c r="J414" s="12">
        <f t="shared" si="61"/>
        <v>5.9076246388929159E-2</v>
      </c>
      <c r="K414" s="7">
        <f t="shared" si="62"/>
        <v>2448450.5055015539</v>
      </c>
    </row>
    <row r="415" spans="1:11" x14ac:dyDescent="0.4">
      <c r="A415" s="1">
        <v>414</v>
      </c>
      <c r="B415" s="21">
        <v>40227</v>
      </c>
      <c r="C415" s="22">
        <v>22018</v>
      </c>
      <c r="D415" s="19">
        <f t="shared" si="57"/>
        <v>30648.510009808822</v>
      </c>
      <c r="E415" s="19">
        <f t="shared" si="58"/>
        <v>1.0008587296690652</v>
      </c>
      <c r="F415" s="19">
        <f t="shared" si="59"/>
        <v>0.81042551882661851</v>
      </c>
      <c r="G415" s="20">
        <f t="shared" si="55"/>
        <v>25374.881206872567</v>
      </c>
      <c r="H415" s="7">
        <f t="shared" si="60"/>
        <v>-3356.8812068725674</v>
      </c>
      <c r="I415" s="7">
        <f t="shared" si="56"/>
        <v>3356.8812068725674</v>
      </c>
      <c r="J415" s="12">
        <f t="shared" si="61"/>
        <v>0.15246076877430137</v>
      </c>
      <c r="K415" s="7">
        <f t="shared" si="62"/>
        <v>11268651.437054224</v>
      </c>
    </row>
    <row r="416" spans="1:11" x14ac:dyDescent="0.4">
      <c r="A416" s="1">
        <v>415</v>
      </c>
      <c r="B416" s="21">
        <v>40228</v>
      </c>
      <c r="C416" s="22">
        <v>23255</v>
      </c>
      <c r="D416" s="19">
        <f t="shared" si="57"/>
        <v>30374.44465114894</v>
      </c>
      <c r="E416" s="19">
        <f t="shared" si="58"/>
        <v>1.0008312230473262</v>
      </c>
      <c r="F416" s="19">
        <f t="shared" si="59"/>
        <v>0.80882342878059799</v>
      </c>
      <c r="G416" s="20">
        <f t="shared" si="55"/>
        <v>24817.267203328716</v>
      </c>
      <c r="H416" s="7">
        <f t="shared" si="60"/>
        <v>-1562.2672033287163</v>
      </c>
      <c r="I416" s="7">
        <f t="shared" si="56"/>
        <v>1562.2672033287163</v>
      </c>
      <c r="J416" s="12">
        <f t="shared" si="61"/>
        <v>6.7179841037571117E-2</v>
      </c>
      <c r="K416" s="7">
        <f t="shared" si="62"/>
        <v>2440678.8145965287</v>
      </c>
    </row>
    <row r="417" spans="1:11" x14ac:dyDescent="0.4">
      <c r="A417" s="1">
        <v>416</v>
      </c>
      <c r="B417" s="21">
        <v>40229</v>
      </c>
      <c r="C417" s="22">
        <v>27692</v>
      </c>
      <c r="D417" s="19">
        <f t="shared" si="57"/>
        <v>30943.975763772152</v>
      </c>
      <c r="E417" s="19">
        <f t="shared" si="58"/>
        <v>1.0008880760754664</v>
      </c>
      <c r="F417" s="19">
        <f t="shared" si="59"/>
        <v>0.80765288711929539</v>
      </c>
      <c r="G417" s="20">
        <f t="shared" si="55"/>
        <v>24478.33586125974</v>
      </c>
      <c r="H417" s="7">
        <f t="shared" si="60"/>
        <v>3213.6641387402597</v>
      </c>
      <c r="I417" s="7">
        <f t="shared" si="56"/>
        <v>3213.6641387402597</v>
      </c>
      <c r="J417" s="12">
        <f t="shared" si="61"/>
        <v>0.11605027223531199</v>
      </c>
      <c r="K417" s="7">
        <f t="shared" si="62"/>
        <v>10327637.196625175</v>
      </c>
    </row>
    <row r="418" spans="1:11" x14ac:dyDescent="0.4">
      <c r="A418" s="1">
        <v>417</v>
      </c>
      <c r="B418" s="21">
        <v>40230</v>
      </c>
      <c r="C418" s="22">
        <v>27263</v>
      </c>
      <c r="D418" s="19">
        <f t="shared" si="57"/>
        <v>31329.242382495169</v>
      </c>
      <c r="E418" s="19">
        <f t="shared" si="58"/>
        <v>1.0009265026485312</v>
      </c>
      <c r="F418" s="19">
        <f t="shared" si="59"/>
        <v>0.81162965504889906</v>
      </c>
      <c r="G418" s="20">
        <f t="shared" si="55"/>
        <v>25078.598758151697</v>
      </c>
      <c r="H418" s="7">
        <f t="shared" si="60"/>
        <v>2184.4012418483035</v>
      </c>
      <c r="I418" s="7">
        <f t="shared" si="56"/>
        <v>2184.4012418483035</v>
      </c>
      <c r="J418" s="12">
        <f t="shared" si="61"/>
        <v>8.0123289507695539E-2</v>
      </c>
      <c r="K418" s="7">
        <f t="shared" si="62"/>
        <v>4771608.7853884101</v>
      </c>
    </row>
    <row r="419" spans="1:11" x14ac:dyDescent="0.4">
      <c r="A419" s="1">
        <v>418</v>
      </c>
      <c r="B419" s="21">
        <v>40231</v>
      </c>
      <c r="C419" s="22">
        <v>25733</v>
      </c>
      <c r="D419" s="19">
        <f t="shared" si="57"/>
        <v>31399.402369890318</v>
      </c>
      <c r="E419" s="19">
        <f t="shared" si="58"/>
        <v>1.0009334185546206</v>
      </c>
      <c r="F419" s="19">
        <f t="shared" si="59"/>
        <v>0.80903923411648615</v>
      </c>
      <c r="G419" s="20">
        <f t="shared" si="55"/>
        <v>25340.634817714003</v>
      </c>
      <c r="H419" s="7">
        <f t="shared" si="60"/>
        <v>392.36518228599743</v>
      </c>
      <c r="I419" s="7">
        <f t="shared" si="56"/>
        <v>392.36518228599743</v>
      </c>
      <c r="J419" s="12">
        <f t="shared" si="61"/>
        <v>1.5247549150351588E-2</v>
      </c>
      <c r="K419" s="7">
        <f t="shared" si="62"/>
        <v>153950.43627032399</v>
      </c>
    </row>
    <row r="420" spans="1:11" x14ac:dyDescent="0.4">
      <c r="A420" s="1">
        <v>419</v>
      </c>
      <c r="B420" s="21">
        <v>40232</v>
      </c>
      <c r="C420" s="22">
        <v>26347</v>
      </c>
      <c r="D420" s="19">
        <f t="shared" si="57"/>
        <v>31574.515439933773</v>
      </c>
      <c r="E420" s="19">
        <f t="shared" si="58"/>
        <v>1.0009508297682832</v>
      </c>
      <c r="F420" s="19">
        <f t="shared" si="59"/>
        <v>0.80819239507240359</v>
      </c>
      <c r="G420" s="20">
        <f t="shared" si="55"/>
        <v>25360.626384627674</v>
      </c>
      <c r="H420" s="7">
        <f t="shared" si="60"/>
        <v>986.37361537232573</v>
      </c>
      <c r="I420" s="7">
        <f t="shared" si="56"/>
        <v>986.37361537232573</v>
      </c>
      <c r="J420" s="12">
        <f t="shared" si="61"/>
        <v>3.7437796157905101E-2</v>
      </c>
      <c r="K420" s="7">
        <f t="shared" si="62"/>
        <v>972932.90910267283</v>
      </c>
    </row>
    <row r="421" spans="1:11" x14ac:dyDescent="0.4">
      <c r="A421" s="1">
        <v>420</v>
      </c>
      <c r="B421" s="21">
        <v>40233</v>
      </c>
      <c r="C421" s="22">
        <v>29842</v>
      </c>
      <c r="D421" s="19">
        <f t="shared" si="57"/>
        <v>32315.781992591259</v>
      </c>
      <c r="E421" s="19">
        <f t="shared" si="58"/>
        <v>1.0010248563284661</v>
      </c>
      <c r="F421" s="19">
        <f t="shared" si="59"/>
        <v>0.81388187891935859</v>
      </c>
      <c r="G421" s="20">
        <f t="shared" si="55"/>
        <v>25627.625476226272</v>
      </c>
      <c r="H421" s="7">
        <f t="shared" si="60"/>
        <v>4214.3745237737276</v>
      </c>
      <c r="I421" s="7">
        <f t="shared" si="56"/>
        <v>4214.3745237737276</v>
      </c>
      <c r="J421" s="12">
        <f t="shared" si="61"/>
        <v>0.14122292486340485</v>
      </c>
      <c r="K421" s="7">
        <f t="shared" si="62"/>
        <v>17760952.626633033</v>
      </c>
    </row>
    <row r="422" spans="1:11" x14ac:dyDescent="0.4">
      <c r="A422" s="1">
        <v>421</v>
      </c>
      <c r="B422" s="21">
        <v>40234</v>
      </c>
      <c r="C422" s="22">
        <v>23574</v>
      </c>
      <c r="D422" s="19">
        <f t="shared" si="57"/>
        <v>31863.638261952427</v>
      </c>
      <c r="E422" s="19">
        <f t="shared" si="58"/>
        <v>1.0009795418529166</v>
      </c>
      <c r="F422" s="19">
        <f t="shared" si="59"/>
        <v>0.80764546149655425</v>
      </c>
      <c r="G422" s="20">
        <f t="shared" si="55"/>
        <v>26145.54538154446</v>
      </c>
      <c r="H422" s="7">
        <f t="shared" si="60"/>
        <v>-2571.5453815444598</v>
      </c>
      <c r="I422" s="7">
        <f t="shared" si="56"/>
        <v>2571.5453815444598</v>
      </c>
      <c r="J422" s="12">
        <f t="shared" si="61"/>
        <v>0.1090839646027174</v>
      </c>
      <c r="K422" s="7">
        <f t="shared" si="62"/>
        <v>6612845.6493426412</v>
      </c>
    </row>
    <row r="423" spans="1:11" x14ac:dyDescent="0.4">
      <c r="A423" s="1">
        <v>422</v>
      </c>
      <c r="B423" s="21">
        <v>40235</v>
      </c>
      <c r="C423" s="22">
        <v>29222</v>
      </c>
      <c r="D423" s="19">
        <f t="shared" si="57"/>
        <v>32476.611937019479</v>
      </c>
      <c r="E423" s="19">
        <f t="shared" si="58"/>
        <v>1.0010407391224692</v>
      </c>
      <c r="F423" s="19">
        <f t="shared" si="59"/>
        <v>0.81003722714290061</v>
      </c>
      <c r="G423" s="20">
        <f t="shared" si="55"/>
        <v>25752.75910670136</v>
      </c>
      <c r="H423" s="7">
        <f t="shared" si="60"/>
        <v>3469.24089329864</v>
      </c>
      <c r="I423" s="7">
        <f t="shared" si="56"/>
        <v>3469.24089329864</v>
      </c>
      <c r="J423" s="12">
        <f t="shared" si="61"/>
        <v>0.11872017292788448</v>
      </c>
      <c r="K423" s="7">
        <f t="shared" si="62"/>
        <v>12035632.375735546</v>
      </c>
    </row>
    <row r="424" spans="1:11" x14ac:dyDescent="0.4">
      <c r="A424" s="1">
        <v>423</v>
      </c>
      <c r="B424" s="21">
        <v>40236</v>
      </c>
      <c r="C424" s="22">
        <v>30794</v>
      </c>
      <c r="D424" s="19">
        <f t="shared" si="57"/>
        <v>33241.524329823966</v>
      </c>
      <c r="E424" s="19">
        <f t="shared" si="58"/>
        <v>1.0011171302576758</v>
      </c>
      <c r="F424" s="19">
        <f t="shared" si="59"/>
        <v>0.8161475880919663</v>
      </c>
      <c r="G424" s="20">
        <f t="shared" si="55"/>
        <v>26432.940673153917</v>
      </c>
      <c r="H424" s="7">
        <f t="shared" si="60"/>
        <v>4361.0593268460834</v>
      </c>
      <c r="I424" s="7">
        <f t="shared" si="56"/>
        <v>4361.0593268460834</v>
      </c>
      <c r="J424" s="12">
        <f t="shared" si="61"/>
        <v>0.14162042368143415</v>
      </c>
      <c r="K424" s="7">
        <f t="shared" si="62"/>
        <v>19018838.452271216</v>
      </c>
    </row>
    <row r="425" spans="1:11" x14ac:dyDescent="0.4">
      <c r="A425" s="1">
        <v>424</v>
      </c>
      <c r="B425" s="21">
        <v>40237</v>
      </c>
      <c r="C425" s="22">
        <v>31510</v>
      </c>
      <c r="D425" s="19">
        <f t="shared" si="57"/>
        <v>34065.426419956661</v>
      </c>
      <c r="E425" s="19">
        <f t="shared" si="58"/>
        <v>1.0011994203549761</v>
      </c>
      <c r="F425" s="19">
        <f t="shared" si="59"/>
        <v>0.81000885073538287</v>
      </c>
      <c r="G425" s="20">
        <f t="shared" si="55"/>
        <v>26848.174805916296</v>
      </c>
      <c r="H425" s="7">
        <f t="shared" si="60"/>
        <v>4661.8251940837035</v>
      </c>
      <c r="I425" s="7">
        <f t="shared" si="56"/>
        <v>4661.8251940837035</v>
      </c>
      <c r="J425" s="12">
        <f t="shared" si="61"/>
        <v>0.14794748315086334</v>
      </c>
      <c r="K425" s="7">
        <f t="shared" si="62"/>
        <v>21732614.140193559</v>
      </c>
    </row>
    <row r="426" spans="1:11" x14ac:dyDescent="0.4">
      <c r="A426" s="1">
        <v>425</v>
      </c>
      <c r="B426" s="21">
        <v>40238</v>
      </c>
      <c r="C426" s="22">
        <v>30288</v>
      </c>
      <c r="D426" s="19">
        <f t="shared" si="57"/>
        <v>34540.376713705882</v>
      </c>
      <c r="E426" s="19">
        <f t="shared" si="58"/>
        <v>1.0012468152644092</v>
      </c>
      <c r="F426" s="19">
        <f t="shared" si="59"/>
        <v>0.81138367753402518</v>
      </c>
      <c r="G426" s="20">
        <f t="shared" si="55"/>
        <v>27595.074567464479</v>
      </c>
      <c r="H426" s="7">
        <f t="shared" si="60"/>
        <v>2692.9254325355214</v>
      </c>
      <c r="I426" s="7">
        <f t="shared" si="56"/>
        <v>2692.9254325355214</v>
      </c>
      <c r="J426" s="12">
        <f t="shared" si="61"/>
        <v>8.8910638950591703E-2</v>
      </c>
      <c r="K426" s="7">
        <f t="shared" si="62"/>
        <v>7251847.3851966253</v>
      </c>
    </row>
    <row r="427" spans="1:11" x14ac:dyDescent="0.4">
      <c r="A427" s="1">
        <v>426</v>
      </c>
      <c r="B427" s="21">
        <v>40239</v>
      </c>
      <c r="C427" s="22">
        <v>28984</v>
      </c>
      <c r="D427" s="19">
        <f t="shared" si="57"/>
        <v>34679.923399711508</v>
      </c>
      <c r="E427" s="19">
        <f t="shared" si="58"/>
        <v>1.0012606698083284</v>
      </c>
      <c r="F427" s="19">
        <f t="shared" si="59"/>
        <v>0.81654255758843874</v>
      </c>
      <c r="G427" s="20">
        <f t="shared" si="55"/>
        <v>28190.862311852336</v>
      </c>
      <c r="H427" s="7">
        <f t="shared" si="60"/>
        <v>793.13768814766445</v>
      </c>
      <c r="I427" s="7">
        <f t="shared" si="56"/>
        <v>793.13768814766445</v>
      </c>
      <c r="J427" s="12">
        <f t="shared" si="61"/>
        <v>2.7364673204101037E-2</v>
      </c>
      <c r="K427" s="7">
        <f t="shared" si="62"/>
        <v>629067.39236022183</v>
      </c>
    </row>
    <row r="428" spans="1:11" x14ac:dyDescent="0.4">
      <c r="A428" s="1">
        <v>427</v>
      </c>
      <c r="B428" s="21">
        <v>40240</v>
      </c>
      <c r="C428" s="22">
        <v>27076</v>
      </c>
      <c r="D428" s="19">
        <f t="shared" si="57"/>
        <v>34502.129935019169</v>
      </c>
      <c r="E428" s="19">
        <f t="shared" si="58"/>
        <v>1.0012427903357921</v>
      </c>
      <c r="F428" s="19">
        <f t="shared" si="59"/>
        <v>0.80950036437133244</v>
      </c>
      <c r="G428" s="20">
        <f t="shared" si="55"/>
        <v>28091.855926595868</v>
      </c>
      <c r="H428" s="7">
        <f t="shared" si="60"/>
        <v>-1015.8559265958684</v>
      </c>
      <c r="I428" s="7">
        <f t="shared" si="56"/>
        <v>1015.8559265958684</v>
      </c>
      <c r="J428" s="12">
        <f t="shared" si="61"/>
        <v>3.7518685426055118E-2</v>
      </c>
      <c r="K428" s="7">
        <f t="shared" si="62"/>
        <v>1031963.2635999504</v>
      </c>
    </row>
    <row r="429" spans="1:11" x14ac:dyDescent="0.4">
      <c r="A429" s="1">
        <v>428</v>
      </c>
      <c r="B429" s="21">
        <v>40241</v>
      </c>
      <c r="C429" s="22">
        <v>22040</v>
      </c>
      <c r="D429" s="19">
        <f t="shared" si="57"/>
        <v>33456.754426607251</v>
      </c>
      <c r="E429" s="19">
        <f t="shared" si="58"/>
        <v>1.0011381526606717</v>
      </c>
      <c r="F429" s="19">
        <f t="shared" si="59"/>
        <v>0.80830962496105252</v>
      </c>
      <c r="G429" s="20">
        <f t="shared" si="55"/>
        <v>27995.277461489957</v>
      </c>
      <c r="H429" s="7">
        <f t="shared" si="60"/>
        <v>-5955.2774614899572</v>
      </c>
      <c r="I429" s="7">
        <f t="shared" si="56"/>
        <v>5955.2774614899572</v>
      </c>
      <c r="J429" s="12">
        <f t="shared" si="61"/>
        <v>0.27020315161025216</v>
      </c>
      <c r="K429" s="7">
        <f t="shared" si="62"/>
        <v>35465329.643330269</v>
      </c>
    </row>
    <row r="430" spans="1:11" x14ac:dyDescent="0.4">
      <c r="A430" s="1">
        <v>429</v>
      </c>
      <c r="B430" s="21">
        <v>40242</v>
      </c>
      <c r="C430" s="22">
        <v>26083</v>
      </c>
      <c r="D430" s="19">
        <f t="shared" si="57"/>
        <v>33241.836337533707</v>
      </c>
      <c r="E430" s="19">
        <f t="shared" si="58"/>
        <v>1.0011165607379491</v>
      </c>
      <c r="F430" s="19">
        <f t="shared" si="59"/>
        <v>0.81590006830868722</v>
      </c>
      <c r="G430" s="20">
        <f t="shared" si="55"/>
        <v>27319.681300017881</v>
      </c>
      <c r="H430" s="7">
        <f t="shared" si="60"/>
        <v>-1236.6813000178809</v>
      </c>
      <c r="I430" s="7">
        <f t="shared" si="56"/>
        <v>1236.6813000178809</v>
      </c>
      <c r="J430" s="12">
        <f t="shared" si="61"/>
        <v>4.7413307518992483E-2</v>
      </c>
      <c r="K430" s="7">
        <f t="shared" si="62"/>
        <v>1529380.6378139157</v>
      </c>
    </row>
    <row r="431" spans="1:11" x14ac:dyDescent="0.4">
      <c r="A431" s="1">
        <v>430</v>
      </c>
      <c r="B431" s="21">
        <v>40243</v>
      </c>
      <c r="C431" s="22">
        <v>27158</v>
      </c>
      <c r="D431" s="19">
        <f t="shared" si="57"/>
        <v>33286.4981889435</v>
      </c>
      <c r="E431" s="19">
        <f t="shared" si="58"/>
        <v>1.0011209268114341</v>
      </c>
      <c r="F431" s="19">
        <f t="shared" si="59"/>
        <v>0.80962898799224969</v>
      </c>
      <c r="G431" s="20">
        <f t="shared" si="55"/>
        <v>26910.089031826428</v>
      </c>
      <c r="H431" s="7">
        <f t="shared" si="60"/>
        <v>247.91096817357175</v>
      </c>
      <c r="I431" s="7">
        <f t="shared" si="56"/>
        <v>247.91096817357175</v>
      </c>
      <c r="J431" s="12">
        <f t="shared" si="61"/>
        <v>9.128469260386322E-3</v>
      </c>
      <c r="K431" s="7">
        <f t="shared" si="62"/>
        <v>61459.848140757706</v>
      </c>
    </row>
    <row r="432" spans="1:11" x14ac:dyDescent="0.4">
      <c r="A432" s="1">
        <v>431</v>
      </c>
      <c r="B432" s="21">
        <v>40244</v>
      </c>
      <c r="C432" s="22">
        <v>21555</v>
      </c>
      <c r="D432" s="19">
        <f t="shared" si="57"/>
        <v>32343.615065694728</v>
      </c>
      <c r="E432" s="19">
        <f t="shared" si="58"/>
        <v>1.0010265383870165</v>
      </c>
      <c r="F432" s="19">
        <f t="shared" si="59"/>
        <v>0.80545210891463248</v>
      </c>
      <c r="G432" s="20">
        <f t="shared" si="55"/>
        <v>26906.606083052568</v>
      </c>
      <c r="H432" s="7">
        <f t="shared" si="60"/>
        <v>-5351.6060830525676</v>
      </c>
      <c r="I432" s="7">
        <f t="shared" si="56"/>
        <v>5351.6060830525676</v>
      </c>
      <c r="J432" s="12">
        <f t="shared" si="61"/>
        <v>0.24827678418244339</v>
      </c>
      <c r="K432" s="7">
        <f t="shared" si="62"/>
        <v>28639687.668165244</v>
      </c>
    </row>
    <row r="433" spans="1:11" x14ac:dyDescent="0.4">
      <c r="A433" s="1">
        <v>432</v>
      </c>
      <c r="B433" s="21">
        <v>40245</v>
      </c>
      <c r="C433" s="22">
        <v>21794</v>
      </c>
      <c r="D433" s="19">
        <f t="shared" si="57"/>
        <v>31541.546860230013</v>
      </c>
      <c r="E433" s="19">
        <f t="shared" si="58"/>
        <v>1.0009462314638162</v>
      </c>
      <c r="F433" s="19">
        <f t="shared" si="59"/>
        <v>0.81338362170804435</v>
      </c>
      <c r="G433" s="20">
        <f t="shared" si="55"/>
        <v>26389.974479071261</v>
      </c>
      <c r="H433" s="7">
        <f t="shared" si="60"/>
        <v>-4595.9744790712612</v>
      </c>
      <c r="I433" s="7">
        <f t="shared" si="56"/>
        <v>4595.9744790712612</v>
      </c>
      <c r="J433" s="12">
        <f t="shared" si="61"/>
        <v>0.21088255845972567</v>
      </c>
      <c r="K433" s="7">
        <f t="shared" si="62"/>
        <v>21122981.412274349</v>
      </c>
    </row>
    <row r="434" spans="1:11" x14ac:dyDescent="0.4">
      <c r="A434" s="1">
        <v>433</v>
      </c>
      <c r="B434" s="21">
        <v>40246</v>
      </c>
      <c r="C434" s="22">
        <v>25682</v>
      </c>
      <c r="D434" s="19">
        <f t="shared" si="57"/>
        <v>31567.946350600469</v>
      </c>
      <c r="E434" s="19">
        <f t="shared" si="58"/>
        <v>1.0009487713182303</v>
      </c>
      <c r="F434" s="19">
        <f t="shared" si="59"/>
        <v>0.80970789749258221</v>
      </c>
      <c r="G434" s="20">
        <f t="shared" si="55"/>
        <v>25537.761059242559</v>
      </c>
      <c r="H434" s="7">
        <f t="shared" si="60"/>
        <v>144.23894075744101</v>
      </c>
      <c r="I434" s="7">
        <f t="shared" si="56"/>
        <v>144.23894075744101</v>
      </c>
      <c r="J434" s="12">
        <f t="shared" si="61"/>
        <v>5.6163437721922366E-3</v>
      </c>
      <c r="K434" s="7">
        <f t="shared" si="62"/>
        <v>20804.872030828577</v>
      </c>
    </row>
    <row r="435" spans="1:11" x14ac:dyDescent="0.4">
      <c r="A435" s="1">
        <v>434</v>
      </c>
      <c r="B435" s="21">
        <v>40247</v>
      </c>
      <c r="C435" s="22">
        <v>26585</v>
      </c>
      <c r="D435" s="19">
        <f t="shared" si="57"/>
        <v>31773.864290247562</v>
      </c>
      <c r="E435" s="19">
        <f t="shared" si="58"/>
        <v>1.0009692630173179</v>
      </c>
      <c r="F435" s="19">
        <f t="shared" si="59"/>
        <v>0.80608136642418615</v>
      </c>
      <c r="G435" s="20">
        <f t="shared" si="55"/>
        <v>25427.275178493896</v>
      </c>
      <c r="H435" s="7">
        <f t="shared" si="60"/>
        <v>1157.7248215061045</v>
      </c>
      <c r="I435" s="7">
        <f t="shared" si="56"/>
        <v>1157.7248215061045</v>
      </c>
      <c r="J435" s="12">
        <f t="shared" si="61"/>
        <v>4.3548046699496128E-2</v>
      </c>
      <c r="K435" s="7">
        <f t="shared" si="62"/>
        <v>1340326.7623313414</v>
      </c>
    </row>
    <row r="436" spans="1:11" x14ac:dyDescent="0.4">
      <c r="A436" s="1">
        <v>435</v>
      </c>
      <c r="B436" s="21">
        <v>40248</v>
      </c>
      <c r="C436" s="22">
        <v>20550</v>
      </c>
      <c r="D436" s="19">
        <f t="shared" si="57"/>
        <v>30846.763489436198</v>
      </c>
      <c r="E436" s="19">
        <f t="shared" si="58"/>
        <v>1.0008764528403105</v>
      </c>
      <c r="F436" s="19">
        <f t="shared" si="59"/>
        <v>0.8104190485562297</v>
      </c>
      <c r="G436" s="20">
        <f t="shared" si="55"/>
        <v>25845.154984065834</v>
      </c>
      <c r="H436" s="7">
        <f t="shared" si="60"/>
        <v>-5295.1549840658336</v>
      </c>
      <c r="I436" s="7">
        <f t="shared" si="56"/>
        <v>5295.1549840658336</v>
      </c>
      <c r="J436" s="12">
        <f t="shared" si="61"/>
        <v>0.25767177538033254</v>
      </c>
      <c r="K436" s="7">
        <f t="shared" si="62"/>
        <v>28038666.30527724</v>
      </c>
    </row>
    <row r="437" spans="1:11" x14ac:dyDescent="0.4">
      <c r="A437" s="1">
        <v>436</v>
      </c>
      <c r="B437" s="21">
        <v>40249</v>
      </c>
      <c r="C437" s="22">
        <v>25186</v>
      </c>
      <c r="D437" s="19">
        <f t="shared" si="57"/>
        <v>30884.443427735852</v>
      </c>
      <c r="E437" s="19">
        <f t="shared" si="58"/>
        <v>1.0008801207464952</v>
      </c>
      <c r="F437" s="19">
        <f t="shared" si="59"/>
        <v>0.80982438720298378</v>
      </c>
      <c r="G437" s="20">
        <f t="shared" si="55"/>
        <v>24977.67842705061</v>
      </c>
      <c r="H437" s="7">
        <f t="shared" si="60"/>
        <v>208.32157294938952</v>
      </c>
      <c r="I437" s="7">
        <f t="shared" si="56"/>
        <v>208.32157294938952</v>
      </c>
      <c r="J437" s="12">
        <f t="shared" si="61"/>
        <v>8.2713242654407024E-3</v>
      </c>
      <c r="K437" s="7">
        <f t="shared" si="62"/>
        <v>43397.877756107817</v>
      </c>
    </row>
    <row r="438" spans="1:11" x14ac:dyDescent="0.4">
      <c r="A438" s="1">
        <v>437</v>
      </c>
      <c r="B438" s="21">
        <v>40250</v>
      </c>
      <c r="C438" s="22">
        <v>24952</v>
      </c>
      <c r="D438" s="19">
        <f t="shared" si="57"/>
        <v>30895.31651702855</v>
      </c>
      <c r="E438" s="19">
        <f t="shared" si="58"/>
        <v>1.0008811079674125</v>
      </c>
      <c r="F438" s="19">
        <f t="shared" si="59"/>
        <v>0.80611256834514811</v>
      </c>
      <c r="G438" s="20">
        <f t="shared" si="55"/>
        <v>24896.18115029515</v>
      </c>
      <c r="H438" s="7">
        <f t="shared" si="60"/>
        <v>55.818849704850436</v>
      </c>
      <c r="I438" s="7">
        <f t="shared" si="56"/>
        <v>55.818849704850436</v>
      </c>
      <c r="J438" s="12">
        <f t="shared" si="61"/>
        <v>2.237049122509235E-3</v>
      </c>
      <c r="K438" s="7">
        <f t="shared" si="62"/>
        <v>3115.7439823726818</v>
      </c>
    </row>
    <row r="439" spans="1:11" x14ac:dyDescent="0.4">
      <c r="A439" s="1">
        <v>438</v>
      </c>
      <c r="B439" s="21">
        <v>40251</v>
      </c>
      <c r="C439" s="22">
        <v>24948</v>
      </c>
      <c r="D439" s="19">
        <f t="shared" si="57"/>
        <v>30880.315445819197</v>
      </c>
      <c r="E439" s="19">
        <f t="shared" si="58"/>
        <v>1.0008795077721808</v>
      </c>
      <c r="F439" s="19">
        <f t="shared" si="59"/>
        <v>0.81036817622555668</v>
      </c>
      <c r="G439" s="20">
        <f t="shared" si="55"/>
        <v>25038.964149689084</v>
      </c>
      <c r="H439" s="7">
        <f t="shared" si="60"/>
        <v>-90.96414968908357</v>
      </c>
      <c r="I439" s="7">
        <f t="shared" si="56"/>
        <v>90.96414968908357</v>
      </c>
      <c r="J439" s="12">
        <f t="shared" si="61"/>
        <v>3.6461499795207458E-3</v>
      </c>
      <c r="K439" s="7">
        <f t="shared" si="62"/>
        <v>8274.4765286580023</v>
      </c>
    </row>
    <row r="440" spans="1:11" x14ac:dyDescent="0.4">
      <c r="A440" s="1">
        <v>439</v>
      </c>
      <c r="B440" s="21">
        <v>40252</v>
      </c>
      <c r="C440" s="22">
        <v>24950</v>
      </c>
      <c r="D440" s="19">
        <f t="shared" si="57"/>
        <v>30871.027767278149</v>
      </c>
      <c r="E440" s="19">
        <f t="shared" si="58"/>
        <v>1.0008784789163758</v>
      </c>
      <c r="F440" s="19">
        <f t="shared" si="59"/>
        <v>0.80979169267847906</v>
      </c>
      <c r="G440" s="20">
        <f t="shared" si="55"/>
        <v>25008.443069179411</v>
      </c>
      <c r="H440" s="7">
        <f t="shared" si="60"/>
        <v>-58.443069179411395</v>
      </c>
      <c r="I440" s="7">
        <f t="shared" si="56"/>
        <v>58.443069179411395</v>
      </c>
      <c r="J440" s="12">
        <f t="shared" si="61"/>
        <v>2.3424075823411379E-3</v>
      </c>
      <c r="K440" s="7">
        <f t="shared" si="62"/>
        <v>3415.5923351094661</v>
      </c>
    </row>
    <row r="441" spans="1:11" x14ac:dyDescent="0.4">
      <c r="A441" s="1">
        <v>440</v>
      </c>
      <c r="B441" s="21">
        <v>40253</v>
      </c>
      <c r="C441" s="22">
        <v>25830</v>
      </c>
      <c r="D441" s="19">
        <f t="shared" si="57"/>
        <v>31038.921086308808</v>
      </c>
      <c r="E441" s="19">
        <f t="shared" si="58"/>
        <v>1.000895168160431</v>
      </c>
      <c r="F441" s="19">
        <f t="shared" si="59"/>
        <v>0.80663762539240558</v>
      </c>
      <c r="G441" s="20">
        <f t="shared" si="55"/>
        <v>24886.330301656213</v>
      </c>
      <c r="H441" s="7">
        <f t="shared" si="60"/>
        <v>943.66969834378688</v>
      </c>
      <c r="I441" s="7">
        <f t="shared" si="56"/>
        <v>943.66969834378688</v>
      </c>
      <c r="J441" s="12">
        <f t="shared" si="61"/>
        <v>3.6533863660231779E-2</v>
      </c>
      <c r="K441" s="7">
        <f t="shared" si="62"/>
        <v>890512.49957225367</v>
      </c>
    </row>
    <row r="442" spans="1:11" x14ac:dyDescent="0.4">
      <c r="A442" s="1">
        <v>441</v>
      </c>
      <c r="B442" s="21">
        <v>40254</v>
      </c>
      <c r="C442" s="22">
        <v>26393</v>
      </c>
      <c r="D442" s="19">
        <f t="shared" si="57"/>
        <v>31257.935615004833</v>
      </c>
      <c r="E442" s="19">
        <f t="shared" si="58"/>
        <v>1.0009169695237838</v>
      </c>
      <c r="F442" s="19">
        <f t="shared" si="59"/>
        <v>0.81105285440800234</v>
      </c>
      <c r="G442" s="20">
        <f t="shared" si="55"/>
        <v>25153.764966313058</v>
      </c>
      <c r="H442" s="7">
        <f t="shared" si="60"/>
        <v>1239.2350336869422</v>
      </c>
      <c r="I442" s="7">
        <f t="shared" si="56"/>
        <v>1239.2350336869422</v>
      </c>
      <c r="J442" s="12">
        <f t="shared" si="61"/>
        <v>4.6953170677336495E-2</v>
      </c>
      <c r="K442" s="7">
        <f t="shared" si="62"/>
        <v>1535703.4687170768</v>
      </c>
    </row>
    <row r="443" spans="1:11" x14ac:dyDescent="0.4">
      <c r="A443" s="1">
        <v>442</v>
      </c>
      <c r="B443" s="21">
        <v>40255</v>
      </c>
      <c r="C443" s="22">
        <v>20538</v>
      </c>
      <c r="D443" s="19">
        <f t="shared" si="57"/>
        <v>30418.251986314848</v>
      </c>
      <c r="E443" s="19">
        <f t="shared" si="58"/>
        <v>1.0008329010692179</v>
      </c>
      <c r="F443" s="19">
        <f t="shared" si="59"/>
        <v>0.80708054684921204</v>
      </c>
      <c r="G443" s="20">
        <f t="shared" si="55"/>
        <v>25313.227125556659</v>
      </c>
      <c r="H443" s="7">
        <f t="shared" si="60"/>
        <v>-4775.2271255566593</v>
      </c>
      <c r="I443" s="7">
        <f t="shared" si="56"/>
        <v>4775.2271255566593</v>
      </c>
      <c r="J443" s="12">
        <f t="shared" si="61"/>
        <v>0.23250692012643195</v>
      </c>
      <c r="K443" s="7">
        <f t="shared" si="62"/>
        <v>22802794.100652114</v>
      </c>
    </row>
    <row r="444" spans="1:11" x14ac:dyDescent="0.4">
      <c r="A444" s="1">
        <v>443</v>
      </c>
      <c r="B444" s="21">
        <v>40256</v>
      </c>
      <c r="C444" s="22">
        <v>26367</v>
      </c>
      <c r="D444" s="19">
        <f t="shared" si="57"/>
        <v>30742.63081917457</v>
      </c>
      <c r="E444" s="19">
        <f t="shared" si="58"/>
        <v>1.0008652388692136</v>
      </c>
      <c r="F444" s="19">
        <f t="shared" si="59"/>
        <v>0.80766547285294699</v>
      </c>
      <c r="G444" s="20">
        <f t="shared" si="55"/>
        <v>24537.313860303566</v>
      </c>
      <c r="H444" s="7">
        <f t="shared" si="60"/>
        <v>1829.6861396964341</v>
      </c>
      <c r="I444" s="7">
        <f t="shared" si="56"/>
        <v>1829.6861396964341</v>
      </c>
      <c r="J444" s="12">
        <f t="shared" si="61"/>
        <v>6.9393034463398728E-2</v>
      </c>
      <c r="K444" s="7">
        <f t="shared" si="62"/>
        <v>3347751.3697972391</v>
      </c>
    </row>
    <row r="445" spans="1:11" x14ac:dyDescent="0.4">
      <c r="A445" s="1">
        <v>444</v>
      </c>
      <c r="B445" s="21">
        <v>40257</v>
      </c>
      <c r="C445" s="22">
        <v>28971</v>
      </c>
      <c r="D445" s="19">
        <f t="shared" si="57"/>
        <v>31453.120458154837</v>
      </c>
      <c r="E445" s="19">
        <f t="shared" si="58"/>
        <v>1.0009361877465879</v>
      </c>
      <c r="F445" s="19">
        <f t="shared" si="59"/>
        <v>0.81326906842585389</v>
      </c>
      <c r="G445" s="20">
        <f t="shared" si="55"/>
        <v>24934.710232511821</v>
      </c>
      <c r="H445" s="7">
        <f t="shared" si="60"/>
        <v>4036.2897674881788</v>
      </c>
      <c r="I445" s="7">
        <f t="shared" si="56"/>
        <v>4036.2897674881788</v>
      </c>
      <c r="J445" s="12">
        <f t="shared" si="61"/>
        <v>0.1393217275029574</v>
      </c>
      <c r="K445" s="7">
        <f t="shared" si="62"/>
        <v>16291635.087129775</v>
      </c>
    </row>
    <row r="446" spans="1:11" x14ac:dyDescent="0.4">
      <c r="A446" s="1">
        <v>445</v>
      </c>
      <c r="B446" s="21">
        <v>40258</v>
      </c>
      <c r="C446" s="22">
        <v>26479</v>
      </c>
      <c r="D446" s="19">
        <f t="shared" si="57"/>
        <v>31647.190087746898</v>
      </c>
      <c r="E446" s="19">
        <f t="shared" si="58"/>
        <v>1.0009554946159283</v>
      </c>
      <c r="F446" s="19">
        <f t="shared" si="59"/>
        <v>0.80767699724634867</v>
      </c>
      <c r="G446" s="20">
        <f t="shared" si="55"/>
        <v>25386.009495607512</v>
      </c>
      <c r="H446" s="7">
        <f t="shared" si="60"/>
        <v>1092.9905043924882</v>
      </c>
      <c r="I446" s="7">
        <f t="shared" si="56"/>
        <v>1092.9905043924882</v>
      </c>
      <c r="J446" s="12">
        <f t="shared" si="61"/>
        <v>4.1277635272951703E-2</v>
      </c>
      <c r="K446" s="7">
        <f t="shared" si="62"/>
        <v>1194628.2426921458</v>
      </c>
    </row>
    <row r="447" spans="1:11" x14ac:dyDescent="0.4">
      <c r="A447" s="1">
        <v>446</v>
      </c>
      <c r="B447" s="21">
        <v>40259</v>
      </c>
      <c r="C447" s="22">
        <v>26795</v>
      </c>
      <c r="D447" s="19">
        <f t="shared" si="57"/>
        <v>31865.983472666267</v>
      </c>
      <c r="E447" s="19">
        <f t="shared" si="58"/>
        <v>1.0009772738588707</v>
      </c>
      <c r="F447" s="19">
        <f t="shared" si="59"/>
        <v>0.80833416730644592</v>
      </c>
      <c r="G447" s="20">
        <f t="shared" si="55"/>
        <v>25561.151183880058</v>
      </c>
      <c r="H447" s="7">
        <f t="shared" si="60"/>
        <v>1233.8488161199421</v>
      </c>
      <c r="I447" s="7">
        <f t="shared" si="56"/>
        <v>1233.8488161199421</v>
      </c>
      <c r="J447" s="12">
        <f t="shared" si="61"/>
        <v>4.6047725923491024E-2</v>
      </c>
      <c r="K447" s="7">
        <f t="shared" si="62"/>
        <v>1522382.9010405827</v>
      </c>
    </row>
    <row r="448" spans="1:11" x14ac:dyDescent="0.4">
      <c r="A448" s="1">
        <v>447</v>
      </c>
      <c r="B448" s="21">
        <v>40260</v>
      </c>
      <c r="C448" s="22">
        <v>28038</v>
      </c>
      <c r="D448" s="19">
        <f t="shared" si="57"/>
        <v>32238.891913983221</v>
      </c>
      <c r="E448" s="19">
        <f t="shared" si="58"/>
        <v>1.001014464605275</v>
      </c>
      <c r="F448" s="19">
        <f t="shared" si="59"/>
        <v>0.81440556935158426</v>
      </c>
      <c r="G448" s="20">
        <f t="shared" si="55"/>
        <v>25916.432757143979</v>
      </c>
      <c r="H448" s="7">
        <f t="shared" si="60"/>
        <v>2121.567242856021</v>
      </c>
      <c r="I448" s="7">
        <f t="shared" si="56"/>
        <v>2121.567242856021</v>
      </c>
      <c r="J448" s="12">
        <f t="shared" si="61"/>
        <v>7.5667566975391287E-2</v>
      </c>
      <c r="K448" s="7">
        <f t="shared" si="62"/>
        <v>4501047.5659596985</v>
      </c>
    </row>
    <row r="449" spans="1:11" x14ac:dyDescent="0.4">
      <c r="A449" s="1">
        <v>448</v>
      </c>
      <c r="B449" s="21">
        <v>40261</v>
      </c>
      <c r="C449" s="22">
        <v>27158</v>
      </c>
      <c r="D449" s="19">
        <f t="shared" si="57"/>
        <v>32437.335917902317</v>
      </c>
      <c r="E449" s="19">
        <f t="shared" si="58"/>
        <v>1.0010342089042203</v>
      </c>
      <c r="F449" s="19">
        <f t="shared" si="59"/>
        <v>0.80827254282471017</v>
      </c>
      <c r="G449" s="20">
        <f t="shared" si="55"/>
        <v>26039.419911992529</v>
      </c>
      <c r="H449" s="7">
        <f t="shared" si="60"/>
        <v>1118.5800880074712</v>
      </c>
      <c r="I449" s="7">
        <f t="shared" si="56"/>
        <v>1118.5800880074712</v>
      </c>
      <c r="J449" s="12">
        <f t="shared" si="61"/>
        <v>4.1187866853504354E-2</v>
      </c>
      <c r="K449" s="7">
        <f t="shared" si="62"/>
        <v>1251221.4132868021</v>
      </c>
    </row>
    <row r="450" spans="1:11" x14ac:dyDescent="0.4">
      <c r="A450" s="1">
        <v>449</v>
      </c>
      <c r="B450" s="21">
        <v>40262</v>
      </c>
      <c r="C450" s="22">
        <v>21615</v>
      </c>
      <c r="D450" s="19">
        <f t="shared" si="57"/>
        <v>31625.980072932827</v>
      </c>
      <c r="E450" s="19">
        <f t="shared" si="58"/>
        <v>1.0009529732163025</v>
      </c>
      <c r="F450" s="19">
        <f t="shared" si="59"/>
        <v>0.80581895553753702</v>
      </c>
      <c r="G450" s="20">
        <f t="shared" si="55"/>
        <v>26221.016088990738</v>
      </c>
      <c r="H450" s="7">
        <f t="shared" si="60"/>
        <v>-4606.0160889907384</v>
      </c>
      <c r="I450" s="7">
        <f t="shared" si="56"/>
        <v>4606.0160889907384</v>
      </c>
      <c r="J450" s="12">
        <f t="shared" si="61"/>
        <v>0.21309350400142207</v>
      </c>
      <c r="K450" s="7">
        <f t="shared" si="62"/>
        <v>21215384.212041538</v>
      </c>
    </row>
    <row r="451" spans="1:11" x14ac:dyDescent="0.4">
      <c r="A451" s="1">
        <v>450</v>
      </c>
      <c r="B451" s="21">
        <v>40263</v>
      </c>
      <c r="C451" s="22">
        <v>26810</v>
      </c>
      <c r="D451" s="19">
        <f t="shared" si="57"/>
        <v>31811.279536408852</v>
      </c>
      <c r="E451" s="19">
        <f t="shared" si="58"/>
        <v>1.0009714030673529</v>
      </c>
      <c r="F451" s="19">
        <f t="shared" si="59"/>
        <v>0.81497712980605719</v>
      </c>
      <c r="G451" s="20">
        <f t="shared" si="55"/>
        <v>25757.189489274762</v>
      </c>
      <c r="H451" s="7">
        <f t="shared" si="60"/>
        <v>1052.8105107252377</v>
      </c>
      <c r="I451" s="7">
        <f t="shared" si="56"/>
        <v>1052.8105107252377</v>
      </c>
      <c r="J451" s="12">
        <f t="shared" si="61"/>
        <v>3.9269321548871229E-2</v>
      </c>
      <c r="K451" s="7">
        <f t="shared" si="62"/>
        <v>1108409.9714935359</v>
      </c>
    </row>
    <row r="452" spans="1:11" x14ac:dyDescent="0.4">
      <c r="A452" s="1">
        <v>451</v>
      </c>
      <c r="B452" s="21">
        <v>40264</v>
      </c>
      <c r="C452" s="22">
        <v>24835</v>
      </c>
      <c r="D452" s="19">
        <f t="shared" si="57"/>
        <v>31657.41827883993</v>
      </c>
      <c r="E452" s="19">
        <f t="shared" si="58"/>
        <v>1.0009559168444557</v>
      </c>
      <c r="F452" s="19">
        <f t="shared" si="59"/>
        <v>0.80779357252080497</v>
      </c>
      <c r="G452" s="20">
        <f t="shared" si="55"/>
        <v>25712.992859102102</v>
      </c>
      <c r="H452" s="7">
        <f t="shared" si="60"/>
        <v>-877.99285910210165</v>
      </c>
      <c r="I452" s="7">
        <f t="shared" si="56"/>
        <v>877.99285910210165</v>
      </c>
      <c r="J452" s="12">
        <f t="shared" si="61"/>
        <v>3.5353044457503591E-2</v>
      </c>
      <c r="K452" s="7">
        <f t="shared" si="62"/>
        <v>770871.46063428291</v>
      </c>
    </row>
    <row r="453" spans="1:11" x14ac:dyDescent="0.4">
      <c r="A453" s="1">
        <v>452</v>
      </c>
      <c r="B453" s="21">
        <v>40265</v>
      </c>
      <c r="C453" s="22">
        <v>27506</v>
      </c>
      <c r="D453" s="19">
        <f t="shared" si="57"/>
        <v>32011.381040506247</v>
      </c>
      <c r="E453" s="19">
        <f t="shared" si="58"/>
        <v>1.0009912130250307</v>
      </c>
      <c r="F453" s="19">
        <f t="shared" si="59"/>
        <v>0.80689527583784093</v>
      </c>
      <c r="G453" s="20">
        <f t="shared" si="55"/>
        <v>25510.954321721176</v>
      </c>
      <c r="H453" s="7">
        <f t="shared" si="60"/>
        <v>1995.0456782788242</v>
      </c>
      <c r="I453" s="7">
        <f t="shared" si="56"/>
        <v>1995.0456782788242</v>
      </c>
      <c r="J453" s="12">
        <f t="shared" si="61"/>
        <v>7.2531290564924897E-2</v>
      </c>
      <c r="K453" s="7">
        <f t="shared" si="62"/>
        <v>3980207.2584190136</v>
      </c>
    </row>
    <row r="454" spans="1:11" x14ac:dyDescent="0.4">
      <c r="A454" s="1">
        <v>453</v>
      </c>
      <c r="B454" s="21">
        <v>40266</v>
      </c>
      <c r="C454" s="22">
        <v>26740</v>
      </c>
      <c r="D454" s="19">
        <f t="shared" si="57"/>
        <v>32126.199311600296</v>
      </c>
      <c r="E454" s="19">
        <f t="shared" si="58"/>
        <v>1.0010025947530188</v>
      </c>
      <c r="F454" s="19">
        <f t="shared" si="59"/>
        <v>0.815326893740007</v>
      </c>
      <c r="G454" s="20">
        <f t="shared" ref="G454:G517" si="63">(D453+1*E453)*F451</f>
        <v>26089.359226465571</v>
      </c>
      <c r="H454" s="7">
        <f t="shared" si="60"/>
        <v>650.64077353442917</v>
      </c>
      <c r="I454" s="7">
        <f t="shared" si="56"/>
        <v>650.64077353442917</v>
      </c>
      <c r="J454" s="12">
        <f t="shared" si="61"/>
        <v>2.4332115689395258E-2</v>
      </c>
      <c r="K454" s="7">
        <f t="shared" si="62"/>
        <v>423333.41618548037</v>
      </c>
    </row>
    <row r="455" spans="1:11" x14ac:dyDescent="0.4">
      <c r="A455" s="1">
        <v>454</v>
      </c>
      <c r="B455" s="21">
        <v>40267</v>
      </c>
      <c r="C455" s="22">
        <v>26426</v>
      </c>
      <c r="D455" s="19">
        <f t="shared" si="57"/>
        <v>32210.829252269068</v>
      </c>
      <c r="E455" s="19">
        <f t="shared" si="58"/>
        <v>1.0010109576468262</v>
      </c>
      <c r="F455" s="19">
        <f t="shared" si="59"/>
        <v>0.80804763224385256</v>
      </c>
      <c r="G455" s="20">
        <f t="shared" si="63"/>
        <v>25952.145916895144</v>
      </c>
      <c r="H455" s="7">
        <f t="shared" si="60"/>
        <v>473.85408310485582</v>
      </c>
      <c r="I455" s="7">
        <f t="shared" si="56"/>
        <v>473.85408310485582</v>
      </c>
      <c r="J455" s="12">
        <f t="shared" si="61"/>
        <v>1.7931358628050245E-2</v>
      </c>
      <c r="K455" s="7">
        <f t="shared" si="62"/>
        <v>224537.6920751436</v>
      </c>
    </row>
    <row r="456" spans="1:11" x14ac:dyDescent="0.4">
      <c r="A456" s="1">
        <v>455</v>
      </c>
      <c r="B456" s="21">
        <v>40268</v>
      </c>
      <c r="C456" s="22">
        <v>25958</v>
      </c>
      <c r="D456" s="19">
        <f t="shared" si="57"/>
        <v>32205.89836167929</v>
      </c>
      <c r="E456" s="19">
        <f t="shared" si="58"/>
        <v>1.0010103644566717</v>
      </c>
      <c r="F456" s="19">
        <f t="shared" si="59"/>
        <v>0.80687727235870332</v>
      </c>
      <c r="G456" s="20">
        <f t="shared" si="63"/>
        <v>25991.573665488031</v>
      </c>
      <c r="H456" s="7">
        <f t="shared" si="60"/>
        <v>-33.573665488031111</v>
      </c>
      <c r="I456" s="7">
        <f t="shared" ref="I456:I519" si="64">ABS(H456)</f>
        <v>33.573665488031111</v>
      </c>
      <c r="J456" s="12">
        <f t="shared" si="61"/>
        <v>1.2933841393031479E-3</v>
      </c>
      <c r="K456" s="7">
        <f t="shared" si="62"/>
        <v>1127.1910143022112</v>
      </c>
    </row>
    <row r="457" spans="1:11" x14ac:dyDescent="0.4">
      <c r="A457" s="1">
        <v>456</v>
      </c>
      <c r="B457" s="21">
        <v>40269</v>
      </c>
      <c r="C457" s="22">
        <v>20862</v>
      </c>
      <c r="D457" s="19">
        <f t="shared" si="57"/>
        <v>31263.175008806455</v>
      </c>
      <c r="E457" s="19">
        <f t="shared" si="58"/>
        <v>1.0009159920203481</v>
      </c>
      <c r="F457" s="19">
        <f t="shared" si="59"/>
        <v>0.81234546383240536</v>
      </c>
      <c r="G457" s="20">
        <f t="shared" si="63"/>
        <v>26259.15122200541</v>
      </c>
      <c r="H457" s="7">
        <f t="shared" si="60"/>
        <v>-5397.1512220054101</v>
      </c>
      <c r="I457" s="7">
        <f t="shared" si="64"/>
        <v>5397.1512220054101</v>
      </c>
      <c r="J457" s="12">
        <f t="shared" si="61"/>
        <v>0.25870727744249883</v>
      </c>
      <c r="K457" s="7">
        <f t="shared" si="62"/>
        <v>29129241.313194491</v>
      </c>
    </row>
    <row r="458" spans="1:11" x14ac:dyDescent="0.4">
      <c r="A458" s="1">
        <v>457</v>
      </c>
      <c r="B458" s="21">
        <v>40270</v>
      </c>
      <c r="C458" s="22">
        <v>24051</v>
      </c>
      <c r="D458" s="19">
        <f t="shared" si="57"/>
        <v>31050.351309657934</v>
      </c>
      <c r="E458" s="19">
        <f t="shared" si="58"/>
        <v>1.000894609558834</v>
      </c>
      <c r="F458" s="19">
        <f t="shared" si="59"/>
        <v>0.80737355619917661</v>
      </c>
      <c r="G458" s="20">
        <f t="shared" si="63"/>
        <v>25262.943330088667</v>
      </c>
      <c r="H458" s="7">
        <f t="shared" si="60"/>
        <v>-1211.9433300886667</v>
      </c>
      <c r="I458" s="7">
        <f t="shared" si="64"/>
        <v>1211.9433300886667</v>
      </c>
      <c r="J458" s="12">
        <f t="shared" si="61"/>
        <v>5.0390558816209997E-2</v>
      </c>
      <c r="K458" s="7">
        <f t="shared" si="62"/>
        <v>1468806.6353464068</v>
      </c>
    </row>
    <row r="459" spans="1:11" x14ac:dyDescent="0.4">
      <c r="A459" s="1">
        <v>458</v>
      </c>
      <c r="B459" s="21">
        <v>40271</v>
      </c>
      <c r="C459" s="22">
        <v>24793</v>
      </c>
      <c r="D459" s="19">
        <f t="shared" si="57"/>
        <v>31005.125490556497</v>
      </c>
      <c r="E459" s="19">
        <f t="shared" si="58"/>
        <v>1.000889986887463</v>
      </c>
      <c r="F459" s="19">
        <f t="shared" si="59"/>
        <v>0.80673154276297843</v>
      </c>
      <c r="G459" s="20">
        <f t="shared" si="63"/>
        <v>25054.630369628765</v>
      </c>
      <c r="H459" s="7">
        <f t="shared" si="60"/>
        <v>-261.63036962876504</v>
      </c>
      <c r="I459" s="7">
        <f t="shared" si="64"/>
        <v>261.63036962876504</v>
      </c>
      <c r="J459" s="12">
        <f t="shared" si="61"/>
        <v>1.0552590232273829E-2</v>
      </c>
      <c r="K459" s="7">
        <f t="shared" si="62"/>
        <v>68450.450312084213</v>
      </c>
    </row>
    <row r="460" spans="1:11" x14ac:dyDescent="0.4">
      <c r="A460" s="1">
        <v>459</v>
      </c>
      <c r="B460" s="21">
        <v>40272</v>
      </c>
      <c r="C460" s="22">
        <v>24699</v>
      </c>
      <c r="D460" s="19">
        <f t="shared" si="57"/>
        <v>30920.363059661569</v>
      </c>
      <c r="E460" s="19">
        <f t="shared" si="58"/>
        <v>1.0008814105553749</v>
      </c>
      <c r="F460" s="19">
        <f t="shared" si="59"/>
        <v>0.81207251671325142</v>
      </c>
      <c r="G460" s="20">
        <f t="shared" si="63"/>
        <v>25187.686116248697</v>
      </c>
      <c r="H460" s="7">
        <f t="shared" si="60"/>
        <v>-488.68611624869664</v>
      </c>
      <c r="I460" s="7">
        <f t="shared" si="64"/>
        <v>488.68611624869664</v>
      </c>
      <c r="J460" s="12">
        <f t="shared" si="61"/>
        <v>1.978566404505027E-2</v>
      </c>
      <c r="K460" s="7">
        <f t="shared" si="62"/>
        <v>238814.12021423463</v>
      </c>
    </row>
    <row r="461" spans="1:11" x14ac:dyDescent="0.4">
      <c r="A461" s="1">
        <v>460</v>
      </c>
      <c r="B461" s="21">
        <v>40273</v>
      </c>
      <c r="C461" s="22">
        <v>24806</v>
      </c>
      <c r="D461" s="19">
        <f t="shared" si="57"/>
        <v>30893.271790439234</v>
      </c>
      <c r="E461" s="19">
        <f t="shared" si="58"/>
        <v>1.0008786013403117</v>
      </c>
      <c r="F461" s="19">
        <f t="shared" si="59"/>
        <v>0.80728462045266813</v>
      </c>
      <c r="G461" s="20">
        <f t="shared" si="63"/>
        <v>24965.091567632389</v>
      </c>
      <c r="H461" s="7">
        <f t="shared" si="60"/>
        <v>-159.09156763238934</v>
      </c>
      <c r="I461" s="7">
        <f t="shared" si="64"/>
        <v>159.09156763238934</v>
      </c>
      <c r="J461" s="12">
        <f t="shared" si="61"/>
        <v>6.4134309293069963E-3</v>
      </c>
      <c r="K461" s="7">
        <f t="shared" si="62"/>
        <v>25310.126891731114</v>
      </c>
    </row>
    <row r="462" spans="1:11" x14ac:dyDescent="0.4">
      <c r="A462" s="1">
        <v>461</v>
      </c>
      <c r="B462" s="21">
        <v>40274</v>
      </c>
      <c r="C462" s="22">
        <v>24113</v>
      </c>
      <c r="D462" s="19">
        <f t="shared" si="57"/>
        <v>30751.062352871682</v>
      </c>
      <c r="E462" s="19">
        <f t="shared" si="58"/>
        <v>1.0008642803086949</v>
      </c>
      <c r="F462" s="19">
        <f t="shared" si="59"/>
        <v>0.8062764248091171</v>
      </c>
      <c r="G462" s="20">
        <f t="shared" si="63"/>
        <v>24923.384252835222</v>
      </c>
      <c r="H462" s="7">
        <f t="shared" si="60"/>
        <v>-810.38425283522156</v>
      </c>
      <c r="I462" s="7">
        <f t="shared" si="64"/>
        <v>810.38425283522156</v>
      </c>
      <c r="J462" s="12">
        <f t="shared" si="61"/>
        <v>3.3607773932535209E-2</v>
      </c>
      <c r="K462" s="7">
        <f t="shared" si="62"/>
        <v>656722.63724330033</v>
      </c>
    </row>
    <row r="463" spans="1:11" x14ac:dyDescent="0.4">
      <c r="A463" s="1">
        <v>462</v>
      </c>
      <c r="B463" s="21">
        <v>40275</v>
      </c>
      <c r="C463" s="22">
        <v>21350</v>
      </c>
      <c r="D463" s="19">
        <f t="shared" si="57"/>
        <v>30116.037720209766</v>
      </c>
      <c r="E463" s="19">
        <f t="shared" si="58"/>
        <v>1.0008006777590006</v>
      </c>
      <c r="F463" s="19">
        <f t="shared" si="59"/>
        <v>0.8099949630190022</v>
      </c>
      <c r="G463" s="20">
        <f t="shared" si="63"/>
        <v>24972.905370877623</v>
      </c>
      <c r="H463" s="7">
        <f t="shared" si="60"/>
        <v>-3622.9053708776228</v>
      </c>
      <c r="I463" s="7">
        <f t="shared" si="64"/>
        <v>3622.9053708776228</v>
      </c>
      <c r="J463" s="12">
        <f t="shared" si="61"/>
        <v>0.16969111807389334</v>
      </c>
      <c r="K463" s="7">
        <f t="shared" si="62"/>
        <v>13125443.326333925</v>
      </c>
    </row>
    <row r="464" spans="1:11" x14ac:dyDescent="0.4">
      <c r="A464" s="1">
        <v>463</v>
      </c>
      <c r="B464" s="21">
        <v>40276</v>
      </c>
      <c r="C464" s="22">
        <v>20974</v>
      </c>
      <c r="D464" s="19">
        <f t="shared" si="57"/>
        <v>29527.374063089839</v>
      </c>
      <c r="E464" s="19">
        <f t="shared" si="58"/>
        <v>1.0007417113132209</v>
      </c>
      <c r="F464" s="19">
        <f t="shared" si="59"/>
        <v>0.8053316865043687</v>
      </c>
      <c r="G464" s="20">
        <f t="shared" si="63"/>
        <v>24313.022011493074</v>
      </c>
      <c r="H464" s="7">
        <f t="shared" si="60"/>
        <v>-3339.0220114930744</v>
      </c>
      <c r="I464" s="7">
        <f t="shared" si="64"/>
        <v>3339.0220114930744</v>
      </c>
      <c r="J464" s="12">
        <f t="shared" si="61"/>
        <v>0.15919815063855605</v>
      </c>
      <c r="K464" s="7">
        <f t="shared" si="62"/>
        <v>11149067.993235257</v>
      </c>
    </row>
    <row r="465" spans="1:11" x14ac:dyDescent="0.4">
      <c r="A465" s="1">
        <v>464</v>
      </c>
      <c r="B465" s="21">
        <v>40277</v>
      </c>
      <c r="C465" s="22">
        <v>25247</v>
      </c>
      <c r="D465" s="19">
        <f t="shared" si="57"/>
        <v>29782.811286519755</v>
      </c>
      <c r="E465" s="19">
        <f t="shared" si="58"/>
        <v>1.0007671549613928</v>
      </c>
      <c r="F465" s="19">
        <f t="shared" si="59"/>
        <v>0.80711083270285111</v>
      </c>
      <c r="G465" s="20">
        <f t="shared" si="63"/>
        <v>23808.032468038684</v>
      </c>
      <c r="H465" s="7">
        <f t="shared" si="60"/>
        <v>1438.9675319613161</v>
      </c>
      <c r="I465" s="7">
        <f t="shared" si="64"/>
        <v>1438.9675319613161</v>
      </c>
      <c r="J465" s="12">
        <f t="shared" si="61"/>
        <v>5.699558489964416E-2</v>
      </c>
      <c r="K465" s="7">
        <f t="shared" si="62"/>
        <v>2070627.5580388412</v>
      </c>
    </row>
    <row r="466" spans="1:11" x14ac:dyDescent="0.4">
      <c r="A466" s="1">
        <v>465</v>
      </c>
      <c r="B466" s="21">
        <v>40278</v>
      </c>
      <c r="C466" s="22">
        <v>26119</v>
      </c>
      <c r="D466" s="19">
        <f t="shared" si="57"/>
        <v>30134.816242995508</v>
      </c>
      <c r="E466" s="19">
        <f t="shared" si="58"/>
        <v>1.0008022553803251</v>
      </c>
      <c r="F466" s="19">
        <f t="shared" si="59"/>
        <v>0.81113785930441729</v>
      </c>
      <c r="G466" s="20">
        <f t="shared" si="63"/>
        <v>24124.737742981164</v>
      </c>
      <c r="H466" s="7">
        <f t="shared" si="60"/>
        <v>1994.262257018836</v>
      </c>
      <c r="I466" s="7">
        <f t="shared" si="64"/>
        <v>1994.262257018836</v>
      </c>
      <c r="J466" s="12">
        <f t="shared" si="61"/>
        <v>7.6352932999687428E-2</v>
      </c>
      <c r="K466" s="7">
        <f t="shared" si="62"/>
        <v>3977081.9497698615</v>
      </c>
    </row>
    <row r="467" spans="1:11" x14ac:dyDescent="0.4">
      <c r="A467" s="1">
        <v>466</v>
      </c>
      <c r="B467" s="21">
        <v>40279</v>
      </c>
      <c r="C467" s="22">
        <v>26663</v>
      </c>
      <c r="D467" s="19">
        <f t="shared" si="57"/>
        <v>30559.55965247217</v>
      </c>
      <c r="E467" s="19">
        <f t="shared" si="58"/>
        <v>1.0008446296410474</v>
      </c>
      <c r="F467" s="19">
        <f t="shared" si="59"/>
        <v>0.80668441481785813</v>
      </c>
      <c r="G467" s="20">
        <f t="shared" si="63"/>
        <v>24269.328365238998</v>
      </c>
      <c r="H467" s="7">
        <f t="shared" si="60"/>
        <v>2393.6716347610018</v>
      </c>
      <c r="I467" s="7">
        <f t="shared" si="64"/>
        <v>2393.6716347610018</v>
      </c>
      <c r="J467" s="12">
        <f t="shared" si="61"/>
        <v>8.9775030370213477E-2</v>
      </c>
      <c r="K467" s="7">
        <f t="shared" si="62"/>
        <v>5729663.8950594068</v>
      </c>
    </row>
    <row r="468" spans="1:11" x14ac:dyDescent="0.4">
      <c r="A468" s="1">
        <v>467</v>
      </c>
      <c r="B468" s="21">
        <v>40280</v>
      </c>
      <c r="C468" s="22">
        <v>19422</v>
      </c>
      <c r="D468" s="19">
        <f t="shared" si="57"/>
        <v>29634.323911840973</v>
      </c>
      <c r="E468" s="19">
        <f t="shared" si="58"/>
        <v>1.0007520059825212</v>
      </c>
      <c r="F468" s="19">
        <f t="shared" si="59"/>
        <v>0.80405492076884322</v>
      </c>
      <c r="G468" s="20">
        <f t="shared" si="63"/>
        <v>24665.759430681701</v>
      </c>
      <c r="H468" s="7">
        <f t="shared" si="60"/>
        <v>-5243.7594306817009</v>
      </c>
      <c r="I468" s="7">
        <f t="shared" si="64"/>
        <v>5243.7594306817009</v>
      </c>
      <c r="J468" s="12">
        <f t="shared" si="61"/>
        <v>0.26999070284634441</v>
      </c>
      <c r="K468" s="7">
        <f t="shared" si="62"/>
        <v>27497012.966863275</v>
      </c>
    </row>
    <row r="469" spans="1:11" x14ac:dyDescent="0.4">
      <c r="A469" s="1">
        <v>468</v>
      </c>
      <c r="B469" s="21">
        <v>40281</v>
      </c>
      <c r="C469" s="22">
        <v>28948</v>
      </c>
      <c r="D469" s="19">
        <f t="shared" si="57"/>
        <v>30498.242888663532</v>
      </c>
      <c r="E469" s="19">
        <f t="shared" si="58"/>
        <v>1.000838297805003</v>
      </c>
      <c r="F469" s="19">
        <f t="shared" si="59"/>
        <v>0.81391802221640253</v>
      </c>
      <c r="G469" s="20">
        <f t="shared" si="63"/>
        <v>24038.333807624218</v>
      </c>
      <c r="H469" s="7">
        <f t="shared" si="60"/>
        <v>4909.666192375782</v>
      </c>
      <c r="I469" s="7">
        <f t="shared" si="64"/>
        <v>4909.666192375782</v>
      </c>
      <c r="J469" s="12">
        <f t="shared" si="61"/>
        <v>0.16960294985407565</v>
      </c>
      <c r="K469" s="7">
        <f t="shared" si="62"/>
        <v>24104822.120557711</v>
      </c>
    </row>
    <row r="470" spans="1:11" x14ac:dyDescent="0.4">
      <c r="A470" s="1">
        <v>469</v>
      </c>
      <c r="B470" s="21">
        <v>40282</v>
      </c>
      <c r="C470" s="22">
        <v>25466</v>
      </c>
      <c r="D470" s="19">
        <f t="shared" si="57"/>
        <v>30651.714397816599</v>
      </c>
      <c r="E470" s="19">
        <f t="shared" si="58"/>
        <v>1.0008535448720886</v>
      </c>
      <c r="F470" s="19">
        <f t="shared" si="59"/>
        <v>0.80717050400214363</v>
      </c>
      <c r="G470" s="20">
        <f t="shared" si="63"/>
        <v>24603.264578271035</v>
      </c>
      <c r="H470" s="7">
        <f t="shared" si="60"/>
        <v>862.73542172896487</v>
      </c>
      <c r="I470" s="7">
        <f t="shared" si="64"/>
        <v>862.73542172896487</v>
      </c>
      <c r="J470" s="12">
        <f t="shared" si="61"/>
        <v>3.387793221271361E-2</v>
      </c>
      <c r="K470" s="7">
        <f t="shared" si="62"/>
        <v>744312.40790585487</v>
      </c>
    </row>
    <row r="471" spans="1:11" x14ac:dyDescent="0.4">
      <c r="A471" s="1">
        <v>470</v>
      </c>
      <c r="B471" s="21">
        <v>40283</v>
      </c>
      <c r="C471" s="22">
        <v>14998</v>
      </c>
      <c r="D471" s="19">
        <f t="shared" si="57"/>
        <v>28941.971632318986</v>
      </c>
      <c r="E471" s="19">
        <f t="shared" si="58"/>
        <v>1.0006824705101844</v>
      </c>
      <c r="F471" s="19">
        <f t="shared" si="59"/>
        <v>0.79829756217555992</v>
      </c>
      <c r="G471" s="20">
        <f t="shared" si="63"/>
        <v>24646.466532783361</v>
      </c>
      <c r="H471" s="7">
        <f t="shared" si="60"/>
        <v>-9648.4665327833609</v>
      </c>
      <c r="I471" s="7">
        <f t="shared" si="64"/>
        <v>9648.4665327833609</v>
      </c>
      <c r="J471" s="12">
        <f t="shared" si="61"/>
        <v>0.64331687776925994</v>
      </c>
      <c r="K471" s="7">
        <f t="shared" si="62"/>
        <v>93092906.434240565</v>
      </c>
    </row>
    <row r="472" spans="1:11" x14ac:dyDescent="0.4">
      <c r="A472" s="1">
        <v>471</v>
      </c>
      <c r="B472" s="21">
        <v>40284</v>
      </c>
      <c r="C472" s="22">
        <v>27283</v>
      </c>
      <c r="D472" s="19">
        <f t="shared" si="57"/>
        <v>29595.57736584538</v>
      </c>
      <c r="E472" s="19">
        <f t="shared" si="58"/>
        <v>1.0007477310152901</v>
      </c>
      <c r="F472" s="19">
        <f t="shared" si="59"/>
        <v>0.81609214981778122</v>
      </c>
      <c r="G472" s="20">
        <f t="shared" si="63"/>
        <v>23557.206783517559</v>
      </c>
      <c r="H472" s="7">
        <f t="shared" si="60"/>
        <v>3725.7932164824415</v>
      </c>
      <c r="I472" s="7">
        <f t="shared" si="64"/>
        <v>3725.7932164824415</v>
      </c>
      <c r="J472" s="12">
        <f t="shared" si="61"/>
        <v>0.13656097996856803</v>
      </c>
      <c r="K472" s="7">
        <f t="shared" si="62"/>
        <v>13881535.091986578</v>
      </c>
    </row>
    <row r="473" spans="1:11" x14ac:dyDescent="0.4">
      <c r="A473" s="1">
        <v>472</v>
      </c>
      <c r="B473" s="21">
        <v>40285</v>
      </c>
      <c r="C473" s="22">
        <v>21537</v>
      </c>
      <c r="D473" s="19">
        <f t="shared" si="57"/>
        <v>29181.075361893094</v>
      </c>
      <c r="E473" s="19">
        <f t="shared" si="58"/>
        <v>1.0007061807401219</v>
      </c>
      <c r="F473" s="19">
        <f t="shared" si="59"/>
        <v>0.80577824945162269</v>
      </c>
      <c r="G473" s="20">
        <f t="shared" si="63"/>
        <v>23889.484872674271</v>
      </c>
      <c r="H473" s="7">
        <f t="shared" si="60"/>
        <v>-2352.4848726742712</v>
      </c>
      <c r="I473" s="7">
        <f t="shared" si="64"/>
        <v>2352.4848726742712</v>
      </c>
      <c r="J473" s="12">
        <f t="shared" si="61"/>
        <v>0.10922992397614668</v>
      </c>
      <c r="K473" s="7">
        <f t="shared" si="62"/>
        <v>5534185.0761612821</v>
      </c>
    </row>
    <row r="474" spans="1:11" x14ac:dyDescent="0.4">
      <c r="A474" s="1">
        <v>473</v>
      </c>
      <c r="B474" s="21">
        <v>40286</v>
      </c>
      <c r="C474" s="22">
        <v>24548</v>
      </c>
      <c r="D474" s="19">
        <f t="shared" ref="D474:D537" si="65">$R$2*(C474/F471)+(1-$R$2)*(D473+E473)</f>
        <v>29405.669348445328</v>
      </c>
      <c r="E474" s="19">
        <f t="shared" ref="E474:E537" si="66">$R$3*(D474-D473)+(1-$R$3)*E473</f>
        <v>1.0007285400681591</v>
      </c>
      <c r="F474" s="19">
        <f t="shared" ref="F474:F537" si="67">$R$4*(C474/D474)+(1-$R$4)*F471</f>
        <v>0.79903287684766999</v>
      </c>
      <c r="G474" s="20">
        <f t="shared" si="63"/>
        <v>23295.980184365093</v>
      </c>
      <c r="H474" s="7">
        <f t="shared" ref="H474:H537" si="68">C474-G474</f>
        <v>1252.019815634907</v>
      </c>
      <c r="I474" s="7">
        <f t="shared" si="64"/>
        <v>1252.019815634907</v>
      </c>
      <c r="J474" s="12">
        <f t="shared" ref="J474:J537" si="69">I474/C474</f>
        <v>5.1002925518775742E-2</v>
      </c>
      <c r="K474" s="7">
        <f t="shared" ref="K474:K537" si="70">H474^2</f>
        <v>1567553.6187424664</v>
      </c>
    </row>
    <row r="475" spans="1:11" x14ac:dyDescent="0.4">
      <c r="A475" s="1">
        <v>474</v>
      </c>
      <c r="B475" s="21">
        <v>40287</v>
      </c>
      <c r="C475" s="22">
        <v>22851</v>
      </c>
      <c r="D475" s="19">
        <f t="shared" si="65"/>
        <v>29206.201757401908</v>
      </c>
      <c r="E475" s="19">
        <f t="shared" si="66"/>
        <v>1.0007084932362007</v>
      </c>
      <c r="F475" s="19">
        <f t="shared" si="67"/>
        <v>0.81541358612299153</v>
      </c>
      <c r="G475" s="20">
        <f t="shared" si="63"/>
        <v>23998.55260210923</v>
      </c>
      <c r="H475" s="7">
        <f t="shared" si="68"/>
        <v>-1147.5526021092301</v>
      </c>
      <c r="I475" s="7">
        <f t="shared" si="64"/>
        <v>1147.5526021092301</v>
      </c>
      <c r="J475" s="12">
        <f t="shared" si="69"/>
        <v>5.0218922677748461E-2</v>
      </c>
      <c r="K475" s="7">
        <f t="shared" si="70"/>
        <v>1316876.9746076649</v>
      </c>
    </row>
    <row r="476" spans="1:11" x14ac:dyDescent="0.4">
      <c r="A476" s="1">
        <v>475</v>
      </c>
      <c r="B476" s="21">
        <v>40288</v>
      </c>
      <c r="C476" s="22">
        <v>28797</v>
      </c>
      <c r="D476" s="19">
        <f t="shared" si="65"/>
        <v>30138.281541852888</v>
      </c>
      <c r="E476" s="19">
        <f t="shared" si="66"/>
        <v>1.0008016011437966</v>
      </c>
      <c r="F476" s="19">
        <f t="shared" si="67"/>
        <v>0.80879378444218941</v>
      </c>
      <c r="G476" s="20">
        <f t="shared" si="63"/>
        <v>23534.528474348106</v>
      </c>
      <c r="H476" s="7">
        <f t="shared" si="68"/>
        <v>5262.4715256518939</v>
      </c>
      <c r="I476" s="7">
        <f t="shared" si="64"/>
        <v>5262.4715256518939</v>
      </c>
      <c r="J476" s="12">
        <f t="shared" si="69"/>
        <v>0.18274374155821418</v>
      </c>
      <c r="K476" s="7">
        <f t="shared" si="70"/>
        <v>27693606.558296971</v>
      </c>
    </row>
    <row r="477" spans="1:11" x14ac:dyDescent="0.4">
      <c r="A477" s="1">
        <v>476</v>
      </c>
      <c r="B477" s="21">
        <v>40289</v>
      </c>
      <c r="C477" s="22">
        <v>24493</v>
      </c>
      <c r="D477" s="19">
        <f t="shared" si="65"/>
        <v>30212.56415863254</v>
      </c>
      <c r="E477" s="19">
        <f t="shared" si="66"/>
        <v>1.0008089293253144</v>
      </c>
      <c r="F477" s="19">
        <f t="shared" si="67"/>
        <v>0.79926765302778657</v>
      </c>
      <c r="G477" s="20">
        <f t="shared" si="63"/>
        <v>24082.277477014261</v>
      </c>
      <c r="H477" s="7">
        <f t="shared" si="68"/>
        <v>410.72252298573949</v>
      </c>
      <c r="I477" s="7">
        <f t="shared" si="64"/>
        <v>410.72252298573949</v>
      </c>
      <c r="J477" s="12">
        <f t="shared" si="69"/>
        <v>1.676897574759072E-2</v>
      </c>
      <c r="K477" s="7">
        <f t="shared" si="70"/>
        <v>168692.9908877713</v>
      </c>
    </row>
    <row r="478" spans="1:11" x14ac:dyDescent="0.4">
      <c r="A478" s="1">
        <v>477</v>
      </c>
      <c r="B478" s="21">
        <v>40290</v>
      </c>
      <c r="C478" s="22">
        <v>23564</v>
      </c>
      <c r="D478" s="19">
        <f t="shared" si="65"/>
        <v>30026.042848202978</v>
      </c>
      <c r="E478" s="19">
        <f t="shared" si="66"/>
        <v>1.0007901771133785</v>
      </c>
      <c r="F478" s="19">
        <f t="shared" si="67"/>
        <v>0.81479668850037679</v>
      </c>
      <c r="G478" s="20">
        <f t="shared" si="63"/>
        <v>24636.551359759607</v>
      </c>
      <c r="H478" s="7">
        <f t="shared" si="68"/>
        <v>-1072.5513597596073</v>
      </c>
      <c r="I478" s="7">
        <f t="shared" si="64"/>
        <v>1072.5513597596073</v>
      </c>
      <c r="J478" s="12">
        <f t="shared" si="69"/>
        <v>4.5516523500237958E-2</v>
      </c>
      <c r="K478" s="7">
        <f t="shared" si="70"/>
        <v>1150366.4193221827</v>
      </c>
    </row>
    <row r="479" spans="1:11" x14ac:dyDescent="0.4">
      <c r="A479" s="1">
        <v>478</v>
      </c>
      <c r="B479" s="21">
        <v>40291</v>
      </c>
      <c r="C479" s="22">
        <v>23011</v>
      </c>
      <c r="D479" s="19">
        <f t="shared" si="65"/>
        <v>29802.356689100787</v>
      </c>
      <c r="E479" s="19">
        <f t="shared" si="66"/>
        <v>1.0007677084184505</v>
      </c>
      <c r="F479" s="19">
        <f t="shared" si="67"/>
        <v>0.80805512237853816</v>
      </c>
      <c r="G479" s="20">
        <f t="shared" si="63"/>
        <v>24285.686259896203</v>
      </c>
      <c r="H479" s="7">
        <f t="shared" si="68"/>
        <v>-1274.6862598962034</v>
      </c>
      <c r="I479" s="7">
        <f t="shared" si="64"/>
        <v>1274.6862598962034</v>
      </c>
      <c r="J479" s="12">
        <f t="shared" si="69"/>
        <v>5.5394648641788856E-2</v>
      </c>
      <c r="K479" s="7">
        <f t="shared" si="70"/>
        <v>1624825.0611681715</v>
      </c>
    </row>
    <row r="480" spans="1:11" x14ac:dyDescent="0.4">
      <c r="A480" s="1">
        <v>479</v>
      </c>
      <c r="B480" s="21">
        <v>40292</v>
      </c>
      <c r="C480" s="22">
        <v>19575</v>
      </c>
      <c r="D480" s="19">
        <f t="shared" si="65"/>
        <v>29046.026452563681</v>
      </c>
      <c r="E480" s="19">
        <f t="shared" si="66"/>
        <v>1.0006919753180259</v>
      </c>
      <c r="F480" s="19">
        <f t="shared" si="67"/>
        <v>0.79674317267027328</v>
      </c>
      <c r="G480" s="20">
        <f t="shared" si="63"/>
        <v>23820.859566852076</v>
      </c>
      <c r="H480" s="7">
        <f t="shared" si="68"/>
        <v>-4245.8595668520757</v>
      </c>
      <c r="I480" s="7">
        <f t="shared" si="64"/>
        <v>4245.8595668520757</v>
      </c>
      <c r="J480" s="12">
        <f t="shared" si="69"/>
        <v>0.216902149009046</v>
      </c>
      <c r="K480" s="7">
        <f t="shared" si="70"/>
        <v>18027323.461429294</v>
      </c>
    </row>
    <row r="481" spans="1:11" x14ac:dyDescent="0.4">
      <c r="A481" s="1">
        <v>480</v>
      </c>
      <c r="B481" s="21">
        <v>40293</v>
      </c>
      <c r="C481" s="22">
        <v>20060</v>
      </c>
      <c r="D481" s="19">
        <f t="shared" si="65"/>
        <v>28415.83732490136</v>
      </c>
      <c r="E481" s="19">
        <f t="shared" si="66"/>
        <v>1.0006288563360624</v>
      </c>
      <c r="F481" s="19">
        <f t="shared" si="67"/>
        <v>0.81260423932927373</v>
      </c>
      <c r="G481" s="20">
        <f t="shared" si="63"/>
        <v>23667.421528150931</v>
      </c>
      <c r="H481" s="7">
        <f t="shared" si="68"/>
        <v>-3607.4215281509314</v>
      </c>
      <c r="I481" s="7">
        <f t="shared" si="64"/>
        <v>3607.4215281509314</v>
      </c>
      <c r="J481" s="12">
        <f t="shared" si="69"/>
        <v>0.17983158166255889</v>
      </c>
      <c r="K481" s="7">
        <f t="shared" si="70"/>
        <v>13013490.081766801</v>
      </c>
    </row>
    <row r="482" spans="1:11" x14ac:dyDescent="0.4">
      <c r="A482" s="1">
        <v>481</v>
      </c>
      <c r="B482" s="21">
        <v>40294</v>
      </c>
      <c r="C482" s="22">
        <v>18843</v>
      </c>
      <c r="D482" s="19">
        <f t="shared" si="65"/>
        <v>27690.059041945031</v>
      </c>
      <c r="E482" s="19">
        <f t="shared" si="66"/>
        <v>1.0005561784448811</v>
      </c>
      <c r="F482" s="19">
        <f t="shared" si="67"/>
        <v>0.80548590900561456</v>
      </c>
      <c r="G482" s="20">
        <f t="shared" si="63"/>
        <v>22962.371470334761</v>
      </c>
      <c r="H482" s="7">
        <f t="shared" si="68"/>
        <v>-4119.3714703347614</v>
      </c>
      <c r="I482" s="7">
        <f t="shared" si="64"/>
        <v>4119.3714703347614</v>
      </c>
      <c r="J482" s="12">
        <f t="shared" si="69"/>
        <v>0.21861547897546896</v>
      </c>
      <c r="K482" s="7">
        <f t="shared" si="70"/>
        <v>16969221.310607973</v>
      </c>
    </row>
    <row r="483" spans="1:11" x14ac:dyDescent="0.4">
      <c r="A483" s="1">
        <v>482</v>
      </c>
      <c r="B483" s="21">
        <v>40295</v>
      </c>
      <c r="C483" s="22">
        <v>20274</v>
      </c>
      <c r="D483" s="19">
        <f t="shared" si="65"/>
        <v>27371.006199843949</v>
      </c>
      <c r="E483" s="19">
        <f t="shared" si="66"/>
        <v>1.0005241731050531</v>
      </c>
      <c r="F483" s="19">
        <f t="shared" si="67"/>
        <v>0.79561459674650148</v>
      </c>
      <c r="G483" s="20">
        <f t="shared" si="63"/>
        <v>22062.66267881052</v>
      </c>
      <c r="H483" s="7">
        <f t="shared" si="68"/>
        <v>-1788.6626788105204</v>
      </c>
      <c r="I483" s="7">
        <f t="shared" si="64"/>
        <v>1788.6626788105204</v>
      </c>
      <c r="J483" s="12">
        <f t="shared" si="69"/>
        <v>8.822445885422317E-2</v>
      </c>
      <c r="K483" s="7">
        <f t="shared" si="70"/>
        <v>3199314.178569627</v>
      </c>
    </row>
    <row r="484" spans="1:11" x14ac:dyDescent="0.4">
      <c r="A484" s="1">
        <v>483</v>
      </c>
      <c r="B484" s="21">
        <v>40296</v>
      </c>
      <c r="C484" s="22">
        <v>18194</v>
      </c>
      <c r="D484" s="19">
        <f t="shared" si="65"/>
        <v>26661.711214964998</v>
      </c>
      <c r="E484" s="19">
        <f t="shared" si="66"/>
        <v>1.0004531435541479</v>
      </c>
      <c r="F484" s="19">
        <f t="shared" si="67"/>
        <v>0.80998176718980708</v>
      </c>
      <c r="G484" s="20">
        <f t="shared" si="63"/>
        <v>22242.608702885642</v>
      </c>
      <c r="H484" s="7">
        <f t="shared" si="68"/>
        <v>-4048.6087028856418</v>
      </c>
      <c r="I484" s="7">
        <f t="shared" si="64"/>
        <v>4048.6087028856418</v>
      </c>
      <c r="J484" s="12">
        <f t="shared" si="69"/>
        <v>0.22252438731920643</v>
      </c>
      <c r="K484" s="7">
        <f t="shared" si="70"/>
        <v>16391232.42908136</v>
      </c>
    </row>
    <row r="485" spans="1:11" x14ac:dyDescent="0.4">
      <c r="A485" s="1">
        <v>484</v>
      </c>
      <c r="B485" s="21">
        <v>40297</v>
      </c>
      <c r="C485" s="22">
        <v>14449</v>
      </c>
      <c r="D485" s="19">
        <f t="shared" si="65"/>
        <v>25418.909077183875</v>
      </c>
      <c r="E485" s="19">
        <f t="shared" si="66"/>
        <v>1.0003287632950555</v>
      </c>
      <c r="F485" s="19">
        <f t="shared" si="67"/>
        <v>0.80071135019119322</v>
      </c>
      <c r="G485" s="20">
        <f t="shared" si="63"/>
        <v>21476.438544541023</v>
      </c>
      <c r="H485" s="7">
        <f t="shared" si="68"/>
        <v>-7027.4385445410226</v>
      </c>
      <c r="I485" s="7">
        <f t="shared" si="64"/>
        <v>7027.4385445410226</v>
      </c>
      <c r="J485" s="12">
        <f t="shared" si="69"/>
        <v>0.48636158519904649</v>
      </c>
      <c r="K485" s="7">
        <f t="shared" si="70"/>
        <v>49384892.497300848</v>
      </c>
    </row>
    <row r="486" spans="1:11" x14ac:dyDescent="0.4">
      <c r="A486" s="1">
        <v>485</v>
      </c>
      <c r="B486" s="21">
        <v>40298</v>
      </c>
      <c r="C486" s="22">
        <v>18453</v>
      </c>
      <c r="D486" s="19">
        <f t="shared" si="65"/>
        <v>25102.486149575179</v>
      </c>
      <c r="E486" s="19">
        <f t="shared" si="66"/>
        <v>1.0002970209694184</v>
      </c>
      <c r="F486" s="19">
        <f t="shared" si="67"/>
        <v>0.79439587236536524</v>
      </c>
      <c r="G486" s="20">
        <f t="shared" si="63"/>
        <v>20224.450971345257</v>
      </c>
      <c r="H486" s="7">
        <f t="shared" si="68"/>
        <v>-1771.4509713452571</v>
      </c>
      <c r="I486" s="7">
        <f t="shared" si="64"/>
        <v>1771.4509713452571</v>
      </c>
      <c r="J486" s="12">
        <f t="shared" si="69"/>
        <v>9.5997993353127253E-2</v>
      </c>
      <c r="K486" s="7">
        <f t="shared" si="70"/>
        <v>3138038.5438800552</v>
      </c>
    </row>
    <row r="487" spans="1:11" x14ac:dyDescent="0.4">
      <c r="A487" s="1">
        <v>486</v>
      </c>
      <c r="B487" s="21">
        <v>40299</v>
      </c>
      <c r="C487" s="22">
        <v>19233</v>
      </c>
      <c r="D487" s="19">
        <f t="shared" si="65"/>
        <v>24909.811077576946</v>
      </c>
      <c r="E487" s="19">
        <f t="shared" si="66"/>
        <v>1.0002776534325166</v>
      </c>
      <c r="F487" s="19">
        <f t="shared" si="67"/>
        <v>0.80921888065071845</v>
      </c>
      <c r="G487" s="20">
        <f t="shared" si="63"/>
        <v>20333.366314639319</v>
      </c>
      <c r="H487" s="7">
        <f t="shared" si="68"/>
        <v>-1100.3663146393192</v>
      </c>
      <c r="I487" s="7">
        <f t="shared" si="64"/>
        <v>1100.3663146393192</v>
      </c>
      <c r="J487" s="12">
        <f t="shared" si="69"/>
        <v>5.7212411721484904E-2</v>
      </c>
      <c r="K487" s="7">
        <f t="shared" si="70"/>
        <v>1210806.0263929171</v>
      </c>
    </row>
    <row r="488" spans="1:11" x14ac:dyDescent="0.4">
      <c r="A488" s="1">
        <v>487</v>
      </c>
      <c r="B488" s="21">
        <v>40300</v>
      </c>
      <c r="C488" s="22">
        <v>18477</v>
      </c>
      <c r="D488" s="19">
        <f t="shared" si="65"/>
        <v>24649.193516757605</v>
      </c>
      <c r="E488" s="19">
        <f t="shared" si="66"/>
        <v>1.0002514916486696</v>
      </c>
      <c r="F488" s="19">
        <f t="shared" si="67"/>
        <v>0.7996818619888334</v>
      </c>
      <c r="G488" s="20">
        <f t="shared" si="63"/>
        <v>19946.369394604622</v>
      </c>
      <c r="H488" s="7">
        <f t="shared" si="68"/>
        <v>-1469.3693946046224</v>
      </c>
      <c r="I488" s="7">
        <f t="shared" si="64"/>
        <v>1469.3693946046224</v>
      </c>
      <c r="J488" s="12">
        <f t="shared" si="69"/>
        <v>7.9524240656200812E-2</v>
      </c>
      <c r="K488" s="7">
        <f t="shared" si="70"/>
        <v>2159046.4178007543</v>
      </c>
    </row>
    <row r="489" spans="1:11" x14ac:dyDescent="0.4">
      <c r="A489" s="1">
        <v>488</v>
      </c>
      <c r="B489" s="21">
        <v>40301</v>
      </c>
      <c r="C489" s="22">
        <v>17209</v>
      </c>
      <c r="D489" s="19">
        <f t="shared" si="65"/>
        <v>24224.325445738599</v>
      </c>
      <c r="E489" s="19">
        <f t="shared" si="66"/>
        <v>1.0002089048164187</v>
      </c>
      <c r="F489" s="19">
        <f t="shared" si="67"/>
        <v>0.79270410215217146</v>
      </c>
      <c r="G489" s="20">
        <f t="shared" si="63"/>
        <v>19582.012182503655</v>
      </c>
      <c r="H489" s="7">
        <f t="shared" si="68"/>
        <v>-2373.0121825036549</v>
      </c>
      <c r="I489" s="7">
        <f t="shared" si="64"/>
        <v>2373.0121825036549</v>
      </c>
      <c r="J489" s="12">
        <f t="shared" si="69"/>
        <v>0.1378936708991606</v>
      </c>
      <c r="K489" s="7">
        <f t="shared" si="70"/>
        <v>5631186.81831076</v>
      </c>
    </row>
    <row r="490" spans="1:11" x14ac:dyDescent="0.4">
      <c r="A490" s="1">
        <v>489</v>
      </c>
      <c r="B490" s="21">
        <v>40302</v>
      </c>
      <c r="C490" s="22">
        <v>17958</v>
      </c>
      <c r="D490" s="19">
        <f t="shared" si="65"/>
        <v>23935.41230043086</v>
      </c>
      <c r="E490" s="19">
        <f t="shared" si="66"/>
        <v>1.0001799134809974</v>
      </c>
      <c r="F490" s="19">
        <f t="shared" si="67"/>
        <v>0.80803154347575801</v>
      </c>
      <c r="G490" s="20">
        <f t="shared" si="63"/>
        <v>19603.59090964968</v>
      </c>
      <c r="H490" s="7">
        <f t="shared" si="68"/>
        <v>-1645.5909096496798</v>
      </c>
      <c r="I490" s="7">
        <f t="shared" si="64"/>
        <v>1645.5909096496798</v>
      </c>
      <c r="J490" s="12">
        <f t="shared" si="69"/>
        <v>9.163553344747076E-2</v>
      </c>
      <c r="K490" s="7">
        <f t="shared" si="70"/>
        <v>2707969.4419216607</v>
      </c>
    </row>
    <row r="491" spans="1:11" x14ac:dyDescent="0.4">
      <c r="A491" s="1">
        <v>490</v>
      </c>
      <c r="B491" s="21">
        <v>40303</v>
      </c>
      <c r="C491" s="22">
        <v>18226</v>
      </c>
      <c r="D491" s="19">
        <f t="shared" si="65"/>
        <v>23773.197310950873</v>
      </c>
      <c r="E491" s="19">
        <f t="shared" si="66"/>
        <v>1.0001635919640581</v>
      </c>
      <c r="F491" s="19">
        <f t="shared" si="67"/>
        <v>0.79901678653192032</v>
      </c>
      <c r="G491" s="20">
        <f t="shared" si="63"/>
        <v>19141.514901614511</v>
      </c>
      <c r="H491" s="7">
        <f t="shared" si="68"/>
        <v>-915.51490161451147</v>
      </c>
      <c r="I491" s="7">
        <f t="shared" si="64"/>
        <v>915.51490161451147</v>
      </c>
      <c r="J491" s="12">
        <f t="shared" si="69"/>
        <v>5.0231257632750548E-2</v>
      </c>
      <c r="K491" s="7">
        <f t="shared" si="70"/>
        <v>838167.53507822857</v>
      </c>
    </row>
    <row r="492" spans="1:11" x14ac:dyDescent="0.4">
      <c r="A492" s="1">
        <v>491</v>
      </c>
      <c r="B492" s="21">
        <v>40304</v>
      </c>
      <c r="C492" s="22">
        <v>15574</v>
      </c>
      <c r="D492" s="19">
        <f t="shared" si="65"/>
        <v>23185.758029699169</v>
      </c>
      <c r="E492" s="19">
        <f t="shared" si="66"/>
        <v>1.0001047480195737</v>
      </c>
      <c r="F492" s="19">
        <f t="shared" si="67"/>
        <v>0.79026700785095882</v>
      </c>
      <c r="G492" s="20">
        <f t="shared" si="63"/>
        <v>18845.903863445903</v>
      </c>
      <c r="H492" s="7">
        <f t="shared" si="68"/>
        <v>-3271.903863445903</v>
      </c>
      <c r="I492" s="7">
        <f t="shared" si="64"/>
        <v>3271.903863445903</v>
      </c>
      <c r="J492" s="12">
        <f t="shared" si="69"/>
        <v>0.21008757309913337</v>
      </c>
      <c r="K492" s="7">
        <f t="shared" si="70"/>
        <v>10705354.891632225</v>
      </c>
    </row>
    <row r="493" spans="1:11" x14ac:dyDescent="0.4">
      <c r="A493" s="1">
        <v>492</v>
      </c>
      <c r="B493" s="21">
        <v>40305</v>
      </c>
      <c r="C493" s="22">
        <v>18444</v>
      </c>
      <c r="D493" s="19">
        <f t="shared" si="65"/>
        <v>23135.304132892637</v>
      </c>
      <c r="E493" s="19">
        <f t="shared" si="66"/>
        <v>1.0000996026194182</v>
      </c>
      <c r="F493" s="19">
        <f t="shared" si="67"/>
        <v>0.80781384619329111</v>
      </c>
      <c r="G493" s="20">
        <f t="shared" si="63"/>
        <v>18735.631963576448</v>
      </c>
      <c r="H493" s="7">
        <f t="shared" si="68"/>
        <v>-291.63196357644847</v>
      </c>
      <c r="I493" s="7">
        <f t="shared" si="64"/>
        <v>291.63196357644847</v>
      </c>
      <c r="J493" s="12">
        <f t="shared" si="69"/>
        <v>1.5811752525289983E-2</v>
      </c>
      <c r="K493" s="7">
        <f t="shared" si="70"/>
        <v>85049.202179454966</v>
      </c>
    </row>
    <row r="494" spans="1:11" x14ac:dyDescent="0.4">
      <c r="A494" s="1">
        <v>493</v>
      </c>
      <c r="B494" s="21">
        <v>40306</v>
      </c>
      <c r="C494" s="22">
        <v>19490</v>
      </c>
      <c r="D494" s="19">
        <f t="shared" si="65"/>
        <v>23315.390519860346</v>
      </c>
      <c r="E494" s="19">
        <f t="shared" si="66"/>
        <v>1.0001175112481546</v>
      </c>
      <c r="F494" s="19">
        <f t="shared" si="67"/>
        <v>0.7997602442823829</v>
      </c>
      <c r="G494" s="20">
        <f t="shared" si="63"/>
        <v>18486.29546007323</v>
      </c>
      <c r="H494" s="7">
        <f t="shared" si="68"/>
        <v>1003.7045399267699</v>
      </c>
      <c r="I494" s="7">
        <f t="shared" si="64"/>
        <v>1003.7045399267699</v>
      </c>
      <c r="J494" s="12">
        <f t="shared" si="69"/>
        <v>5.1498437143497687E-2</v>
      </c>
      <c r="K494" s="7">
        <f t="shared" si="70"/>
        <v>1007422.8034696089</v>
      </c>
    </row>
    <row r="495" spans="1:11" x14ac:dyDescent="0.4">
      <c r="A495" s="1">
        <v>494</v>
      </c>
      <c r="B495" s="21">
        <v>40307</v>
      </c>
      <c r="C495" s="22">
        <v>18548</v>
      </c>
      <c r="D495" s="19">
        <f t="shared" si="65"/>
        <v>23338.368099715804</v>
      </c>
      <c r="E495" s="19">
        <f t="shared" si="66"/>
        <v>1.000119708994389</v>
      </c>
      <c r="F495" s="19">
        <f t="shared" si="67"/>
        <v>0.79035715700615206</v>
      </c>
      <c r="G495" s="20">
        <f t="shared" si="63"/>
        <v>18426.174262879762</v>
      </c>
      <c r="H495" s="7">
        <f t="shared" si="68"/>
        <v>121.82573712023805</v>
      </c>
      <c r="I495" s="7">
        <f t="shared" si="64"/>
        <v>121.82573712023805</v>
      </c>
      <c r="J495" s="12">
        <f t="shared" si="69"/>
        <v>6.5681333362215899E-3</v>
      </c>
      <c r="K495" s="7">
        <f t="shared" si="70"/>
        <v>14841.510224889345</v>
      </c>
    </row>
    <row r="496" spans="1:11" x14ac:dyDescent="0.4">
      <c r="A496" s="1">
        <v>495</v>
      </c>
      <c r="B496" s="21">
        <v>40308</v>
      </c>
      <c r="C496" s="22">
        <v>18981</v>
      </c>
      <c r="D496" s="19">
        <f t="shared" si="65"/>
        <v>23361.805325179957</v>
      </c>
      <c r="E496" s="19">
        <f t="shared" si="66"/>
        <v>1.0001219527049645</v>
      </c>
      <c r="F496" s="19">
        <f t="shared" si="67"/>
        <v>0.8079078298801462</v>
      </c>
      <c r="G496" s="20">
        <f t="shared" si="63"/>
        <v>18853.864809055012</v>
      </c>
      <c r="H496" s="7">
        <f t="shared" si="68"/>
        <v>127.1351909449877</v>
      </c>
      <c r="I496" s="7">
        <f t="shared" si="64"/>
        <v>127.1351909449877</v>
      </c>
      <c r="J496" s="12">
        <f t="shared" si="69"/>
        <v>6.6980238630729516E-3</v>
      </c>
      <c r="K496" s="7">
        <f t="shared" si="70"/>
        <v>16163.356776618482</v>
      </c>
    </row>
    <row r="497" spans="1:11" x14ac:dyDescent="0.4">
      <c r="A497" s="1">
        <v>496</v>
      </c>
      <c r="B497" s="21">
        <v>40309</v>
      </c>
      <c r="C497" s="22">
        <v>21035</v>
      </c>
      <c r="D497" s="19">
        <f t="shared" si="65"/>
        <v>23781.778769857076</v>
      </c>
      <c r="E497" s="19">
        <f t="shared" si="66"/>
        <v>1.000163850037237</v>
      </c>
      <c r="F497" s="19">
        <f t="shared" si="67"/>
        <v>0.80146704414270631</v>
      </c>
      <c r="G497" s="20">
        <f t="shared" si="63"/>
        <v>18684.642991520603</v>
      </c>
      <c r="H497" s="7">
        <f t="shared" si="68"/>
        <v>2350.3570084793973</v>
      </c>
      <c r="I497" s="7">
        <f t="shared" si="64"/>
        <v>2350.3570084793973</v>
      </c>
      <c r="J497" s="12">
        <f t="shared" si="69"/>
        <v>0.11173553641451853</v>
      </c>
      <c r="K497" s="7">
        <f t="shared" si="70"/>
        <v>5524178.0673082219</v>
      </c>
    </row>
    <row r="498" spans="1:11" x14ac:dyDescent="0.4">
      <c r="A498" s="1">
        <v>497</v>
      </c>
      <c r="B498" s="21">
        <v>40310</v>
      </c>
      <c r="C498" s="22">
        <v>19417</v>
      </c>
      <c r="D498" s="19">
        <f t="shared" si="65"/>
        <v>23894.634605953004</v>
      </c>
      <c r="E498" s="19">
        <f t="shared" si="66"/>
        <v>1.0001750356044616</v>
      </c>
      <c r="F498" s="19">
        <f t="shared" si="67"/>
        <v>0.79080534659042534</v>
      </c>
      <c r="G498" s="20">
        <f t="shared" si="63"/>
        <v>18796.889543750556</v>
      </c>
      <c r="H498" s="7">
        <f t="shared" si="68"/>
        <v>620.11045624944381</v>
      </c>
      <c r="I498" s="7">
        <f t="shared" si="64"/>
        <v>620.11045624944381</v>
      </c>
      <c r="J498" s="12">
        <f t="shared" si="69"/>
        <v>3.1936470940384397E-2</v>
      </c>
      <c r="K498" s="7">
        <f t="shared" si="70"/>
        <v>384536.97794989339</v>
      </c>
    </row>
    <row r="499" spans="1:11" x14ac:dyDescent="0.4">
      <c r="A499" s="1">
        <v>498</v>
      </c>
      <c r="B499" s="21">
        <v>40311</v>
      </c>
      <c r="C499" s="22">
        <v>15893</v>
      </c>
      <c r="D499" s="19">
        <f t="shared" si="65"/>
        <v>23293.464345938381</v>
      </c>
      <c r="E499" s="19">
        <f t="shared" si="66"/>
        <v>1.0001148185609565</v>
      </c>
      <c r="F499" s="19">
        <f t="shared" si="67"/>
        <v>0.80537778682120098</v>
      </c>
      <c r="G499" s="20">
        <f t="shared" si="63"/>
        <v>19305.470439517052</v>
      </c>
      <c r="H499" s="7">
        <f t="shared" si="68"/>
        <v>-3412.470439517052</v>
      </c>
      <c r="I499" s="7">
        <f t="shared" si="64"/>
        <v>3412.470439517052</v>
      </c>
      <c r="J499" s="12">
        <f t="shared" si="69"/>
        <v>0.21471531111288317</v>
      </c>
      <c r="K499" s="7">
        <f t="shared" si="70"/>
        <v>11644954.500577701</v>
      </c>
    </row>
    <row r="500" spans="1:11" x14ac:dyDescent="0.4">
      <c r="A500" s="1">
        <v>499</v>
      </c>
      <c r="B500" s="21">
        <v>40312</v>
      </c>
      <c r="C500" s="22">
        <v>20235</v>
      </c>
      <c r="D500" s="19">
        <f t="shared" si="65"/>
        <v>23572.891634449221</v>
      </c>
      <c r="E500" s="19">
        <f t="shared" si="66"/>
        <v>1.0001426612783257</v>
      </c>
      <c r="F500" s="19">
        <f t="shared" si="67"/>
        <v>0.8026137847165058</v>
      </c>
      <c r="G500" s="20">
        <f t="shared" si="63"/>
        <v>18669.745576250189</v>
      </c>
      <c r="H500" s="7">
        <f t="shared" si="68"/>
        <v>1565.2544237498114</v>
      </c>
      <c r="I500" s="7">
        <f t="shared" si="64"/>
        <v>1565.2544237498114</v>
      </c>
      <c r="J500" s="12">
        <f t="shared" si="69"/>
        <v>7.7353813874465605E-2</v>
      </c>
      <c r="K500" s="7">
        <f t="shared" si="70"/>
        <v>2450021.4110683543</v>
      </c>
    </row>
    <row r="501" spans="1:11" x14ac:dyDescent="0.4">
      <c r="A501" s="1">
        <v>500</v>
      </c>
      <c r="B501" s="21">
        <v>40313</v>
      </c>
      <c r="C501" s="22">
        <v>19414</v>
      </c>
      <c r="D501" s="19">
        <f t="shared" si="65"/>
        <v>23713.001561185192</v>
      </c>
      <c r="E501" s="19">
        <f t="shared" si="66"/>
        <v>1.0001565722567334</v>
      </c>
      <c r="F501" s="19">
        <f t="shared" si="67"/>
        <v>0.79136732741103888</v>
      </c>
      <c r="G501" s="20">
        <f t="shared" si="63"/>
        <v>18642.359657283047</v>
      </c>
      <c r="H501" s="7">
        <f t="shared" si="68"/>
        <v>771.64034271695346</v>
      </c>
      <c r="I501" s="7">
        <f t="shared" si="64"/>
        <v>771.64034271695346</v>
      </c>
      <c r="J501" s="12">
        <f t="shared" si="69"/>
        <v>3.9746592289943004E-2</v>
      </c>
      <c r="K501" s="7">
        <f t="shared" si="70"/>
        <v>595428.81850833737</v>
      </c>
    </row>
    <row r="502" spans="1:11" x14ac:dyDescent="0.4">
      <c r="A502" s="1">
        <v>501</v>
      </c>
      <c r="B502" s="21">
        <v>40314</v>
      </c>
      <c r="C502" s="22">
        <v>19700</v>
      </c>
      <c r="D502" s="19">
        <f t="shared" si="65"/>
        <v>23820.436132778646</v>
      </c>
      <c r="E502" s="19">
        <f t="shared" si="66"/>
        <v>1.0001672156982355</v>
      </c>
      <c r="F502" s="19">
        <f t="shared" si="67"/>
        <v>0.80581371281522052</v>
      </c>
      <c r="G502" s="20">
        <f t="shared" si="63"/>
        <v>19098.730220121652</v>
      </c>
      <c r="H502" s="7">
        <f t="shared" si="68"/>
        <v>601.26977987834834</v>
      </c>
      <c r="I502" s="7">
        <f t="shared" si="64"/>
        <v>601.26977987834834</v>
      </c>
      <c r="J502" s="12">
        <f t="shared" si="69"/>
        <v>3.0521308623266415E-2</v>
      </c>
      <c r="K502" s="7">
        <f t="shared" si="70"/>
        <v>361525.34819495748</v>
      </c>
    </row>
    <row r="503" spans="1:11" x14ac:dyDescent="0.4">
      <c r="A503" s="1">
        <v>502</v>
      </c>
      <c r="B503" s="21">
        <v>40315</v>
      </c>
      <c r="C503" s="22">
        <v>18688</v>
      </c>
      <c r="D503" s="19">
        <f t="shared" si="65"/>
        <v>23744.806250040077</v>
      </c>
      <c r="E503" s="19">
        <f t="shared" si="66"/>
        <v>1.0001595526932401</v>
      </c>
      <c r="F503" s="19">
        <f t="shared" si="67"/>
        <v>0.80230001007399643</v>
      </c>
      <c r="G503" s="20">
        <f t="shared" si="63"/>
        <v>19119.413146121617</v>
      </c>
      <c r="H503" s="7">
        <f t="shared" si="68"/>
        <v>-431.41314612161659</v>
      </c>
      <c r="I503" s="7">
        <f t="shared" si="64"/>
        <v>431.41314612161659</v>
      </c>
      <c r="J503" s="12">
        <f t="shared" si="69"/>
        <v>2.3085035644350202E-2</v>
      </c>
      <c r="K503" s="7">
        <f t="shared" si="70"/>
        <v>186117.30264655131</v>
      </c>
    </row>
    <row r="504" spans="1:11" x14ac:dyDescent="0.4">
      <c r="A504" s="1">
        <v>503</v>
      </c>
      <c r="B504" s="21">
        <v>40316</v>
      </c>
      <c r="C504" s="22">
        <v>15877</v>
      </c>
      <c r="D504" s="19">
        <f t="shared" si="65"/>
        <v>23220.731288652893</v>
      </c>
      <c r="E504" s="19">
        <f t="shared" si="66"/>
        <v>1.000107045181146</v>
      </c>
      <c r="F504" s="19">
        <f t="shared" si="67"/>
        <v>0.78919960127042532</v>
      </c>
      <c r="G504" s="20">
        <f t="shared" si="63"/>
        <v>18791.655355579347</v>
      </c>
      <c r="H504" s="7">
        <f t="shared" si="68"/>
        <v>-2914.6553555793471</v>
      </c>
      <c r="I504" s="7">
        <f t="shared" si="64"/>
        <v>2914.6553555793471</v>
      </c>
      <c r="J504" s="12">
        <f t="shared" si="69"/>
        <v>0.18357720952190887</v>
      </c>
      <c r="K504" s="7">
        <f t="shared" si="70"/>
        <v>8495215.841807371</v>
      </c>
    </row>
    <row r="505" spans="1:11" x14ac:dyDescent="0.4">
      <c r="A505" s="1">
        <v>504</v>
      </c>
      <c r="B505" s="21">
        <v>40317</v>
      </c>
      <c r="C505" s="22">
        <v>28134</v>
      </c>
      <c r="D505" s="19">
        <f t="shared" si="65"/>
        <v>24888.605640279577</v>
      </c>
      <c r="E505" s="19">
        <f t="shared" si="66"/>
        <v>1.0002737326056044</v>
      </c>
      <c r="F505" s="19">
        <f t="shared" si="67"/>
        <v>0.81235130271718736</v>
      </c>
      <c r="G505" s="20">
        <f t="shared" si="63"/>
        <v>18712.389593965236</v>
      </c>
      <c r="H505" s="7">
        <f t="shared" si="68"/>
        <v>9421.6104060347643</v>
      </c>
      <c r="I505" s="7">
        <f t="shared" si="64"/>
        <v>9421.6104060347643</v>
      </c>
      <c r="J505" s="12">
        <f t="shared" si="69"/>
        <v>0.33488342951712391</v>
      </c>
      <c r="K505" s="7">
        <f t="shared" si="70"/>
        <v>88766742.643102556</v>
      </c>
    </row>
    <row r="506" spans="1:11" x14ac:dyDescent="0.4">
      <c r="A506" s="1">
        <v>505</v>
      </c>
      <c r="B506" s="21">
        <v>40318</v>
      </c>
      <c r="C506" s="22">
        <v>15901</v>
      </c>
      <c r="D506" s="19">
        <f t="shared" si="65"/>
        <v>24166.75433107316</v>
      </c>
      <c r="E506" s="19">
        <f t="shared" si="66"/>
        <v>1.0002014474473104</v>
      </c>
      <c r="F506" s="19">
        <f t="shared" si="67"/>
        <v>0.7993929878131617</v>
      </c>
      <c r="G506" s="20">
        <f t="shared" si="63"/>
        <v>19968.931075549775</v>
      </c>
      <c r="H506" s="7">
        <f t="shared" si="68"/>
        <v>-4067.9310755497754</v>
      </c>
      <c r="I506" s="7">
        <f t="shared" si="64"/>
        <v>4067.9310755497754</v>
      </c>
      <c r="J506" s="12">
        <f t="shared" si="69"/>
        <v>0.25582863188162852</v>
      </c>
      <c r="K506" s="7">
        <f t="shared" si="70"/>
        <v>16548063.235423552</v>
      </c>
    </row>
    <row r="507" spans="1:11" x14ac:dyDescent="0.4">
      <c r="A507" s="1">
        <v>506</v>
      </c>
      <c r="B507" s="21">
        <v>40319</v>
      </c>
      <c r="C507" s="22">
        <v>21637</v>
      </c>
      <c r="D507" s="19">
        <f t="shared" si="65"/>
        <v>24630.894907056245</v>
      </c>
      <c r="E507" s="19">
        <f t="shared" si="66"/>
        <v>1.000247761484764</v>
      </c>
      <c r="F507" s="19">
        <f t="shared" si="67"/>
        <v>0.79099723024324564</v>
      </c>
      <c r="G507" s="20">
        <f t="shared" si="63"/>
        <v>19073.182240666778</v>
      </c>
      <c r="H507" s="7">
        <f t="shared" si="68"/>
        <v>2563.8177593332221</v>
      </c>
      <c r="I507" s="7">
        <f t="shared" si="64"/>
        <v>2563.8177593332221</v>
      </c>
      <c r="J507" s="12">
        <f t="shared" si="69"/>
        <v>0.11849229372524944</v>
      </c>
      <c r="K507" s="7">
        <f t="shared" si="70"/>
        <v>6573161.5030724229</v>
      </c>
    </row>
    <row r="508" spans="1:11" x14ac:dyDescent="0.4">
      <c r="A508" s="1">
        <v>507</v>
      </c>
      <c r="B508" s="21">
        <v>40320</v>
      </c>
      <c r="C508" s="22">
        <v>20765</v>
      </c>
      <c r="D508" s="19">
        <f t="shared" si="65"/>
        <v>24764.438517079721</v>
      </c>
      <c r="E508" s="19">
        <f t="shared" si="66"/>
        <v>1.0002610158209904</v>
      </c>
      <c r="F508" s="19">
        <f t="shared" si="67"/>
        <v>0.81287799157326557</v>
      </c>
      <c r="G508" s="20">
        <f t="shared" si="63"/>
        <v>20009.752117409356</v>
      </c>
      <c r="H508" s="7">
        <f t="shared" si="68"/>
        <v>755.24788259064371</v>
      </c>
      <c r="I508" s="7">
        <f t="shared" si="64"/>
        <v>755.24788259064371</v>
      </c>
      <c r="J508" s="12">
        <f t="shared" si="69"/>
        <v>3.6371195886859796E-2</v>
      </c>
      <c r="K508" s="7">
        <f t="shared" si="70"/>
        <v>570399.36415765074</v>
      </c>
    </row>
    <row r="509" spans="1:11" x14ac:dyDescent="0.4">
      <c r="A509" s="1">
        <v>508</v>
      </c>
      <c r="B509" s="21">
        <v>40321</v>
      </c>
      <c r="C509" s="22">
        <v>25198</v>
      </c>
      <c r="D509" s="19">
        <f t="shared" si="65"/>
        <v>25728.603599286685</v>
      </c>
      <c r="E509" s="19">
        <f t="shared" si="66"/>
        <v>1.0003573323031094</v>
      </c>
      <c r="F509" s="19">
        <f t="shared" si="67"/>
        <v>0.80301813363755115</v>
      </c>
      <c r="G509" s="20">
        <f t="shared" si="63"/>
        <v>19797.318099325734</v>
      </c>
      <c r="H509" s="7">
        <f t="shared" si="68"/>
        <v>5400.6819006742662</v>
      </c>
      <c r="I509" s="7">
        <f t="shared" si="64"/>
        <v>5400.6819006742662</v>
      </c>
      <c r="J509" s="12">
        <f t="shared" si="69"/>
        <v>0.21432978413660872</v>
      </c>
      <c r="K509" s="7">
        <f t="shared" si="70"/>
        <v>29167364.992270604</v>
      </c>
    </row>
    <row r="510" spans="1:11" x14ac:dyDescent="0.4">
      <c r="A510" s="1">
        <v>509</v>
      </c>
      <c r="B510" s="21">
        <v>40322</v>
      </c>
      <c r="C510" s="22">
        <v>18930</v>
      </c>
      <c r="D510" s="19">
        <f t="shared" si="65"/>
        <v>25473.302622362964</v>
      </c>
      <c r="E510" s="19">
        <f t="shared" si="66"/>
        <v>1.0003317021696838</v>
      </c>
      <c r="F510" s="19">
        <f t="shared" si="67"/>
        <v>0.79003313192472502</v>
      </c>
      <c r="G510" s="20">
        <f t="shared" si="63"/>
        <v>20352.045464941275</v>
      </c>
      <c r="H510" s="7">
        <f t="shared" si="68"/>
        <v>-1422.045464941275</v>
      </c>
      <c r="I510" s="7">
        <f t="shared" si="64"/>
        <v>1422.045464941275</v>
      </c>
      <c r="J510" s="12">
        <f t="shared" si="69"/>
        <v>7.5121260694203648E-2</v>
      </c>
      <c r="K510" s="7">
        <f t="shared" si="70"/>
        <v>2022213.304360047</v>
      </c>
    </row>
    <row r="511" spans="1:11" x14ac:dyDescent="0.4">
      <c r="A511" s="1">
        <v>510</v>
      </c>
      <c r="B511" s="21">
        <v>40323</v>
      </c>
      <c r="C511" s="22">
        <v>23612</v>
      </c>
      <c r="D511" s="19">
        <f t="shared" si="65"/>
        <v>25983.702238361318</v>
      </c>
      <c r="E511" s="19">
        <f t="shared" si="66"/>
        <v>1.0003826420981135</v>
      </c>
      <c r="F511" s="19">
        <f t="shared" si="67"/>
        <v>0.81480846316756372</v>
      </c>
      <c r="G511" s="20">
        <f t="shared" si="63"/>
        <v>20707.500222029372</v>
      </c>
      <c r="H511" s="7">
        <f t="shared" si="68"/>
        <v>2904.4997779706282</v>
      </c>
      <c r="I511" s="7">
        <f t="shared" si="64"/>
        <v>2904.4997779706282</v>
      </c>
      <c r="J511" s="12">
        <f t="shared" si="69"/>
        <v>0.1230094772984342</v>
      </c>
      <c r="K511" s="7">
        <f t="shared" si="70"/>
        <v>8436118.960231429</v>
      </c>
    </row>
    <row r="512" spans="1:11" x14ac:dyDescent="0.4">
      <c r="A512" s="1">
        <v>511</v>
      </c>
      <c r="B512" s="21">
        <v>40324</v>
      </c>
      <c r="C512" s="22">
        <v>18322</v>
      </c>
      <c r="D512" s="19">
        <f t="shared" si="65"/>
        <v>25533.017178942235</v>
      </c>
      <c r="E512" s="19">
        <f t="shared" si="66"/>
        <v>1.0003374735539075</v>
      </c>
      <c r="F512" s="19">
        <f t="shared" si="67"/>
        <v>0.80129729535449812</v>
      </c>
      <c r="G512" s="20">
        <f t="shared" si="63"/>
        <v>20866.187401844945</v>
      </c>
      <c r="H512" s="7">
        <f t="shared" si="68"/>
        <v>-2544.1874018449453</v>
      </c>
      <c r="I512" s="7">
        <f t="shared" si="64"/>
        <v>2544.1874018449453</v>
      </c>
      <c r="J512" s="12">
        <f t="shared" si="69"/>
        <v>0.13885969882354249</v>
      </c>
      <c r="K512" s="7">
        <f t="shared" si="70"/>
        <v>6472889.5357065331</v>
      </c>
    </row>
    <row r="513" spans="1:11" x14ac:dyDescent="0.4">
      <c r="A513" s="1">
        <v>512</v>
      </c>
      <c r="B513" s="21">
        <v>40325</v>
      </c>
      <c r="C513" s="22">
        <v>15637</v>
      </c>
      <c r="D513" s="19">
        <f t="shared" si="65"/>
        <v>24715.527731334096</v>
      </c>
      <c r="E513" s="19">
        <f t="shared" si="66"/>
        <v>1.0002556245753993</v>
      </c>
      <c r="F513" s="19">
        <f t="shared" si="67"/>
        <v>0.786863787551493</v>
      </c>
      <c r="G513" s="20">
        <f t="shared" si="63"/>
        <v>20172.719829114754</v>
      </c>
      <c r="H513" s="7">
        <f t="shared" si="68"/>
        <v>-4535.7198291147542</v>
      </c>
      <c r="I513" s="7">
        <f t="shared" si="64"/>
        <v>4535.7198291147542</v>
      </c>
      <c r="J513" s="12">
        <f t="shared" si="69"/>
        <v>0.29006330044859974</v>
      </c>
      <c r="K513" s="7">
        <f t="shared" si="70"/>
        <v>20572754.368224777</v>
      </c>
    </row>
    <row r="514" spans="1:11" x14ac:dyDescent="0.4">
      <c r="A514" s="1">
        <v>513</v>
      </c>
      <c r="B514" s="21">
        <v>40326</v>
      </c>
      <c r="C514" s="22">
        <v>17751</v>
      </c>
      <c r="D514" s="19">
        <f t="shared" si="65"/>
        <v>24298.664820493737</v>
      </c>
      <c r="E514" s="19">
        <f t="shared" si="66"/>
        <v>1.0002138382587527</v>
      </c>
      <c r="F514" s="19">
        <f t="shared" si="67"/>
        <v>0.8131110484539027</v>
      </c>
      <c r="G514" s="20">
        <f t="shared" si="63"/>
        <v>20139.236183891873</v>
      </c>
      <c r="H514" s="7">
        <f t="shared" si="68"/>
        <v>-2388.2361838918732</v>
      </c>
      <c r="I514" s="7">
        <f t="shared" si="64"/>
        <v>2388.2361838918732</v>
      </c>
      <c r="J514" s="12">
        <f t="shared" si="69"/>
        <v>0.13454093763122491</v>
      </c>
      <c r="K514" s="7">
        <f t="shared" si="70"/>
        <v>5703672.0700504174</v>
      </c>
    </row>
    <row r="515" spans="1:11" x14ac:dyDescent="0.4">
      <c r="A515" s="1">
        <v>514</v>
      </c>
      <c r="B515" s="21">
        <v>40327</v>
      </c>
      <c r="C515" s="22">
        <v>18452</v>
      </c>
      <c r="D515" s="19">
        <f t="shared" si="65"/>
        <v>24118.321576479506</v>
      </c>
      <c r="E515" s="19">
        <f t="shared" si="66"/>
        <v>1.0001957039129674</v>
      </c>
      <c r="F515" s="19">
        <f t="shared" si="67"/>
        <v>0.800567452704674</v>
      </c>
      <c r="G515" s="20">
        <f t="shared" si="63"/>
        <v>19471.255870030494</v>
      </c>
      <c r="H515" s="7">
        <f t="shared" si="68"/>
        <v>-1019.2558700304944</v>
      </c>
      <c r="I515" s="7">
        <f t="shared" si="64"/>
        <v>1019.2558700304944</v>
      </c>
      <c r="J515" s="12">
        <f t="shared" si="69"/>
        <v>5.5238232713553784E-2</v>
      </c>
      <c r="K515" s="7">
        <f t="shared" si="70"/>
        <v>1038882.5285916202</v>
      </c>
    </row>
    <row r="516" spans="1:11" x14ac:dyDescent="0.4">
      <c r="A516" s="1">
        <v>515</v>
      </c>
      <c r="B516" s="21">
        <v>40328</v>
      </c>
      <c r="C516" s="22">
        <v>19121</v>
      </c>
      <c r="D516" s="19">
        <f t="shared" si="65"/>
        <v>24145.118171136808</v>
      </c>
      <c r="E516" s="19">
        <f t="shared" si="66"/>
        <v>1.0001982835528627</v>
      </c>
      <c r="F516" s="19">
        <f t="shared" si="67"/>
        <v>0.78696562559783878</v>
      </c>
      <c r="G516" s="20">
        <f t="shared" si="63"/>
        <v>18978.620882833435</v>
      </c>
      <c r="H516" s="7">
        <f t="shared" si="68"/>
        <v>142.37911716656527</v>
      </c>
      <c r="I516" s="7">
        <f t="shared" si="64"/>
        <v>142.37911716656527</v>
      </c>
      <c r="J516" s="12">
        <f t="shared" si="69"/>
        <v>7.446217099867437E-3</v>
      </c>
      <c r="K516" s="7">
        <f t="shared" si="70"/>
        <v>20271.81300513052</v>
      </c>
    </row>
    <row r="517" spans="1:11" x14ac:dyDescent="0.4">
      <c r="A517" s="1">
        <v>516</v>
      </c>
      <c r="B517" s="21">
        <v>40329</v>
      </c>
      <c r="C517" s="22">
        <v>16955</v>
      </c>
      <c r="D517" s="19">
        <f t="shared" si="65"/>
        <v>23676.494476624852</v>
      </c>
      <c r="E517" s="19">
        <f t="shared" si="66"/>
        <v>1.0001513211635833</v>
      </c>
      <c r="F517" s="19">
        <f t="shared" si="67"/>
        <v>0.81115732362605097</v>
      </c>
      <c r="G517" s="20">
        <f t="shared" si="63"/>
        <v>19633.475623451428</v>
      </c>
      <c r="H517" s="7">
        <f t="shared" si="68"/>
        <v>-2678.475623451428</v>
      </c>
      <c r="I517" s="7">
        <f t="shared" si="64"/>
        <v>2678.475623451428</v>
      </c>
      <c r="J517" s="12">
        <f t="shared" si="69"/>
        <v>0.15797556021535994</v>
      </c>
      <c r="K517" s="7">
        <f t="shared" si="70"/>
        <v>7174231.6654235162</v>
      </c>
    </row>
    <row r="518" spans="1:11" x14ac:dyDescent="0.4">
      <c r="A518" s="1">
        <v>517</v>
      </c>
      <c r="B518" s="21">
        <v>40330</v>
      </c>
      <c r="C518" s="22">
        <v>18928</v>
      </c>
      <c r="D518" s="19">
        <f t="shared" si="65"/>
        <v>23672.609623807821</v>
      </c>
      <c r="E518" s="19">
        <f t="shared" si="66"/>
        <v>1.0001508326631696</v>
      </c>
      <c r="F518" s="19">
        <f t="shared" si="67"/>
        <v>0.80054744038277192</v>
      </c>
      <c r="G518" s="20">
        <f t="shared" ref="G518:G581" si="71">(D517+1*E517)*F515</f>
        <v>18955.431560723344</v>
      </c>
      <c r="H518" s="7">
        <f t="shared" si="68"/>
        <v>-27.431560723343864</v>
      </c>
      <c r="I518" s="7">
        <f t="shared" si="64"/>
        <v>27.431560723343864</v>
      </c>
      <c r="J518" s="12">
        <f t="shared" si="69"/>
        <v>1.4492582799737882E-3</v>
      </c>
      <c r="K518" s="7">
        <f t="shared" si="70"/>
        <v>752.49052371850178</v>
      </c>
    </row>
    <row r="519" spans="1:11" x14ac:dyDescent="0.4">
      <c r="A519" s="1">
        <v>518</v>
      </c>
      <c r="B519" s="21">
        <v>40331</v>
      </c>
      <c r="C519" s="22">
        <v>20084</v>
      </c>
      <c r="D519" s="19">
        <f t="shared" si="65"/>
        <v>23936.955491400673</v>
      </c>
      <c r="E519" s="19">
        <f t="shared" si="66"/>
        <v>1.0001771672348458</v>
      </c>
      <c r="F519" s="19">
        <f t="shared" si="67"/>
        <v>0.78801442845159353</v>
      </c>
      <c r="G519" s="20">
        <f t="shared" si="71"/>
        <v>18630.31712645906</v>
      </c>
      <c r="H519" s="7">
        <f t="shared" si="68"/>
        <v>1453.6828735409399</v>
      </c>
      <c r="I519" s="7">
        <f t="shared" si="64"/>
        <v>1453.6828735409399</v>
      </c>
      <c r="J519" s="12">
        <f t="shared" si="69"/>
        <v>7.238014705939752E-2</v>
      </c>
      <c r="K519" s="7">
        <f t="shared" si="70"/>
        <v>2113193.8968262444</v>
      </c>
    </row>
    <row r="520" spans="1:11" x14ac:dyDescent="0.4">
      <c r="A520" s="1">
        <v>519</v>
      </c>
      <c r="B520" s="21">
        <v>40332</v>
      </c>
      <c r="C520" s="22">
        <v>16332</v>
      </c>
      <c r="D520" s="19">
        <f t="shared" si="65"/>
        <v>23395.673288443169</v>
      </c>
      <c r="E520" s="19">
        <f t="shared" si="66"/>
        <v>1.0001229389968334</v>
      </c>
      <c r="F520" s="19">
        <f t="shared" si="67"/>
        <v>0.8088797323543917</v>
      </c>
      <c r="G520" s="20">
        <f t="shared" si="71"/>
        <v>19417.448053194599</v>
      </c>
      <c r="H520" s="7">
        <f t="shared" si="68"/>
        <v>-3085.4480531945992</v>
      </c>
      <c r="I520" s="7">
        <f t="shared" ref="I520:I583" si="72">ABS(H520)</f>
        <v>3085.4480531945992</v>
      </c>
      <c r="J520" s="12">
        <f t="shared" si="69"/>
        <v>0.18892040492252016</v>
      </c>
      <c r="K520" s="7">
        <f t="shared" si="70"/>
        <v>9519989.6889623422</v>
      </c>
    </row>
    <row r="521" spans="1:11" x14ac:dyDescent="0.4">
      <c r="A521" s="1">
        <v>520</v>
      </c>
      <c r="B521" s="21">
        <v>40333</v>
      </c>
      <c r="C521" s="22">
        <v>21161</v>
      </c>
      <c r="D521" s="19">
        <f t="shared" si="65"/>
        <v>23829.569806478783</v>
      </c>
      <c r="E521" s="19">
        <f t="shared" si="66"/>
        <v>1.0001662286363431</v>
      </c>
      <c r="F521" s="19">
        <f t="shared" si="67"/>
        <v>0.80230915513507584</v>
      </c>
      <c r="G521" s="20">
        <f t="shared" si="71"/>
        <v>18730.14701295365</v>
      </c>
      <c r="H521" s="7">
        <f t="shared" si="68"/>
        <v>2430.8529870463499</v>
      </c>
      <c r="I521" s="7">
        <f t="shared" si="72"/>
        <v>2430.8529870463499</v>
      </c>
      <c r="J521" s="12">
        <f t="shared" si="69"/>
        <v>0.11487420193026558</v>
      </c>
      <c r="K521" s="7">
        <f t="shared" si="70"/>
        <v>5909046.2446321612</v>
      </c>
    </row>
    <row r="522" spans="1:11" x14ac:dyDescent="0.4">
      <c r="A522" s="1">
        <v>521</v>
      </c>
      <c r="B522" s="21">
        <v>40334</v>
      </c>
      <c r="C522" s="22">
        <v>19656</v>
      </c>
      <c r="D522" s="19">
        <f t="shared" si="65"/>
        <v>23989.263960982749</v>
      </c>
      <c r="E522" s="19">
        <f t="shared" si="66"/>
        <v>1.0001820980351708</v>
      </c>
      <c r="F522" s="19">
        <f t="shared" si="67"/>
        <v>0.78864590681078306</v>
      </c>
      <c r="G522" s="20">
        <f t="shared" si="71"/>
        <v>18778.832976718746</v>
      </c>
      <c r="H522" s="7">
        <f t="shared" si="68"/>
        <v>877.16702328125393</v>
      </c>
      <c r="I522" s="7">
        <f t="shared" si="72"/>
        <v>877.16702328125393</v>
      </c>
      <c r="J522" s="12">
        <f t="shared" si="69"/>
        <v>4.4625916935350729E-2</v>
      </c>
      <c r="K522" s="7">
        <f t="shared" si="70"/>
        <v>769421.98673209583</v>
      </c>
    </row>
    <row r="523" spans="1:11" x14ac:dyDescent="0.4">
      <c r="A523" s="1">
        <v>522</v>
      </c>
      <c r="B523" s="21">
        <v>40335</v>
      </c>
      <c r="C523" s="22">
        <v>16070</v>
      </c>
      <c r="D523" s="19">
        <f t="shared" si="65"/>
        <v>23402.429357873396</v>
      </c>
      <c r="E523" s="19">
        <f t="shared" si="66"/>
        <v>1.0001233145566502</v>
      </c>
      <c r="F523" s="19">
        <f t="shared" si="67"/>
        <v>0.80641846357231317</v>
      </c>
      <c r="G523" s="20">
        <f t="shared" si="71"/>
        <v>19405.238439166347</v>
      </c>
      <c r="H523" s="7">
        <f t="shared" si="68"/>
        <v>-3335.2384391663472</v>
      </c>
      <c r="I523" s="7">
        <f t="shared" si="72"/>
        <v>3335.2384391663472</v>
      </c>
      <c r="J523" s="12">
        <f t="shared" si="69"/>
        <v>0.20754439571663641</v>
      </c>
      <c r="K523" s="7">
        <f t="shared" si="70"/>
        <v>11123815.446092771</v>
      </c>
    </row>
    <row r="524" spans="1:11" x14ac:dyDescent="0.4">
      <c r="A524" s="1">
        <v>523</v>
      </c>
      <c r="B524" s="21">
        <v>40336</v>
      </c>
      <c r="C524" s="22">
        <v>20422</v>
      </c>
      <c r="D524" s="19">
        <f t="shared" si="65"/>
        <v>23695.772728555909</v>
      </c>
      <c r="E524" s="19">
        <f t="shared" si="66"/>
        <v>1.0001525488813872</v>
      </c>
      <c r="F524" s="19">
        <f t="shared" si="67"/>
        <v>0.803508225555573</v>
      </c>
      <c r="G524" s="20">
        <f t="shared" si="71"/>
        <v>18776.785734315232</v>
      </c>
      <c r="H524" s="7">
        <f t="shared" si="68"/>
        <v>1645.2142656847682</v>
      </c>
      <c r="I524" s="7">
        <f t="shared" si="72"/>
        <v>1645.2142656847682</v>
      </c>
      <c r="J524" s="12">
        <f t="shared" si="69"/>
        <v>8.0560878742766046E-2</v>
      </c>
      <c r="K524" s="7">
        <f t="shared" si="70"/>
        <v>2706729.9800126711</v>
      </c>
    </row>
    <row r="525" spans="1:11" x14ac:dyDescent="0.4">
      <c r="A525" s="1">
        <v>524</v>
      </c>
      <c r="B525" s="21">
        <v>40337</v>
      </c>
      <c r="C525" s="22">
        <v>22346</v>
      </c>
      <c r="D525" s="19">
        <f t="shared" si="65"/>
        <v>24357.969926108359</v>
      </c>
      <c r="E525" s="19">
        <f t="shared" si="66"/>
        <v>1.0002186685858876</v>
      </c>
      <c r="F525" s="19">
        <f t="shared" si="67"/>
        <v>0.79123920596429909</v>
      </c>
      <c r="G525" s="20">
        <f t="shared" si="71"/>
        <v>18688.362937308058</v>
      </c>
      <c r="H525" s="7">
        <f t="shared" si="68"/>
        <v>3657.6370626919415</v>
      </c>
      <c r="I525" s="7">
        <f t="shared" si="72"/>
        <v>3657.6370626919415</v>
      </c>
      <c r="J525" s="12">
        <f t="shared" si="69"/>
        <v>0.16368195930779297</v>
      </c>
      <c r="K525" s="7">
        <f t="shared" si="70"/>
        <v>13378308.882377734</v>
      </c>
    </row>
    <row r="526" spans="1:11" x14ac:dyDescent="0.4">
      <c r="A526" s="1">
        <v>525</v>
      </c>
      <c r="B526" s="21">
        <v>40338</v>
      </c>
      <c r="C526" s="22">
        <v>22710</v>
      </c>
      <c r="D526" s="19">
        <f t="shared" si="65"/>
        <v>24901.085311441166</v>
      </c>
      <c r="E526" s="19">
        <f t="shared" si="66"/>
        <v>1.000272880102554</v>
      </c>
      <c r="F526" s="19">
        <f t="shared" si="67"/>
        <v>0.80854520403939989</v>
      </c>
      <c r="G526" s="20">
        <f t="shared" si="71"/>
        <v>19643.523278354871</v>
      </c>
      <c r="H526" s="7">
        <f t="shared" si="68"/>
        <v>3066.4767216451291</v>
      </c>
      <c r="I526" s="7">
        <f t="shared" si="72"/>
        <v>3066.4767216451291</v>
      </c>
      <c r="J526" s="12">
        <f t="shared" si="69"/>
        <v>0.13502759672589737</v>
      </c>
      <c r="K526" s="7">
        <f t="shared" si="70"/>
        <v>9403279.4843914583</v>
      </c>
    </row>
    <row r="527" spans="1:11" x14ac:dyDescent="0.4">
      <c r="A527" s="1">
        <v>526</v>
      </c>
      <c r="B527" s="21">
        <v>40339</v>
      </c>
      <c r="C527" s="22">
        <v>17489</v>
      </c>
      <c r="D527" s="19">
        <f t="shared" si="65"/>
        <v>24454.961734949455</v>
      </c>
      <c r="E527" s="19">
        <f t="shared" si="66"/>
        <v>1.0002281677176168</v>
      </c>
      <c r="F527" s="19">
        <f t="shared" si="67"/>
        <v>0.80172858651035794</v>
      </c>
      <c r="G527" s="20">
        <f t="shared" si="71"/>
        <v>20009.030600490994</v>
      </c>
      <c r="H527" s="7">
        <f t="shared" si="68"/>
        <v>-2520.0306004909944</v>
      </c>
      <c r="I527" s="7">
        <f t="shared" si="72"/>
        <v>2520.0306004909944</v>
      </c>
      <c r="J527" s="12">
        <f t="shared" si="69"/>
        <v>0.1440923209154894</v>
      </c>
      <c r="K527" s="7">
        <f t="shared" si="70"/>
        <v>6350554.2274110019</v>
      </c>
    </row>
    <row r="528" spans="1:11" x14ac:dyDescent="0.4">
      <c r="A528" s="1">
        <v>527</v>
      </c>
      <c r="B528" s="21">
        <v>40340</v>
      </c>
      <c r="C528" s="22">
        <v>22777</v>
      </c>
      <c r="D528" s="19">
        <f t="shared" si="65"/>
        <v>25073.34297389926</v>
      </c>
      <c r="E528" s="19">
        <f t="shared" si="66"/>
        <v>1.0002899058186951</v>
      </c>
      <c r="F528" s="19">
        <f t="shared" si="67"/>
        <v>0.7935993014554128</v>
      </c>
      <c r="G528" s="20">
        <f t="shared" si="71"/>
        <v>19350.515924789932</v>
      </c>
      <c r="H528" s="7">
        <f t="shared" si="68"/>
        <v>3426.4840752100681</v>
      </c>
      <c r="I528" s="7">
        <f t="shared" si="72"/>
        <v>3426.4840752100681</v>
      </c>
      <c r="J528" s="12">
        <f t="shared" si="69"/>
        <v>0.15043614502393063</v>
      </c>
      <c r="K528" s="7">
        <f t="shared" si="70"/>
        <v>11740793.117668197</v>
      </c>
    </row>
    <row r="529" spans="1:11" x14ac:dyDescent="0.4">
      <c r="A529" s="1">
        <v>528</v>
      </c>
      <c r="B529" s="21">
        <v>40341</v>
      </c>
      <c r="C529" s="22">
        <v>31849</v>
      </c>
      <c r="D529" s="19">
        <f t="shared" si="65"/>
        <v>27115.323493669104</v>
      </c>
      <c r="E529" s="19">
        <f t="shared" si="66"/>
        <v>1.0004940038416816</v>
      </c>
      <c r="F529" s="19">
        <f t="shared" si="67"/>
        <v>0.81591760698344662</v>
      </c>
      <c r="G529" s="20">
        <f t="shared" si="71"/>
        <v>20273.739990387232</v>
      </c>
      <c r="H529" s="7">
        <f t="shared" si="68"/>
        <v>11575.260009612768</v>
      </c>
      <c r="I529" s="7">
        <f t="shared" si="72"/>
        <v>11575.260009612768</v>
      </c>
      <c r="J529" s="12">
        <f t="shared" si="69"/>
        <v>0.36344186660845768</v>
      </c>
      <c r="K529" s="7">
        <f t="shared" si="70"/>
        <v>133986644.29014058</v>
      </c>
    </row>
    <row r="530" spans="1:11" x14ac:dyDescent="0.4">
      <c r="A530" s="1">
        <v>529</v>
      </c>
      <c r="B530" s="21">
        <v>40342</v>
      </c>
      <c r="C530" s="22">
        <v>23896</v>
      </c>
      <c r="D530" s="19">
        <f t="shared" si="65"/>
        <v>27499.719841878232</v>
      </c>
      <c r="E530" s="19">
        <f t="shared" si="66"/>
        <v>1.0005323434271023</v>
      </c>
      <c r="F530" s="19">
        <f t="shared" si="67"/>
        <v>0.80308261331781838</v>
      </c>
      <c r="G530" s="20">
        <f t="shared" si="71"/>
        <v>21739.932101993945</v>
      </c>
      <c r="H530" s="7">
        <f t="shared" si="68"/>
        <v>2156.0678980060547</v>
      </c>
      <c r="I530" s="7">
        <f t="shared" si="72"/>
        <v>2156.0678980060547</v>
      </c>
      <c r="J530" s="12">
        <f t="shared" si="69"/>
        <v>9.0227146719369544E-2</v>
      </c>
      <c r="K530" s="7">
        <f t="shared" si="70"/>
        <v>4648628.7808122477</v>
      </c>
    </row>
    <row r="531" spans="1:11" x14ac:dyDescent="0.4">
      <c r="A531" s="1">
        <v>530</v>
      </c>
      <c r="B531" s="21">
        <v>40343</v>
      </c>
      <c r="C531" s="22">
        <v>25376</v>
      </c>
      <c r="D531" s="19">
        <f t="shared" si="65"/>
        <v>28138.714195722016</v>
      </c>
      <c r="E531" s="19">
        <f t="shared" si="66"/>
        <v>1.0005961428092522</v>
      </c>
      <c r="F531" s="19">
        <f t="shared" si="67"/>
        <v>0.79577898904786282</v>
      </c>
      <c r="G531" s="20">
        <f t="shared" si="71"/>
        <v>21824.552478502948</v>
      </c>
      <c r="H531" s="7">
        <f t="shared" si="68"/>
        <v>3551.4475214970516</v>
      </c>
      <c r="I531" s="7">
        <f t="shared" si="72"/>
        <v>3551.4475214970516</v>
      </c>
      <c r="J531" s="12">
        <f t="shared" si="69"/>
        <v>0.13995300762519908</v>
      </c>
      <c r="K531" s="7">
        <f t="shared" si="70"/>
        <v>12612779.497947551</v>
      </c>
    </row>
    <row r="532" spans="1:11" x14ac:dyDescent="0.4">
      <c r="A532" s="1">
        <v>531</v>
      </c>
      <c r="B532" s="21">
        <v>40344</v>
      </c>
      <c r="C532" s="22">
        <v>22095</v>
      </c>
      <c r="D532" s="19">
        <f t="shared" si="65"/>
        <v>27988.628224648757</v>
      </c>
      <c r="E532" s="19">
        <f t="shared" si="66"/>
        <v>1.0005810341525307</v>
      </c>
      <c r="F532" s="19">
        <f t="shared" si="67"/>
        <v>0.8153840616864354</v>
      </c>
      <c r="G532" s="20">
        <f t="shared" si="71"/>
        <v>22959.688754175044</v>
      </c>
      <c r="H532" s="7">
        <f t="shared" si="68"/>
        <v>-864.68875417504387</v>
      </c>
      <c r="I532" s="7">
        <f t="shared" si="72"/>
        <v>864.68875417504387</v>
      </c>
      <c r="J532" s="12">
        <f t="shared" si="69"/>
        <v>3.913504205363403E-2</v>
      </c>
      <c r="K532" s="7">
        <f t="shared" si="70"/>
        <v>747686.64159678947</v>
      </c>
    </row>
    <row r="533" spans="1:11" x14ac:dyDescent="0.4">
      <c r="A533" s="1">
        <v>532</v>
      </c>
      <c r="B533" s="21">
        <v>40345</v>
      </c>
      <c r="C533" s="22">
        <v>27678</v>
      </c>
      <c r="D533" s="19">
        <f t="shared" si="65"/>
        <v>28912.745879925125</v>
      </c>
      <c r="E533" s="19">
        <f t="shared" si="66"/>
        <v>1.000673345859955</v>
      </c>
      <c r="F533" s="19">
        <f t="shared" si="67"/>
        <v>0.80618866314901094</v>
      </c>
      <c r="G533" s="20">
        <f t="shared" si="71"/>
        <v>22477.984247063519</v>
      </c>
      <c r="H533" s="7">
        <f t="shared" si="68"/>
        <v>5200.0157529364806</v>
      </c>
      <c r="I533" s="7">
        <f t="shared" si="72"/>
        <v>5200.0157529364806</v>
      </c>
      <c r="J533" s="12">
        <f t="shared" si="69"/>
        <v>0.18787541559854326</v>
      </c>
      <c r="K533" s="7">
        <f t="shared" si="70"/>
        <v>27040163.830787554</v>
      </c>
    </row>
    <row r="534" spans="1:11" x14ac:dyDescent="0.4">
      <c r="A534" s="1">
        <v>533</v>
      </c>
      <c r="B534" s="21">
        <v>40346</v>
      </c>
      <c r="C534" s="22">
        <v>17330</v>
      </c>
      <c r="D534" s="19">
        <f t="shared" si="65"/>
        <v>27896.355116478997</v>
      </c>
      <c r="E534" s="19">
        <f t="shared" si="66"/>
        <v>1.0005716067162758</v>
      </c>
      <c r="F534" s="19">
        <f t="shared" si="67"/>
        <v>0.79226327265535545</v>
      </c>
      <c r="G534" s="20">
        <f t="shared" si="71"/>
        <v>23008.952001748115</v>
      </c>
      <c r="H534" s="7">
        <f t="shared" si="68"/>
        <v>-5678.9520017481154</v>
      </c>
      <c r="I534" s="7">
        <f t="shared" si="72"/>
        <v>5678.9520017481154</v>
      </c>
      <c r="J534" s="12">
        <f t="shared" si="69"/>
        <v>0.32769486449787161</v>
      </c>
      <c r="K534" s="7">
        <f t="shared" si="70"/>
        <v>32250495.838158928</v>
      </c>
    </row>
    <row r="535" spans="1:11" x14ac:dyDescent="0.4">
      <c r="A535" s="1">
        <v>534</v>
      </c>
      <c r="B535" s="21">
        <v>40347</v>
      </c>
      <c r="C535" s="22">
        <v>27497</v>
      </c>
      <c r="D535" s="19">
        <f t="shared" si="65"/>
        <v>28727.853184951073</v>
      </c>
      <c r="E535" s="19">
        <f t="shared" si="66"/>
        <v>1.0006546564659624</v>
      </c>
      <c r="F535" s="19">
        <f t="shared" si="67"/>
        <v>0.81823953511917946</v>
      </c>
      <c r="G535" s="20">
        <f t="shared" si="71"/>
        <v>22747.059191262513</v>
      </c>
      <c r="H535" s="7">
        <f t="shared" si="68"/>
        <v>4749.9408087374868</v>
      </c>
      <c r="I535" s="7">
        <f t="shared" si="72"/>
        <v>4749.9408087374868</v>
      </c>
      <c r="J535" s="12">
        <f t="shared" si="69"/>
        <v>0.17274396511392104</v>
      </c>
      <c r="K535" s="7">
        <f t="shared" si="70"/>
        <v>22561937.686509728</v>
      </c>
    </row>
    <row r="536" spans="1:11" x14ac:dyDescent="0.4">
      <c r="A536" s="1">
        <v>535</v>
      </c>
      <c r="B536" s="21">
        <v>40348</v>
      </c>
      <c r="C536" s="22">
        <v>19566</v>
      </c>
      <c r="D536" s="19">
        <f t="shared" si="65"/>
        <v>28093.143011596065</v>
      </c>
      <c r="E536" s="19">
        <f t="shared" si="66"/>
        <v>1.0005910853831612</v>
      </c>
      <c r="F536" s="19">
        <f t="shared" si="67"/>
        <v>0.80397874231571009</v>
      </c>
      <c r="G536" s="20">
        <f t="shared" si="71"/>
        <v>23160.876270756533</v>
      </c>
      <c r="H536" s="7">
        <f t="shared" si="68"/>
        <v>-3594.8762707565329</v>
      </c>
      <c r="I536" s="7">
        <f t="shared" si="72"/>
        <v>3594.8762707565329</v>
      </c>
      <c r="J536" s="12">
        <f t="shared" si="69"/>
        <v>0.18373077127448292</v>
      </c>
      <c r="K536" s="7">
        <f t="shared" si="70"/>
        <v>12923135.402048398</v>
      </c>
    </row>
    <row r="537" spans="1:11" x14ac:dyDescent="0.4">
      <c r="A537" s="1">
        <v>536</v>
      </c>
      <c r="B537" s="21">
        <v>40349</v>
      </c>
      <c r="C537" s="22">
        <v>18999</v>
      </c>
      <c r="D537" s="19">
        <f t="shared" si="65"/>
        <v>27507.706271732233</v>
      </c>
      <c r="E537" s="19">
        <f t="shared" si="66"/>
        <v>1.0005324416500663</v>
      </c>
      <c r="F537" s="19">
        <f t="shared" si="67"/>
        <v>0.79021721671022782</v>
      </c>
      <c r="G537" s="20">
        <f t="shared" si="71"/>
        <v>22257.958153109921</v>
      </c>
      <c r="H537" s="7">
        <f t="shared" si="68"/>
        <v>-3258.9581531099211</v>
      </c>
      <c r="I537" s="7">
        <f t="shared" si="72"/>
        <v>3258.9581531099211</v>
      </c>
      <c r="J537" s="12">
        <f t="shared" si="69"/>
        <v>0.17153314138164752</v>
      </c>
      <c r="K537" s="7">
        <f t="shared" si="70"/>
        <v>10620808.243721629</v>
      </c>
    </row>
    <row r="538" spans="1:11" x14ac:dyDescent="0.4">
      <c r="A538" s="1">
        <v>537</v>
      </c>
      <c r="B538" s="21">
        <v>40350</v>
      </c>
      <c r="C538" s="22">
        <v>18881</v>
      </c>
      <c r="D538" s="19">
        <f t="shared" ref="D538:D601" si="73">$R$2*(C538/F535)+(1-$R$2)*(D537+E537)</f>
        <v>26876.637606809112</v>
      </c>
      <c r="E538" s="19">
        <f t="shared" ref="E538:E601" si="74">$R$3*(D538-D537)+(1-$R$3)*E537</f>
        <v>1.0004692347303299</v>
      </c>
      <c r="F538" s="19">
        <f t="shared" ref="F538:F601" si="75">$R$4*(C538/D538)+(1-$R$4)*F535</f>
        <v>0.81590848881171762</v>
      </c>
      <c r="G538" s="20">
        <f t="shared" si="71"/>
        <v>22508.711467177047</v>
      </c>
      <c r="H538" s="7">
        <f t="shared" ref="H538:H601" si="76">C538-G538</f>
        <v>-3627.7114671770469</v>
      </c>
      <c r="I538" s="7">
        <f t="shared" si="72"/>
        <v>3627.7114671770469</v>
      </c>
      <c r="J538" s="12">
        <f t="shared" ref="J538:J601" si="77">I538/C538</f>
        <v>0.19213555781881506</v>
      </c>
      <c r="K538" s="7">
        <f t="shared" ref="K538:K601" si="78">H538^2</f>
        <v>13160290.489087842</v>
      </c>
    </row>
    <row r="539" spans="1:11" x14ac:dyDescent="0.4">
      <c r="A539" s="1">
        <v>538</v>
      </c>
      <c r="B539" s="21">
        <v>40351</v>
      </c>
      <c r="C539" s="22">
        <v>20020</v>
      </c>
      <c r="D539" s="19">
        <f t="shared" si="73"/>
        <v>26595.861264134324</v>
      </c>
      <c r="E539" s="19">
        <f t="shared" si="74"/>
        <v>1.0004410570491391</v>
      </c>
      <c r="F539" s="19">
        <f t="shared" si="75"/>
        <v>0.80294689245751494</v>
      </c>
      <c r="G539" s="20">
        <f t="shared" si="71"/>
        <v>21609.04965679457</v>
      </c>
      <c r="H539" s="7">
        <f t="shared" si="76"/>
        <v>-1589.0496567945702</v>
      </c>
      <c r="I539" s="7">
        <f t="shared" si="72"/>
        <v>1589.0496567945702</v>
      </c>
      <c r="J539" s="12">
        <f t="shared" si="77"/>
        <v>7.9373109729998517E-2</v>
      </c>
      <c r="K539" s="7">
        <f t="shared" si="78"/>
        <v>2525078.8117589415</v>
      </c>
    </row>
    <row r="540" spans="1:11" x14ac:dyDescent="0.4">
      <c r="A540" s="1">
        <v>539</v>
      </c>
      <c r="B540" s="21">
        <v>40352</v>
      </c>
      <c r="C540" s="22">
        <v>19336</v>
      </c>
      <c r="D540" s="19">
        <f t="shared" si="73"/>
        <v>26293.535058001802</v>
      </c>
      <c r="E540" s="19">
        <f t="shared" si="74"/>
        <v>1.0004107243844202</v>
      </c>
      <c r="F540" s="19">
        <f t="shared" si="75"/>
        <v>0.78911291225645619</v>
      </c>
      <c r="G540" s="20">
        <f t="shared" si="71"/>
        <v>21017.298029903173</v>
      </c>
      <c r="H540" s="7">
        <f t="shared" si="76"/>
        <v>-1681.2980299031733</v>
      </c>
      <c r="I540" s="7">
        <f t="shared" si="72"/>
        <v>1681.2980299031733</v>
      </c>
      <c r="J540" s="12">
        <f t="shared" si="77"/>
        <v>8.6951697864251831E-2</v>
      </c>
      <c r="K540" s="7">
        <f t="shared" si="78"/>
        <v>2826763.0653562918</v>
      </c>
    </row>
    <row r="541" spans="1:11" x14ac:dyDescent="0.4">
      <c r="A541" s="1">
        <v>540</v>
      </c>
      <c r="B541" s="21">
        <v>40353</v>
      </c>
      <c r="C541" s="22">
        <v>12121</v>
      </c>
      <c r="D541" s="19">
        <f t="shared" si="73"/>
        <v>24663.778948364354</v>
      </c>
      <c r="E541" s="19">
        <f t="shared" si="74"/>
        <v>1.0002476487323841</v>
      </c>
      <c r="F541" s="19">
        <f t="shared" si="75"/>
        <v>0.8093733968013469</v>
      </c>
      <c r="G541" s="20">
        <f t="shared" si="71"/>
        <v>21453.934698294492</v>
      </c>
      <c r="H541" s="7">
        <f t="shared" si="76"/>
        <v>-9332.9346982944917</v>
      </c>
      <c r="I541" s="7">
        <f t="shared" si="72"/>
        <v>9332.9346982944917</v>
      </c>
      <c r="J541" s="12">
        <f t="shared" si="77"/>
        <v>0.76998058726957275</v>
      </c>
      <c r="K541" s="7">
        <f t="shared" si="78"/>
        <v>87103670.082629293</v>
      </c>
    </row>
    <row r="542" spans="1:11" x14ac:dyDescent="0.4">
      <c r="A542" s="1">
        <v>541</v>
      </c>
      <c r="B542" s="21">
        <v>40354</v>
      </c>
      <c r="C542" s="22">
        <v>19125</v>
      </c>
      <c r="D542" s="19">
        <f t="shared" si="73"/>
        <v>24544.131237301863</v>
      </c>
      <c r="E542" s="19">
        <f t="shared" si="74"/>
        <v>1.0002355839365129</v>
      </c>
      <c r="F542" s="19">
        <f t="shared" si="75"/>
        <v>0.80246876918194088</v>
      </c>
      <c r="G542" s="20">
        <f t="shared" si="71"/>
        <v>19804.507808589471</v>
      </c>
      <c r="H542" s="7">
        <f t="shared" si="76"/>
        <v>-679.5078085894711</v>
      </c>
      <c r="I542" s="7">
        <f t="shared" si="72"/>
        <v>679.5078085894711</v>
      </c>
      <c r="J542" s="12">
        <f t="shared" si="77"/>
        <v>3.5529820056965811E-2</v>
      </c>
      <c r="K542" s="7">
        <f t="shared" si="78"/>
        <v>461730.86193406529</v>
      </c>
    </row>
    <row r="543" spans="1:11" x14ac:dyDescent="0.4">
      <c r="A543" s="1">
        <v>542</v>
      </c>
      <c r="B543" s="21">
        <v>40355</v>
      </c>
      <c r="C543" s="22">
        <v>18908</v>
      </c>
      <c r="D543" s="19">
        <f t="shared" si="73"/>
        <v>24461.866714039916</v>
      </c>
      <c r="E543" s="19">
        <f t="shared" si="74"/>
        <v>1.0002272574606283</v>
      </c>
      <c r="F543" s="19">
        <f t="shared" si="75"/>
        <v>0.78878753174796634</v>
      </c>
      <c r="G543" s="20">
        <f t="shared" si="71"/>
        <v>19368.880178286512</v>
      </c>
      <c r="H543" s="7">
        <f t="shared" si="76"/>
        <v>-460.88017828651209</v>
      </c>
      <c r="I543" s="7">
        <f t="shared" si="72"/>
        <v>460.88017828651209</v>
      </c>
      <c r="J543" s="12">
        <f t="shared" si="77"/>
        <v>2.4374877209991121E-2</v>
      </c>
      <c r="K543" s="7">
        <f t="shared" si="78"/>
        <v>212410.53873740716</v>
      </c>
    </row>
    <row r="544" spans="1:11" x14ac:dyDescent="0.4">
      <c r="A544" s="1">
        <v>543</v>
      </c>
      <c r="B544" s="21">
        <v>40356</v>
      </c>
      <c r="C544" s="22">
        <v>18978</v>
      </c>
      <c r="D544" s="19">
        <f t="shared" si="73"/>
        <v>24318.149615300408</v>
      </c>
      <c r="E544" s="19">
        <f t="shared" si="74"/>
        <v>1.0002127857280287</v>
      </c>
      <c r="F544" s="19">
        <f t="shared" si="75"/>
        <v>0.80878992525861826</v>
      </c>
      <c r="G544" s="20">
        <f t="shared" si="71"/>
        <v>19799.593711777234</v>
      </c>
      <c r="H544" s="7">
        <f t="shared" si="76"/>
        <v>-821.59371177723369</v>
      </c>
      <c r="I544" s="7">
        <f t="shared" si="72"/>
        <v>821.59371177723369</v>
      </c>
      <c r="J544" s="12">
        <f t="shared" si="77"/>
        <v>4.3291901769271453E-2</v>
      </c>
      <c r="K544" s="7">
        <f t="shared" si="78"/>
        <v>675016.22723189218</v>
      </c>
    </row>
    <row r="545" spans="1:11" x14ac:dyDescent="0.4">
      <c r="A545" s="1">
        <v>544</v>
      </c>
      <c r="B545" s="21">
        <v>40357</v>
      </c>
      <c r="C545" s="22">
        <v>26347</v>
      </c>
      <c r="D545" s="19">
        <f t="shared" si="73"/>
        <v>25532.844076952973</v>
      </c>
      <c r="E545" s="19">
        <f t="shared" si="74"/>
        <v>1.0003341551529155</v>
      </c>
      <c r="F545" s="19">
        <f t="shared" si="75"/>
        <v>0.80708958853943369</v>
      </c>
      <c r="G545" s="20">
        <f t="shared" si="71"/>
        <v>19515.358230095491</v>
      </c>
      <c r="H545" s="7">
        <f t="shared" si="76"/>
        <v>6831.6417699045087</v>
      </c>
      <c r="I545" s="7">
        <f t="shared" si="72"/>
        <v>6831.6417699045087</v>
      </c>
      <c r="J545" s="12">
        <f t="shared" si="77"/>
        <v>0.25929486354820314</v>
      </c>
      <c r="K545" s="7">
        <f t="shared" si="78"/>
        <v>46671329.272304006</v>
      </c>
    </row>
    <row r="546" spans="1:11" x14ac:dyDescent="0.4">
      <c r="A546" s="1">
        <v>545</v>
      </c>
      <c r="B546" s="21">
        <v>40358</v>
      </c>
      <c r="C546" s="22">
        <v>20053</v>
      </c>
      <c r="D546" s="19">
        <f t="shared" si="73"/>
        <v>25517.979467527526</v>
      </c>
      <c r="E546" s="19">
        <f t="shared" si="74"/>
        <v>1.0003325686585574</v>
      </c>
      <c r="F546" s="19">
        <f t="shared" si="75"/>
        <v>0.7887281253751881</v>
      </c>
      <c r="G546" s="20">
        <f t="shared" si="71"/>
        <v>20140.778109074585</v>
      </c>
      <c r="H546" s="7">
        <f t="shared" si="76"/>
        <v>-87.778109074584791</v>
      </c>
      <c r="I546" s="7">
        <f t="shared" si="72"/>
        <v>87.778109074584791</v>
      </c>
      <c r="J546" s="12">
        <f t="shared" si="77"/>
        <v>4.3773055939053899E-3</v>
      </c>
      <c r="K546" s="7">
        <f t="shared" si="78"/>
        <v>7704.996432709705</v>
      </c>
    </row>
    <row r="547" spans="1:11" x14ac:dyDescent="0.4">
      <c r="A547" s="1">
        <v>546</v>
      </c>
      <c r="B547" s="21">
        <v>40359</v>
      </c>
      <c r="C547" s="22">
        <v>22114</v>
      </c>
      <c r="D547" s="19">
        <f t="shared" si="73"/>
        <v>25778.889943353519</v>
      </c>
      <c r="E547" s="19">
        <f t="shared" si="74"/>
        <v>1.0003585596728832</v>
      </c>
      <c r="F547" s="19">
        <f t="shared" si="75"/>
        <v>0.80977773999249092</v>
      </c>
      <c r="G547" s="20">
        <f t="shared" si="71"/>
        <v>20639.493765195984</v>
      </c>
      <c r="H547" s="7">
        <f t="shared" si="76"/>
        <v>1474.5062348040155</v>
      </c>
      <c r="I547" s="7">
        <f t="shared" si="72"/>
        <v>1474.5062348040155</v>
      </c>
      <c r="J547" s="12">
        <f t="shared" si="77"/>
        <v>6.6677499991137534E-2</v>
      </c>
      <c r="K547" s="7">
        <f t="shared" si="78"/>
        <v>2174168.6364759146</v>
      </c>
    </row>
    <row r="548" spans="1:11" x14ac:dyDescent="0.4">
      <c r="A548" s="1">
        <v>547</v>
      </c>
      <c r="B548" s="21">
        <v>40360</v>
      </c>
      <c r="C548" s="22">
        <v>17331</v>
      </c>
      <c r="D548" s="19">
        <f t="shared" si="73"/>
        <v>25165.943812956746</v>
      </c>
      <c r="E548" s="19">
        <f t="shared" si="74"/>
        <v>1.0002971650239878</v>
      </c>
      <c r="F548" s="19">
        <f t="shared" si="75"/>
        <v>0.80470441604204213</v>
      </c>
      <c r="G548" s="20">
        <f t="shared" si="71"/>
        <v>20806.681056362853</v>
      </c>
      <c r="H548" s="7">
        <f t="shared" si="76"/>
        <v>-3475.6810563628533</v>
      </c>
      <c r="I548" s="7">
        <f t="shared" si="72"/>
        <v>3475.6810563628533</v>
      </c>
      <c r="J548" s="12">
        <f t="shared" si="77"/>
        <v>0.2005470576633116</v>
      </c>
      <c r="K548" s="7">
        <f t="shared" si="78"/>
        <v>12080358.8055596</v>
      </c>
    </row>
    <row r="549" spans="1:11" x14ac:dyDescent="0.4">
      <c r="A549" s="1">
        <v>548</v>
      </c>
      <c r="B549" s="21">
        <v>40361</v>
      </c>
      <c r="C549" s="22">
        <v>28603</v>
      </c>
      <c r="D549" s="19">
        <f t="shared" si="73"/>
        <v>26749.095616777893</v>
      </c>
      <c r="E549" s="19">
        <f t="shared" si="74"/>
        <v>1.0004553801746534</v>
      </c>
      <c r="F549" s="19">
        <f t="shared" si="75"/>
        <v>0.79437940822194053</v>
      </c>
      <c r="G549" s="20">
        <f t="shared" si="71"/>
        <v>19849.876649398477</v>
      </c>
      <c r="H549" s="7">
        <f t="shared" si="76"/>
        <v>8753.1233506015233</v>
      </c>
      <c r="I549" s="7">
        <f t="shared" si="72"/>
        <v>8753.1233506015233</v>
      </c>
      <c r="J549" s="12">
        <f t="shared" si="77"/>
        <v>0.30602116388496042</v>
      </c>
      <c r="K549" s="7">
        <f t="shared" si="78"/>
        <v>76617168.390845641</v>
      </c>
    </row>
    <row r="550" spans="1:11" x14ac:dyDescent="0.4">
      <c r="A550" s="1">
        <v>549</v>
      </c>
      <c r="B550" s="21">
        <v>40362</v>
      </c>
      <c r="C550" s="22">
        <v>21622</v>
      </c>
      <c r="D550" s="19">
        <f t="shared" si="73"/>
        <v>26743.118629924265</v>
      </c>
      <c r="E550" s="19">
        <f t="shared" si="74"/>
        <v>1.0004546824304301</v>
      </c>
      <c r="F550" s="19">
        <f t="shared" si="75"/>
        <v>0.80975214642751936</v>
      </c>
      <c r="G550" s="20">
        <f t="shared" si="71"/>
        <v>21661.632341894168</v>
      </c>
      <c r="H550" s="7">
        <f t="shared" si="76"/>
        <v>-39.632341894168349</v>
      </c>
      <c r="I550" s="7">
        <f t="shared" si="72"/>
        <v>39.632341894168349</v>
      </c>
      <c r="J550" s="12">
        <f t="shared" si="77"/>
        <v>1.8329637357399106E-3</v>
      </c>
      <c r="K550" s="7">
        <f t="shared" si="78"/>
        <v>1570.7225240162516</v>
      </c>
    </row>
    <row r="551" spans="1:11" x14ac:dyDescent="0.4">
      <c r="A551" s="1">
        <v>550</v>
      </c>
      <c r="B551" s="21">
        <v>40363</v>
      </c>
      <c r="C551" s="22">
        <v>26959</v>
      </c>
      <c r="D551" s="19">
        <f t="shared" si="73"/>
        <v>27707.518377912136</v>
      </c>
      <c r="E551" s="19">
        <f t="shared" si="74"/>
        <v>1.0005510223597607</v>
      </c>
      <c r="F551" s="19">
        <f t="shared" si="75"/>
        <v>0.80809383948335067</v>
      </c>
      <c r="G551" s="20">
        <f t="shared" si="71"/>
        <v>21521.110730537264</v>
      </c>
      <c r="H551" s="7">
        <f t="shared" si="76"/>
        <v>5437.8892694627357</v>
      </c>
      <c r="I551" s="7">
        <f t="shared" si="72"/>
        <v>5437.8892694627357</v>
      </c>
      <c r="J551" s="12">
        <f t="shared" si="77"/>
        <v>0.2017096060485454</v>
      </c>
      <c r="K551" s="7">
        <f t="shared" si="78"/>
        <v>29570639.706937965</v>
      </c>
    </row>
    <row r="552" spans="1:11" x14ac:dyDescent="0.4">
      <c r="A552" s="1">
        <v>551</v>
      </c>
      <c r="B552" s="21">
        <v>40364</v>
      </c>
      <c r="C552" s="22">
        <v>20782</v>
      </c>
      <c r="D552" s="19">
        <f t="shared" si="73"/>
        <v>27487.940308691836</v>
      </c>
      <c r="E552" s="19">
        <f t="shared" si="74"/>
        <v>1.0005289644977364</v>
      </c>
      <c r="F552" s="19">
        <f t="shared" si="75"/>
        <v>0.7936072079587686</v>
      </c>
      <c r="G552" s="20">
        <f t="shared" si="71"/>
        <v>22011.076869473422</v>
      </c>
      <c r="H552" s="7">
        <f t="shared" si="76"/>
        <v>-1229.0768694734215</v>
      </c>
      <c r="I552" s="7">
        <f t="shared" si="72"/>
        <v>1229.0768694734215</v>
      </c>
      <c r="J552" s="12">
        <f t="shared" si="77"/>
        <v>5.9141414179261935E-2</v>
      </c>
      <c r="K552" s="7">
        <f t="shared" si="78"/>
        <v>1510629.951074586</v>
      </c>
    </row>
    <row r="553" spans="1:11" x14ac:dyDescent="0.4">
      <c r="A553" s="1">
        <v>552</v>
      </c>
      <c r="B553" s="21">
        <v>40365</v>
      </c>
      <c r="C553" s="22">
        <v>20547</v>
      </c>
      <c r="D553" s="19">
        <f t="shared" si="73"/>
        <v>27187.486144360184</v>
      </c>
      <c r="E553" s="19">
        <f t="shared" si="74"/>
        <v>1.0004988190284068</v>
      </c>
      <c r="F553" s="19">
        <f t="shared" si="75"/>
        <v>0.80866450471439455</v>
      </c>
      <c r="G553" s="20">
        <f t="shared" si="71"/>
        <v>22259.228846311307</v>
      </c>
      <c r="H553" s="7">
        <f t="shared" si="76"/>
        <v>-1712.2288463113073</v>
      </c>
      <c r="I553" s="7">
        <f t="shared" si="72"/>
        <v>1712.2288463113073</v>
      </c>
      <c r="J553" s="12">
        <f t="shared" si="77"/>
        <v>8.3332303806458716E-2</v>
      </c>
      <c r="K553" s="7">
        <f t="shared" si="78"/>
        <v>2931727.6221405505</v>
      </c>
    </row>
    <row r="554" spans="1:11" x14ac:dyDescent="0.4">
      <c r="A554" s="1">
        <v>553</v>
      </c>
      <c r="B554" s="21">
        <v>40366</v>
      </c>
      <c r="C554" s="22">
        <v>20172</v>
      </c>
      <c r="D554" s="19">
        <f t="shared" si="73"/>
        <v>26871.131781826443</v>
      </c>
      <c r="E554" s="19">
        <f t="shared" si="74"/>
        <v>1.0004670835422715</v>
      </c>
      <c r="F554" s="19">
        <f t="shared" si="75"/>
        <v>0.80693772260087338</v>
      </c>
      <c r="G554" s="20">
        <f t="shared" si="71"/>
        <v>21970.848561228486</v>
      </c>
      <c r="H554" s="7">
        <f t="shared" si="76"/>
        <v>-1798.8485612284858</v>
      </c>
      <c r="I554" s="7">
        <f t="shared" si="72"/>
        <v>1798.8485612284858</v>
      </c>
      <c r="J554" s="12">
        <f t="shared" si="77"/>
        <v>8.91755186014518E-2</v>
      </c>
      <c r="K554" s="7">
        <f t="shared" si="78"/>
        <v>3235856.1462337933</v>
      </c>
    </row>
    <row r="555" spans="1:11" x14ac:dyDescent="0.4">
      <c r="A555" s="1">
        <v>554</v>
      </c>
      <c r="B555" s="21">
        <v>40367</v>
      </c>
      <c r="C555" s="22">
        <v>15204</v>
      </c>
      <c r="D555" s="19">
        <f t="shared" si="73"/>
        <v>25772.381562499271</v>
      </c>
      <c r="E555" s="19">
        <f t="shared" si="74"/>
        <v>1.0003571084736305</v>
      </c>
      <c r="F555" s="19">
        <f t="shared" si="75"/>
        <v>0.78950492093278934</v>
      </c>
      <c r="G555" s="20">
        <f t="shared" si="71"/>
        <v>21325.917845956239</v>
      </c>
      <c r="H555" s="7">
        <f t="shared" si="76"/>
        <v>-6121.917845956239</v>
      </c>
      <c r="I555" s="7">
        <f t="shared" si="72"/>
        <v>6121.917845956239</v>
      </c>
      <c r="J555" s="12">
        <f t="shared" si="77"/>
        <v>0.4026517920255353</v>
      </c>
      <c r="K555" s="7">
        <f t="shared" si="78"/>
        <v>37477878.112637475</v>
      </c>
    </row>
    <row r="556" spans="1:11" x14ac:dyDescent="0.4">
      <c r="A556" s="1">
        <v>555</v>
      </c>
      <c r="B556" s="21">
        <v>40368</v>
      </c>
      <c r="C556" s="22">
        <v>19184</v>
      </c>
      <c r="D556" s="19">
        <f t="shared" si="73"/>
        <v>25481.078764498514</v>
      </c>
      <c r="E556" s="19">
        <f t="shared" si="74"/>
        <v>1.0003278781581195</v>
      </c>
      <c r="F556" s="19">
        <f t="shared" si="75"/>
        <v>0.80754076734285707</v>
      </c>
      <c r="G556" s="20">
        <f t="shared" si="71"/>
        <v>20842.019124834529</v>
      </c>
      <c r="H556" s="7">
        <f t="shared" si="76"/>
        <v>-1658.0191248345291</v>
      </c>
      <c r="I556" s="7">
        <f t="shared" si="72"/>
        <v>1658.0191248345291</v>
      </c>
      <c r="J556" s="12">
        <f t="shared" si="77"/>
        <v>8.6427185406303647E-2</v>
      </c>
      <c r="K556" s="7">
        <f t="shared" si="78"/>
        <v>2749027.4183170577</v>
      </c>
    </row>
    <row r="557" spans="1:11" x14ac:dyDescent="0.4">
      <c r="A557" s="1">
        <v>556</v>
      </c>
      <c r="B557" s="21">
        <v>40369</v>
      </c>
      <c r="C557" s="22">
        <v>21383</v>
      </c>
      <c r="D557" s="19">
        <f t="shared" si="73"/>
        <v>25627.048685252405</v>
      </c>
      <c r="E557" s="19">
        <f t="shared" si="74"/>
        <v>1.000342375117407</v>
      </c>
      <c r="F557" s="19">
        <f t="shared" si="75"/>
        <v>0.80749068944807267</v>
      </c>
      <c r="G557" s="20">
        <f t="shared" si="71"/>
        <v>20562.450869937762</v>
      </c>
      <c r="H557" s="7">
        <f t="shared" si="76"/>
        <v>820.54913006223796</v>
      </c>
      <c r="I557" s="7">
        <f t="shared" si="72"/>
        <v>820.54913006223796</v>
      </c>
      <c r="J557" s="12">
        <f t="shared" si="77"/>
        <v>3.837390123285965E-2</v>
      </c>
      <c r="K557" s="7">
        <f t="shared" si="78"/>
        <v>673300.87484589557</v>
      </c>
    </row>
    <row r="558" spans="1:11" x14ac:dyDescent="0.4">
      <c r="A558" s="1">
        <v>557</v>
      </c>
      <c r="B558" s="21">
        <v>40370</v>
      </c>
      <c r="C558" s="22">
        <v>20741</v>
      </c>
      <c r="D558" s="19">
        <f t="shared" si="73"/>
        <v>25719.696084467421</v>
      </c>
      <c r="E558" s="19">
        <f t="shared" si="74"/>
        <v>1.0003515398230909</v>
      </c>
      <c r="F558" s="19">
        <f t="shared" si="75"/>
        <v>0.78984571206235277</v>
      </c>
      <c r="G558" s="20">
        <f t="shared" si="71"/>
        <v>20233.470821218718</v>
      </c>
      <c r="H558" s="7">
        <f t="shared" si="76"/>
        <v>507.5291787812821</v>
      </c>
      <c r="I558" s="7">
        <f t="shared" si="72"/>
        <v>507.5291787812821</v>
      </c>
      <c r="J558" s="12">
        <f t="shared" si="77"/>
        <v>2.4469850960960517E-2</v>
      </c>
      <c r="K558" s="7">
        <f t="shared" si="78"/>
        <v>257585.8673144026</v>
      </c>
    </row>
    <row r="559" spans="1:11" x14ac:dyDescent="0.4">
      <c r="A559" s="1">
        <v>558</v>
      </c>
      <c r="B559" s="21">
        <v>40371</v>
      </c>
      <c r="C559" s="22">
        <v>23154</v>
      </c>
      <c r="D559" s="19">
        <f t="shared" si="73"/>
        <v>26141.482216601325</v>
      </c>
      <c r="E559" s="19">
        <f t="shared" si="74"/>
        <v>1.0003936184011504</v>
      </c>
      <c r="F559" s="19">
        <f t="shared" si="75"/>
        <v>0.80911538839663844</v>
      </c>
      <c r="G559" s="20">
        <f t="shared" si="71"/>
        <v>20770.510936525981</v>
      </c>
      <c r="H559" s="7">
        <f t="shared" si="76"/>
        <v>2383.4890634740186</v>
      </c>
      <c r="I559" s="7">
        <f t="shared" si="72"/>
        <v>2383.4890634740186</v>
      </c>
      <c r="J559" s="12">
        <f t="shared" si="77"/>
        <v>0.10294070413207301</v>
      </c>
      <c r="K559" s="7">
        <f t="shared" si="78"/>
        <v>5681020.1157002542</v>
      </c>
    </row>
    <row r="560" spans="1:11" x14ac:dyDescent="0.4">
      <c r="A560" s="1">
        <v>559</v>
      </c>
      <c r="B560" s="21">
        <v>40372</v>
      </c>
      <c r="C560" s="22">
        <v>22224</v>
      </c>
      <c r="D560" s="19">
        <f t="shared" si="73"/>
        <v>26339.195841152887</v>
      </c>
      <c r="E560" s="19">
        <f t="shared" si="74"/>
        <v>1.0004132897242439</v>
      </c>
      <c r="F560" s="19">
        <f t="shared" si="75"/>
        <v>0.80822123842057514</v>
      </c>
      <c r="G560" s="20">
        <f t="shared" si="71"/>
        <v>21109.811306810578</v>
      </c>
      <c r="H560" s="7">
        <f t="shared" si="76"/>
        <v>1114.1886931894223</v>
      </c>
      <c r="I560" s="7">
        <f t="shared" si="72"/>
        <v>1114.1886931894223</v>
      </c>
      <c r="J560" s="12">
        <f t="shared" si="77"/>
        <v>5.0134480435089196E-2</v>
      </c>
      <c r="K560" s="7">
        <f t="shared" si="78"/>
        <v>1241416.4440311526</v>
      </c>
    </row>
    <row r="561" spans="1:11" x14ac:dyDescent="0.4">
      <c r="A561" s="1">
        <v>560</v>
      </c>
      <c r="B561" s="21">
        <v>40373</v>
      </c>
      <c r="C561" s="22">
        <v>22541</v>
      </c>
      <c r="D561" s="19">
        <f t="shared" si="73"/>
        <v>26653.594876851985</v>
      </c>
      <c r="E561" s="19">
        <f t="shared" si="74"/>
        <v>1.0004446295864848</v>
      </c>
      <c r="F561" s="19">
        <f t="shared" si="75"/>
        <v>0.79097074258748978</v>
      </c>
      <c r="G561" s="20">
        <f t="shared" si="71"/>
        <v>20804.691066452342</v>
      </c>
      <c r="H561" s="7">
        <f t="shared" si="76"/>
        <v>1736.3089335476579</v>
      </c>
      <c r="I561" s="7">
        <f t="shared" si="72"/>
        <v>1736.3089335476579</v>
      </c>
      <c r="J561" s="12">
        <f t="shared" si="77"/>
        <v>7.7028922121807286E-2</v>
      </c>
      <c r="K561" s="7">
        <f t="shared" si="78"/>
        <v>3014768.7127174051</v>
      </c>
    </row>
    <row r="562" spans="1:11" x14ac:dyDescent="0.4">
      <c r="A562" s="1">
        <v>561</v>
      </c>
      <c r="B562" s="21">
        <v>40374</v>
      </c>
      <c r="C562" s="22">
        <v>18114</v>
      </c>
      <c r="D562" s="19">
        <f t="shared" si="73"/>
        <v>26046.245208372962</v>
      </c>
      <c r="E562" s="19">
        <f t="shared" si="74"/>
        <v>1.0003837945751739</v>
      </c>
      <c r="F562" s="19">
        <f t="shared" si="75"/>
        <v>0.80682610435988522</v>
      </c>
      <c r="G562" s="20">
        <f t="shared" si="71"/>
        <v>21566.643246095784</v>
      </c>
      <c r="H562" s="7">
        <f t="shared" si="76"/>
        <v>-3452.643246095784</v>
      </c>
      <c r="I562" s="7">
        <f t="shared" si="72"/>
        <v>3452.643246095784</v>
      </c>
      <c r="J562" s="12">
        <f t="shared" si="77"/>
        <v>0.19060634018415501</v>
      </c>
      <c r="K562" s="7">
        <f t="shared" si="78"/>
        <v>11920745.384810833</v>
      </c>
    </row>
    <row r="563" spans="1:11" x14ac:dyDescent="0.4">
      <c r="A563" s="1">
        <v>562</v>
      </c>
      <c r="B563" s="21">
        <v>40375</v>
      </c>
      <c r="C563" s="22">
        <v>22887</v>
      </c>
      <c r="D563" s="19">
        <f t="shared" si="73"/>
        <v>26370.938397817474</v>
      </c>
      <c r="E563" s="19">
        <f t="shared" si="74"/>
        <v>1.0004161638557389</v>
      </c>
      <c r="F563" s="19">
        <f t="shared" si="75"/>
        <v>0.80942300043323423</v>
      </c>
      <c r="G563" s="20">
        <f t="shared" si="71"/>
        <v>21051.937089946514</v>
      </c>
      <c r="H563" s="7">
        <f t="shared" si="76"/>
        <v>1835.0629100534861</v>
      </c>
      <c r="I563" s="7">
        <f t="shared" si="72"/>
        <v>1835.0629100534861</v>
      </c>
      <c r="J563" s="12">
        <f t="shared" si="77"/>
        <v>8.0179268145824531E-2</v>
      </c>
      <c r="K563" s="7">
        <f t="shared" si="78"/>
        <v>3367455.8838539687</v>
      </c>
    </row>
    <row r="564" spans="1:11" x14ac:dyDescent="0.4">
      <c r="A564" s="1">
        <v>563</v>
      </c>
      <c r="B564" s="21">
        <v>40376</v>
      </c>
      <c r="C564" s="22">
        <v>19683</v>
      </c>
      <c r="D564" s="19">
        <f t="shared" si="73"/>
        <v>26159.898339288535</v>
      </c>
      <c r="E564" s="19">
        <f t="shared" si="74"/>
        <v>1.0003949598082698</v>
      </c>
      <c r="F564" s="19">
        <f t="shared" si="75"/>
        <v>0.79019409519931183</v>
      </c>
      <c r="G564" s="20">
        <f t="shared" si="71"/>
        <v>20859.432027166658</v>
      </c>
      <c r="H564" s="7">
        <f t="shared" si="76"/>
        <v>-1176.4320271666584</v>
      </c>
      <c r="I564" s="7">
        <f t="shared" si="72"/>
        <v>1176.4320271666584</v>
      </c>
      <c r="J564" s="12">
        <f t="shared" si="77"/>
        <v>5.9768939042151012E-2</v>
      </c>
      <c r="K564" s="7">
        <f t="shared" si="78"/>
        <v>1383992.3145434533</v>
      </c>
    </row>
    <row r="565" spans="1:11" x14ac:dyDescent="0.4">
      <c r="A565" s="1">
        <v>564</v>
      </c>
      <c r="B565" s="21">
        <v>40377</v>
      </c>
      <c r="C565" s="22">
        <v>17096</v>
      </c>
      <c r="D565" s="19">
        <f t="shared" si="73"/>
        <v>25452.109489583901</v>
      </c>
      <c r="E565" s="19">
        <f t="shared" si="74"/>
        <v>1.0003240808838032</v>
      </c>
      <c r="F565" s="19">
        <f t="shared" si="75"/>
        <v>0.80410431803469529</v>
      </c>
      <c r="G565" s="20">
        <f t="shared" si="71"/>
        <v>21107.296012307041</v>
      </c>
      <c r="H565" s="7">
        <f t="shared" si="76"/>
        <v>-4011.2960123070407</v>
      </c>
      <c r="I565" s="7">
        <f t="shared" si="72"/>
        <v>4011.2960123070407</v>
      </c>
      <c r="J565" s="12">
        <f t="shared" si="77"/>
        <v>0.23463359922245208</v>
      </c>
      <c r="K565" s="7">
        <f t="shared" si="78"/>
        <v>16090495.698350366</v>
      </c>
    </row>
    <row r="566" spans="1:11" x14ac:dyDescent="0.4">
      <c r="A566" s="1">
        <v>565</v>
      </c>
      <c r="B566" s="21">
        <v>40378</v>
      </c>
      <c r="C566" s="22">
        <v>21987</v>
      </c>
      <c r="D566" s="19">
        <f t="shared" si="73"/>
        <v>25696.993247395687</v>
      </c>
      <c r="E566" s="19">
        <f t="shared" si="74"/>
        <v>1.0003484692271762</v>
      </c>
      <c r="F566" s="19">
        <f t="shared" si="75"/>
        <v>0.81035358593549411</v>
      </c>
      <c r="G566" s="20">
        <f t="shared" si="71"/>
        <v>20602.332515733149</v>
      </c>
      <c r="H566" s="7">
        <f t="shared" si="76"/>
        <v>1384.6674842668508</v>
      </c>
      <c r="I566" s="7">
        <f t="shared" si="72"/>
        <v>1384.6674842668508</v>
      </c>
      <c r="J566" s="12">
        <f t="shared" si="77"/>
        <v>6.2976644574832888E-2</v>
      </c>
      <c r="K566" s="7">
        <f t="shared" si="78"/>
        <v>1917304.0419858894</v>
      </c>
    </row>
    <row r="567" spans="1:11" x14ac:dyDescent="0.4">
      <c r="A567" s="1">
        <v>566</v>
      </c>
      <c r="B567" s="21">
        <v>40379</v>
      </c>
      <c r="C567" s="22">
        <v>22535</v>
      </c>
      <c r="D567" s="19">
        <f t="shared" si="73"/>
        <v>26100.07144591945</v>
      </c>
      <c r="E567" s="19">
        <f t="shared" si="74"/>
        <v>1.0003886770121817</v>
      </c>
      <c r="F567" s="19">
        <f t="shared" si="75"/>
        <v>0.79166872492284002</v>
      </c>
      <c r="G567" s="20">
        <f t="shared" si="71"/>
        <v>20306.402797922186</v>
      </c>
      <c r="H567" s="7">
        <f t="shared" si="76"/>
        <v>2228.5972020778136</v>
      </c>
      <c r="I567" s="7">
        <f t="shared" si="72"/>
        <v>2228.5972020778136</v>
      </c>
      <c r="J567" s="12">
        <f t="shared" si="77"/>
        <v>9.8894927982152811E-2</v>
      </c>
      <c r="K567" s="7">
        <f t="shared" si="78"/>
        <v>4966645.4891090589</v>
      </c>
    </row>
    <row r="568" spans="1:11" x14ac:dyDescent="0.4">
      <c r="A568" s="1">
        <v>567</v>
      </c>
      <c r="B568" s="21">
        <v>40380</v>
      </c>
      <c r="C568" s="22">
        <v>22769</v>
      </c>
      <c r="D568" s="19">
        <f t="shared" si="73"/>
        <v>26416.839485672306</v>
      </c>
      <c r="E568" s="19">
        <f t="shared" si="74"/>
        <v>1.0004202537772893</v>
      </c>
      <c r="F568" s="19">
        <f t="shared" si="75"/>
        <v>0.80526865832026973</v>
      </c>
      <c r="G568" s="20">
        <f t="shared" si="71"/>
        <v>20987.984567532782</v>
      </c>
      <c r="H568" s="7">
        <f t="shared" si="76"/>
        <v>1781.0154324672185</v>
      </c>
      <c r="I568" s="7">
        <f t="shared" si="72"/>
        <v>1781.0154324672185</v>
      </c>
      <c r="J568" s="12">
        <f t="shared" si="77"/>
        <v>7.8221065152936822E-2</v>
      </c>
      <c r="K568" s="7">
        <f t="shared" si="78"/>
        <v>3172015.9706863933</v>
      </c>
    </row>
    <row r="569" spans="1:11" x14ac:dyDescent="0.4">
      <c r="A569" s="1">
        <v>568</v>
      </c>
      <c r="B569" s="21">
        <v>40381</v>
      </c>
      <c r="C569" s="22">
        <v>18477</v>
      </c>
      <c r="D569" s="19">
        <f t="shared" si="73"/>
        <v>25902.228300871157</v>
      </c>
      <c r="E569" s="19">
        <f t="shared" si="74"/>
        <v>1.0003686926167839</v>
      </c>
      <c r="F569" s="19">
        <f t="shared" si="75"/>
        <v>0.8083995125682617</v>
      </c>
      <c r="G569" s="20">
        <f t="shared" si="71"/>
        <v>21407.791300436998</v>
      </c>
      <c r="H569" s="7">
        <f t="shared" si="76"/>
        <v>-2930.7913004369984</v>
      </c>
      <c r="I569" s="7">
        <f t="shared" si="72"/>
        <v>2930.7913004369984</v>
      </c>
      <c r="J569" s="12">
        <f t="shared" si="77"/>
        <v>0.15861835257005999</v>
      </c>
      <c r="K569" s="7">
        <f t="shared" si="78"/>
        <v>8589537.6467171926</v>
      </c>
    </row>
    <row r="570" spans="1:11" x14ac:dyDescent="0.4">
      <c r="A570" s="1">
        <v>569</v>
      </c>
      <c r="B570" s="21">
        <v>40382</v>
      </c>
      <c r="C570" s="22">
        <v>22472</v>
      </c>
      <c r="D570" s="19">
        <f t="shared" si="73"/>
        <v>26257.128957790839</v>
      </c>
      <c r="E570" s="19">
        <f t="shared" si="74"/>
        <v>1.0004040826456067</v>
      </c>
      <c r="F570" s="19">
        <f t="shared" si="75"/>
        <v>0.79296130637040119</v>
      </c>
      <c r="G570" s="20">
        <f t="shared" si="71"/>
        <v>20506.776012218306</v>
      </c>
      <c r="H570" s="7">
        <f t="shared" si="76"/>
        <v>1965.2239877816937</v>
      </c>
      <c r="I570" s="7">
        <f t="shared" si="72"/>
        <v>1965.2239877816937</v>
      </c>
      <c r="J570" s="12">
        <f t="shared" si="77"/>
        <v>8.7452117647814784E-2</v>
      </c>
      <c r="K570" s="7">
        <f t="shared" si="78"/>
        <v>3862105.3221525825</v>
      </c>
    </row>
    <row r="571" spans="1:11" x14ac:dyDescent="0.4">
      <c r="A571" s="1">
        <v>570</v>
      </c>
      <c r="B571" s="21">
        <v>40383</v>
      </c>
      <c r="C571" s="22">
        <v>18965</v>
      </c>
      <c r="D571" s="19">
        <f t="shared" si="73"/>
        <v>25872.208831427874</v>
      </c>
      <c r="E571" s="19">
        <f t="shared" si="74"/>
        <v>1.0003654905925621</v>
      </c>
      <c r="F571" s="19">
        <f t="shared" si="75"/>
        <v>0.80381358150122151</v>
      </c>
      <c r="G571" s="20">
        <f t="shared" si="71"/>
        <v>21144.848601235943</v>
      </c>
      <c r="H571" s="7">
        <f t="shared" si="76"/>
        <v>-2179.8486012359426</v>
      </c>
      <c r="I571" s="7">
        <f t="shared" si="72"/>
        <v>2179.8486012359426</v>
      </c>
      <c r="J571" s="12">
        <f t="shared" si="77"/>
        <v>0.11494060644534367</v>
      </c>
      <c r="K571" s="7">
        <f t="shared" si="78"/>
        <v>4751739.9243102958</v>
      </c>
    </row>
    <row r="572" spans="1:11" x14ac:dyDescent="0.4">
      <c r="A572" s="1">
        <v>571</v>
      </c>
      <c r="B572" s="21">
        <v>40384</v>
      </c>
      <c r="C572" s="22">
        <v>16518</v>
      </c>
      <c r="D572" s="19">
        <f t="shared" si="73"/>
        <v>25097.621987212249</v>
      </c>
      <c r="E572" s="19">
        <f t="shared" si="74"/>
        <v>1.0002879318715914</v>
      </c>
      <c r="F572" s="19">
        <f t="shared" si="75"/>
        <v>0.80537326217921668</v>
      </c>
      <c r="G572" s="20">
        <f t="shared" si="71"/>
        <v>20915.889703365552</v>
      </c>
      <c r="H572" s="7">
        <f t="shared" si="76"/>
        <v>-4397.8897033655521</v>
      </c>
      <c r="I572" s="7">
        <f t="shared" si="72"/>
        <v>4397.8897033655521</v>
      </c>
      <c r="J572" s="12">
        <f t="shared" si="77"/>
        <v>0.26624831719127934</v>
      </c>
      <c r="K572" s="7">
        <f t="shared" si="78"/>
        <v>19341433.842968743</v>
      </c>
    </row>
    <row r="573" spans="1:11" x14ac:dyDescent="0.4">
      <c r="A573" s="1">
        <v>572</v>
      </c>
      <c r="B573" s="21">
        <v>40385</v>
      </c>
      <c r="C573" s="22">
        <v>19538</v>
      </c>
      <c r="D573" s="19">
        <f t="shared" si="73"/>
        <v>25033.13701052644</v>
      </c>
      <c r="E573" s="19">
        <f t="shared" si="74"/>
        <v>1.0002813833451298</v>
      </c>
      <c r="F573" s="19">
        <f t="shared" si="75"/>
        <v>0.79271002455735295</v>
      </c>
      <c r="G573" s="20">
        <f t="shared" si="71"/>
        <v>19902.236307395531</v>
      </c>
      <c r="H573" s="7">
        <f t="shared" si="76"/>
        <v>-364.23630739553118</v>
      </c>
      <c r="I573" s="7">
        <f t="shared" si="72"/>
        <v>364.23630739553118</v>
      </c>
      <c r="J573" s="12">
        <f t="shared" si="77"/>
        <v>1.8642456105821024E-2</v>
      </c>
      <c r="K573" s="7">
        <f t="shared" si="78"/>
        <v>132668.08762513188</v>
      </c>
    </row>
    <row r="574" spans="1:11" x14ac:dyDescent="0.4">
      <c r="A574" s="1">
        <v>573</v>
      </c>
      <c r="B574" s="21">
        <v>40386</v>
      </c>
      <c r="C574" s="22">
        <v>21473</v>
      </c>
      <c r="D574" s="19">
        <f t="shared" si="73"/>
        <v>25273.613122141749</v>
      </c>
      <c r="E574" s="19">
        <f t="shared" si="74"/>
        <v>1.0003053309281531</v>
      </c>
      <c r="F574" s="19">
        <f t="shared" si="75"/>
        <v>0.80473621760473024</v>
      </c>
      <c r="G574" s="20">
        <f t="shared" si="71"/>
        <v>20122.779556403293</v>
      </c>
      <c r="H574" s="7">
        <f t="shared" si="76"/>
        <v>1350.2204435967069</v>
      </c>
      <c r="I574" s="7">
        <f t="shared" si="72"/>
        <v>1350.2204435967069</v>
      </c>
      <c r="J574" s="12">
        <f t="shared" si="77"/>
        <v>6.2879916341298692E-2</v>
      </c>
      <c r="K574" s="7">
        <f t="shared" si="78"/>
        <v>1823095.2463064881</v>
      </c>
    </row>
    <row r="575" spans="1:11" x14ac:dyDescent="0.4">
      <c r="A575" s="1">
        <v>574</v>
      </c>
      <c r="B575" s="21">
        <v>40387</v>
      </c>
      <c r="C575" s="22">
        <v>21518</v>
      </c>
      <c r="D575" s="19">
        <f t="shared" si="73"/>
        <v>25480.396145673327</v>
      </c>
      <c r="E575" s="19">
        <f t="shared" si="74"/>
        <v>1.0003259091999732</v>
      </c>
      <c r="F575" s="19">
        <f t="shared" si="75"/>
        <v>0.80616117956173428</v>
      </c>
      <c r="G575" s="20">
        <f t="shared" si="71"/>
        <v>20355.4978664023</v>
      </c>
      <c r="H575" s="7">
        <f t="shared" si="76"/>
        <v>1162.5021335976999</v>
      </c>
      <c r="I575" s="7">
        <f t="shared" si="72"/>
        <v>1162.5021335976999</v>
      </c>
      <c r="J575" s="12">
        <f t="shared" si="77"/>
        <v>5.4024636750520487E-2</v>
      </c>
      <c r="K575" s="7">
        <f t="shared" si="78"/>
        <v>1351411.2106192044</v>
      </c>
    </row>
    <row r="576" spans="1:11" x14ac:dyDescent="0.4">
      <c r="A576" s="1">
        <v>575</v>
      </c>
      <c r="B576" s="21">
        <v>40388</v>
      </c>
      <c r="C576" s="22">
        <v>17250</v>
      </c>
      <c r="D576" s="19">
        <f t="shared" si="73"/>
        <v>24950.969558340272</v>
      </c>
      <c r="E576" s="19">
        <f t="shared" si="74"/>
        <v>1.0002728665086491</v>
      </c>
      <c r="F576" s="19">
        <f t="shared" si="75"/>
        <v>0.79066860051088927</v>
      </c>
      <c r="G576" s="20">
        <f t="shared" si="71"/>
        <v>20199.358422743833</v>
      </c>
      <c r="H576" s="7">
        <f t="shared" si="76"/>
        <v>-2949.3584227438332</v>
      </c>
      <c r="I576" s="7">
        <f t="shared" si="72"/>
        <v>2949.3584227438332</v>
      </c>
      <c r="J576" s="12">
        <f t="shared" si="77"/>
        <v>0.17097729986920773</v>
      </c>
      <c r="K576" s="7">
        <f t="shared" si="78"/>
        <v>8698715.1058099922</v>
      </c>
    </row>
    <row r="577" spans="1:11" x14ac:dyDescent="0.4">
      <c r="A577" s="1">
        <v>576</v>
      </c>
      <c r="B577" s="21">
        <v>40389</v>
      </c>
      <c r="C577" s="22">
        <v>21432</v>
      </c>
      <c r="D577" s="19">
        <f t="shared" si="73"/>
        <v>25191.52997372362</v>
      </c>
      <c r="E577" s="19">
        <f t="shared" si="74"/>
        <v>1.0002968225229008</v>
      </c>
      <c r="F577" s="19">
        <f t="shared" si="75"/>
        <v>0.80566324873071404</v>
      </c>
      <c r="G577" s="20">
        <f t="shared" si="71"/>
        <v>20079.753823752686</v>
      </c>
      <c r="H577" s="7">
        <f t="shared" si="76"/>
        <v>1352.246176247314</v>
      </c>
      <c r="I577" s="7">
        <f t="shared" si="72"/>
        <v>1352.246176247314</v>
      </c>
      <c r="J577" s="12">
        <f t="shared" si="77"/>
        <v>6.3094726401983672E-2</v>
      </c>
      <c r="K577" s="7">
        <f t="shared" si="78"/>
        <v>1828569.7211754818</v>
      </c>
    </row>
    <row r="578" spans="1:11" x14ac:dyDescent="0.4">
      <c r="A578" s="1">
        <v>577</v>
      </c>
      <c r="B578" s="21">
        <v>40390</v>
      </c>
      <c r="C578" s="22">
        <v>18011</v>
      </c>
      <c r="D578" s="19">
        <f t="shared" si="73"/>
        <v>24786.100201549896</v>
      </c>
      <c r="E578" s="19">
        <f t="shared" si="74"/>
        <v>1.0002561795160012</v>
      </c>
      <c r="F578" s="19">
        <f t="shared" si="75"/>
        <v>0.80455985169459077</v>
      </c>
      <c r="G578" s="20">
        <f t="shared" si="71"/>
        <v>20309.239919048177</v>
      </c>
      <c r="H578" s="7">
        <f t="shared" si="76"/>
        <v>-2298.2399190481774</v>
      </c>
      <c r="I578" s="7">
        <f t="shared" si="72"/>
        <v>2298.2399190481774</v>
      </c>
      <c r="J578" s="12">
        <f t="shared" si="77"/>
        <v>0.12760201649259773</v>
      </c>
      <c r="K578" s="7">
        <f t="shared" si="78"/>
        <v>5281906.725506573</v>
      </c>
    </row>
    <row r="579" spans="1:11" x14ac:dyDescent="0.4">
      <c r="A579" s="1">
        <v>578</v>
      </c>
      <c r="B579" s="21">
        <v>40391</v>
      </c>
      <c r="C579" s="22">
        <v>17343</v>
      </c>
      <c r="D579" s="19">
        <f t="shared" si="73"/>
        <v>24380.434356859249</v>
      </c>
      <c r="E579" s="19">
        <f t="shared" si="74"/>
        <v>1.0002155129059143</v>
      </c>
      <c r="F579" s="19">
        <f t="shared" si="75"/>
        <v>0.7890709868116027</v>
      </c>
      <c r="G579" s="20">
        <f t="shared" si="71"/>
        <v>19598.382029635737</v>
      </c>
      <c r="H579" s="7">
        <f t="shared" si="76"/>
        <v>-2255.3820296357371</v>
      </c>
      <c r="I579" s="7">
        <f t="shared" si="72"/>
        <v>2255.3820296357371</v>
      </c>
      <c r="J579" s="12">
        <f t="shared" si="77"/>
        <v>0.13004566854844821</v>
      </c>
      <c r="K579" s="7">
        <f t="shared" si="78"/>
        <v>5086748.0996038169</v>
      </c>
    </row>
    <row r="580" spans="1:11" x14ac:dyDescent="0.4">
      <c r="A580" s="1">
        <v>579</v>
      </c>
      <c r="B580" s="21">
        <v>40392</v>
      </c>
      <c r="C580" s="22">
        <v>21080</v>
      </c>
      <c r="D580" s="19">
        <f t="shared" si="73"/>
        <v>24635.676586188092</v>
      </c>
      <c r="E580" s="19">
        <f t="shared" si="74"/>
        <v>1.0002409371072958</v>
      </c>
      <c r="F580" s="19">
        <f t="shared" si="75"/>
        <v>0.80667045200664667</v>
      </c>
      <c r="G580" s="20">
        <f t="shared" si="71"/>
        <v>19643.225786292696</v>
      </c>
      <c r="H580" s="7">
        <f t="shared" si="76"/>
        <v>1436.7742137073037</v>
      </c>
      <c r="I580" s="7">
        <f t="shared" si="72"/>
        <v>1436.7742137073037</v>
      </c>
      <c r="J580" s="12">
        <f t="shared" si="77"/>
        <v>6.8158169530707011E-2</v>
      </c>
      <c r="K580" s="7">
        <f t="shared" si="78"/>
        <v>2064320.1411742407</v>
      </c>
    </row>
    <row r="581" spans="1:11" x14ac:dyDescent="0.4">
      <c r="A581" s="1">
        <v>580</v>
      </c>
      <c r="B581" s="21">
        <v>40393</v>
      </c>
      <c r="C581" s="22">
        <v>21377</v>
      </c>
      <c r="D581" s="19">
        <f t="shared" si="73"/>
        <v>24912.273171978613</v>
      </c>
      <c r="E581" s="19">
        <f t="shared" si="74"/>
        <v>1.0002684967417812</v>
      </c>
      <c r="F581" s="19">
        <f t="shared" si="75"/>
        <v>0.80563805138705802</v>
      </c>
      <c r="G581" s="20">
        <f t="shared" si="71"/>
        <v>19821.681054279412</v>
      </c>
      <c r="H581" s="7">
        <f t="shared" si="76"/>
        <v>1555.3189457205881</v>
      </c>
      <c r="I581" s="7">
        <f t="shared" si="72"/>
        <v>1555.3189457205881</v>
      </c>
      <c r="J581" s="12">
        <f t="shared" si="77"/>
        <v>7.2756651808981054E-2</v>
      </c>
      <c r="K581" s="7">
        <f t="shared" si="78"/>
        <v>2419017.0229174015</v>
      </c>
    </row>
    <row r="582" spans="1:11" x14ac:dyDescent="0.4">
      <c r="A582" s="1">
        <v>581</v>
      </c>
      <c r="B582" s="21">
        <v>40394</v>
      </c>
      <c r="C582" s="22">
        <v>21547</v>
      </c>
      <c r="D582" s="19">
        <f t="shared" si="73"/>
        <v>25254.505451846035</v>
      </c>
      <c r="E582" s="19">
        <f t="shared" si="74"/>
        <v>1.0003026199429184</v>
      </c>
      <c r="F582" s="19">
        <f t="shared" si="75"/>
        <v>0.79036252640244242</v>
      </c>
      <c r="G582" s="20">
        <f t="shared" ref="G582:G645" si="79">(D581+1*E581)*F579</f>
        <v>19658.341258383181</v>
      </c>
      <c r="H582" s="7">
        <f t="shared" si="76"/>
        <v>1888.6587416168186</v>
      </c>
      <c r="I582" s="7">
        <f t="shared" si="72"/>
        <v>1888.6587416168186</v>
      </c>
      <c r="J582" s="12">
        <f t="shared" si="77"/>
        <v>8.7652979144048765E-2</v>
      </c>
      <c r="K582" s="7">
        <f t="shared" si="78"/>
        <v>3567031.8422856247</v>
      </c>
    </row>
    <row r="583" spans="1:11" x14ac:dyDescent="0.4">
      <c r="A583" s="1">
        <v>582</v>
      </c>
      <c r="B583" s="21">
        <v>40395</v>
      </c>
      <c r="C583" s="22">
        <v>17324</v>
      </c>
      <c r="D583" s="19">
        <f t="shared" si="73"/>
        <v>24716.671569686001</v>
      </c>
      <c r="E583" s="19">
        <f t="shared" si="74"/>
        <v>1.0002487365244406</v>
      </c>
      <c r="F583" s="19">
        <f t="shared" si="75"/>
        <v>0.80454014569772869</v>
      </c>
      <c r="G583" s="20">
        <f t="shared" si="79"/>
        <v>20372.870242611538</v>
      </c>
      <c r="H583" s="7">
        <f t="shared" si="76"/>
        <v>-3048.8702426115378</v>
      </c>
      <c r="I583" s="7">
        <f t="shared" si="72"/>
        <v>3048.8702426115378</v>
      </c>
      <c r="J583" s="12">
        <f t="shared" si="77"/>
        <v>0.17599112460237462</v>
      </c>
      <c r="K583" s="7">
        <f t="shared" si="78"/>
        <v>9295609.7562821377</v>
      </c>
    </row>
    <row r="584" spans="1:11" x14ac:dyDescent="0.4">
      <c r="A584" s="1">
        <v>583</v>
      </c>
      <c r="B584" s="21">
        <v>40396</v>
      </c>
      <c r="C584" s="22">
        <v>22046</v>
      </c>
      <c r="D584" s="19">
        <f t="shared" si="73"/>
        <v>25095.037182892473</v>
      </c>
      <c r="E584" s="19">
        <f t="shared" si="74"/>
        <v>1.0002864730608878</v>
      </c>
      <c r="F584" s="19">
        <f t="shared" si="75"/>
        <v>0.80710560817160959</v>
      </c>
      <c r="G584" s="20">
        <f t="shared" si="79"/>
        <v>19913.496958618722</v>
      </c>
      <c r="H584" s="7">
        <f t="shared" si="76"/>
        <v>2132.5030413812783</v>
      </c>
      <c r="I584" s="7">
        <f t="shared" ref="I584:I647" si="80">ABS(H584)</f>
        <v>2132.5030413812783</v>
      </c>
      <c r="J584" s="12">
        <f t="shared" si="77"/>
        <v>9.6729703410200416E-2</v>
      </c>
      <c r="K584" s="7">
        <f t="shared" si="78"/>
        <v>4547569.2215004023</v>
      </c>
    </row>
    <row r="585" spans="1:11" x14ac:dyDescent="0.4">
      <c r="A585" s="1">
        <v>584</v>
      </c>
      <c r="B585" s="21">
        <v>40397</v>
      </c>
      <c r="C585" s="22">
        <v>19895</v>
      </c>
      <c r="D585" s="19">
        <f t="shared" si="73"/>
        <v>25106.866058606822</v>
      </c>
      <c r="E585" s="19">
        <f t="shared" si="74"/>
        <v>1.0002875559198121</v>
      </c>
      <c r="F585" s="19">
        <f t="shared" si="75"/>
        <v>0.79040382035607137</v>
      </c>
      <c r="G585" s="20">
        <f t="shared" si="79"/>
        <v>19834.967576978099</v>
      </c>
      <c r="H585" s="7">
        <f t="shared" si="76"/>
        <v>60.032423021901195</v>
      </c>
      <c r="I585" s="7">
        <f t="shared" si="80"/>
        <v>60.032423021901195</v>
      </c>
      <c r="J585" s="12">
        <f t="shared" si="77"/>
        <v>3.0174628309575873E-3</v>
      </c>
      <c r="K585" s="7">
        <f t="shared" si="78"/>
        <v>3603.8918138804925</v>
      </c>
    </row>
    <row r="586" spans="1:11" x14ac:dyDescent="0.4">
      <c r="A586" s="1">
        <v>585</v>
      </c>
      <c r="B586" s="21">
        <v>40398</v>
      </c>
      <c r="C586" s="22">
        <v>18397</v>
      </c>
      <c r="D586" s="19">
        <f t="shared" si="73"/>
        <v>24788.323317385697</v>
      </c>
      <c r="E586" s="19">
        <f t="shared" si="74"/>
        <v>1.0002556016169344</v>
      </c>
      <c r="F586" s="19">
        <f t="shared" si="75"/>
        <v>0.80328379563525898</v>
      </c>
      <c r="G586" s="20">
        <f t="shared" si="79"/>
        <v>20200.286448300871</v>
      </c>
      <c r="H586" s="7">
        <f t="shared" si="76"/>
        <v>-1803.2864483008707</v>
      </c>
      <c r="I586" s="7">
        <f t="shared" si="80"/>
        <v>1803.2864483008707</v>
      </c>
      <c r="J586" s="12">
        <f t="shared" si="77"/>
        <v>9.8020679909815223E-2</v>
      </c>
      <c r="K586" s="7">
        <f t="shared" si="78"/>
        <v>3251842.0146255689</v>
      </c>
    </row>
    <row r="587" spans="1:11" x14ac:dyDescent="0.4">
      <c r="A587" s="1">
        <v>586</v>
      </c>
      <c r="B587" s="21">
        <v>40399</v>
      </c>
      <c r="C587" s="22">
        <v>21423</v>
      </c>
      <c r="D587" s="19">
        <f t="shared" si="73"/>
        <v>25039.335390114276</v>
      </c>
      <c r="E587" s="19">
        <f t="shared" si="74"/>
        <v>1.0002806027986473</v>
      </c>
      <c r="F587" s="19">
        <f t="shared" si="75"/>
        <v>0.80808183076567719</v>
      </c>
      <c r="G587" s="20">
        <f t="shared" si="79"/>
        <v>20007.602078538741</v>
      </c>
      <c r="H587" s="7">
        <f t="shared" si="76"/>
        <v>1415.3979214612591</v>
      </c>
      <c r="I587" s="7">
        <f t="shared" si="80"/>
        <v>1415.3979214612591</v>
      </c>
      <c r="J587" s="12">
        <f t="shared" si="77"/>
        <v>6.6069080962575688E-2</v>
      </c>
      <c r="K587" s="7">
        <f t="shared" si="78"/>
        <v>2003351.2760768526</v>
      </c>
    </row>
    <row r="588" spans="1:11" x14ac:dyDescent="0.4">
      <c r="A588" s="1">
        <v>587</v>
      </c>
      <c r="B588" s="21">
        <v>40400</v>
      </c>
      <c r="C588" s="22">
        <v>21600</v>
      </c>
      <c r="D588" s="19">
        <f t="shared" si="73"/>
        <v>25366.448041579817</v>
      </c>
      <c r="E588" s="19">
        <f t="shared" si="74"/>
        <v>1.0003132140357336</v>
      </c>
      <c r="F588" s="19">
        <f t="shared" si="75"/>
        <v>0.79163476180610282</v>
      </c>
      <c r="G588" s="20">
        <f t="shared" si="79"/>
        <v>19791.976977133185</v>
      </c>
      <c r="H588" s="7">
        <f t="shared" si="76"/>
        <v>1808.0230228668152</v>
      </c>
      <c r="I588" s="7">
        <f t="shared" si="80"/>
        <v>1808.0230228668152</v>
      </c>
      <c r="J588" s="12">
        <f t="shared" si="77"/>
        <v>8.3704769577167368E-2</v>
      </c>
      <c r="K588" s="7">
        <f t="shared" si="78"/>
        <v>3268947.2512164558</v>
      </c>
    </row>
    <row r="589" spans="1:11" x14ac:dyDescent="0.4">
      <c r="A589" s="1">
        <v>588</v>
      </c>
      <c r="B589" s="21">
        <v>40401</v>
      </c>
      <c r="C589" s="22">
        <v>21084</v>
      </c>
      <c r="D589" s="19">
        <f t="shared" si="73"/>
        <v>25492.878779048337</v>
      </c>
      <c r="E589" s="19">
        <f t="shared" si="74"/>
        <v>1.000325757078159</v>
      </c>
      <c r="F589" s="19">
        <f t="shared" si="75"/>
        <v>0.80376257317328126</v>
      </c>
      <c r="G589" s="20">
        <f t="shared" si="79"/>
        <v>20377.260200020213</v>
      </c>
      <c r="H589" s="7">
        <f t="shared" si="76"/>
        <v>706.73979997978677</v>
      </c>
      <c r="I589" s="7">
        <f t="shared" si="80"/>
        <v>706.73979997978677</v>
      </c>
      <c r="J589" s="12">
        <f t="shared" si="77"/>
        <v>3.3520195407882127E-2</v>
      </c>
      <c r="K589" s="7">
        <f t="shared" si="78"/>
        <v>499481.14487546904</v>
      </c>
    </row>
    <row r="590" spans="1:11" x14ac:dyDescent="0.4">
      <c r="A590" s="1">
        <v>589</v>
      </c>
      <c r="B590" s="21">
        <v>40402</v>
      </c>
      <c r="C590" s="22">
        <v>16628</v>
      </c>
      <c r="D590" s="19">
        <f t="shared" si="73"/>
        <v>24792.922827734132</v>
      </c>
      <c r="E590" s="19">
        <f t="shared" si="74"/>
        <v>1.0002556614504521</v>
      </c>
      <c r="F590" s="19">
        <f t="shared" si="75"/>
        <v>0.80531425643868382</v>
      </c>
      <c r="G590" s="20">
        <f t="shared" si="79"/>
        <v>20601.140500330002</v>
      </c>
      <c r="H590" s="7">
        <f t="shared" si="76"/>
        <v>-3973.1405003300024</v>
      </c>
      <c r="I590" s="7">
        <f t="shared" si="80"/>
        <v>3973.1405003300024</v>
      </c>
      <c r="J590" s="12">
        <f t="shared" si="77"/>
        <v>0.23894277726305041</v>
      </c>
      <c r="K590" s="7">
        <f t="shared" si="78"/>
        <v>15785845.435362542</v>
      </c>
    </row>
    <row r="591" spans="1:11" x14ac:dyDescent="0.4">
      <c r="A591" s="1">
        <v>590</v>
      </c>
      <c r="B591" s="21">
        <v>40403</v>
      </c>
      <c r="C591" s="22">
        <v>20862</v>
      </c>
      <c r="D591" s="19">
        <f t="shared" si="73"/>
        <v>25016.201438514345</v>
      </c>
      <c r="E591" s="19">
        <f t="shared" si="74"/>
        <v>1.0002778892859641</v>
      </c>
      <c r="F591" s="19">
        <f t="shared" si="75"/>
        <v>0.79248684385515111</v>
      </c>
      <c r="G591" s="20">
        <f t="shared" si="79"/>
        <v>19627.731394362694</v>
      </c>
      <c r="H591" s="7">
        <f t="shared" si="76"/>
        <v>1234.2686056373059</v>
      </c>
      <c r="I591" s="7">
        <f t="shared" si="80"/>
        <v>1234.2686056373059</v>
      </c>
      <c r="J591" s="12">
        <f t="shared" si="77"/>
        <v>5.9163484116446452E-2</v>
      </c>
      <c r="K591" s="7">
        <f t="shared" si="78"/>
        <v>1523418.9908618594</v>
      </c>
    </row>
    <row r="592" spans="1:11" x14ac:dyDescent="0.4">
      <c r="A592" s="1">
        <v>591</v>
      </c>
      <c r="B592" s="21">
        <v>40404</v>
      </c>
      <c r="C592" s="22">
        <v>19035</v>
      </c>
      <c r="D592" s="19">
        <f t="shared" si="73"/>
        <v>24826.901212590761</v>
      </c>
      <c r="E592" s="19">
        <f t="shared" si="74"/>
        <v>1.0002588592355828</v>
      </c>
      <c r="F592" s="19">
        <f t="shared" si="75"/>
        <v>0.80301625167464352</v>
      </c>
      <c r="G592" s="20">
        <f t="shared" si="79"/>
        <v>20107.890425171609</v>
      </c>
      <c r="H592" s="7">
        <f t="shared" si="76"/>
        <v>-1072.8904251716085</v>
      </c>
      <c r="I592" s="7">
        <f t="shared" si="80"/>
        <v>1072.8904251716085</v>
      </c>
      <c r="J592" s="12">
        <f t="shared" si="77"/>
        <v>5.6364088530160679E-2</v>
      </c>
      <c r="K592" s="7">
        <f t="shared" si="78"/>
        <v>1151093.8644249148</v>
      </c>
    </row>
    <row r="593" spans="1:11" x14ac:dyDescent="0.4">
      <c r="A593" s="1">
        <v>592</v>
      </c>
      <c r="B593" s="21">
        <v>40405</v>
      </c>
      <c r="C593" s="22">
        <v>17135</v>
      </c>
      <c r="D593" s="19">
        <f t="shared" si="73"/>
        <v>24321.726033904866</v>
      </c>
      <c r="E593" s="19">
        <f t="shared" si="74"/>
        <v>1.0002082416918283</v>
      </c>
      <c r="F593" s="19">
        <f t="shared" si="75"/>
        <v>0.80328399104113268</v>
      </c>
      <c r="G593" s="20">
        <f t="shared" si="79"/>
        <v>19994.263012413659</v>
      </c>
      <c r="H593" s="7">
        <f t="shared" si="76"/>
        <v>-2859.2630124136595</v>
      </c>
      <c r="I593" s="7">
        <f t="shared" si="80"/>
        <v>2859.2630124136595</v>
      </c>
      <c r="J593" s="12">
        <f t="shared" si="77"/>
        <v>0.16686682301801339</v>
      </c>
      <c r="K593" s="7">
        <f t="shared" si="78"/>
        <v>8175384.9741568342</v>
      </c>
    </row>
    <row r="594" spans="1:11" x14ac:dyDescent="0.4">
      <c r="A594" s="1">
        <v>593</v>
      </c>
      <c r="B594" s="21">
        <v>40406</v>
      </c>
      <c r="C594" s="22">
        <v>17513</v>
      </c>
      <c r="D594" s="19">
        <f t="shared" si="73"/>
        <v>24005.671126917448</v>
      </c>
      <c r="E594" s="19">
        <f t="shared" si="74"/>
        <v>1.0001765361803054</v>
      </c>
      <c r="F594" s="19">
        <f t="shared" si="75"/>
        <v>0.79121891839081626</v>
      </c>
      <c r="G594" s="20">
        <f t="shared" si="79"/>
        <v>19275.440553591583</v>
      </c>
      <c r="H594" s="7">
        <f t="shared" si="76"/>
        <v>-1762.440553591583</v>
      </c>
      <c r="I594" s="7">
        <f t="shared" si="80"/>
        <v>1762.440553591583</v>
      </c>
      <c r="J594" s="12">
        <f t="shared" si="77"/>
        <v>0.10063613050828431</v>
      </c>
      <c r="K594" s="7">
        <f t="shared" si="78"/>
        <v>3106196.7049442055</v>
      </c>
    </row>
    <row r="595" spans="1:11" x14ac:dyDescent="0.4">
      <c r="A595" s="1">
        <v>594</v>
      </c>
      <c r="B595" s="21">
        <v>40407</v>
      </c>
      <c r="C595" s="22">
        <v>20833</v>
      </c>
      <c r="D595" s="19">
        <f t="shared" si="73"/>
        <v>24282.785669850044</v>
      </c>
      <c r="E595" s="19">
        <f t="shared" si="74"/>
        <v>1.0002041476169452</v>
      </c>
      <c r="F595" s="19">
        <f t="shared" si="75"/>
        <v>0.80412235470614934</v>
      </c>
      <c r="G595" s="20">
        <f t="shared" si="79"/>
        <v>19277.747205284562</v>
      </c>
      <c r="H595" s="7">
        <f t="shared" si="76"/>
        <v>1555.2527947154376</v>
      </c>
      <c r="I595" s="7">
        <f t="shared" si="80"/>
        <v>1555.2527947154376</v>
      </c>
      <c r="J595" s="12">
        <f t="shared" si="77"/>
        <v>7.4653328599598598E-2</v>
      </c>
      <c r="K595" s="7">
        <f t="shared" si="78"/>
        <v>2418811.255470179</v>
      </c>
    </row>
    <row r="596" spans="1:11" x14ac:dyDescent="0.4">
      <c r="A596" s="1">
        <v>595</v>
      </c>
      <c r="B596" s="21">
        <v>40408</v>
      </c>
      <c r="C596" s="22">
        <v>21351</v>
      </c>
      <c r="D596" s="19">
        <f t="shared" si="73"/>
        <v>24611.094011988811</v>
      </c>
      <c r="E596" s="19">
        <f t="shared" si="74"/>
        <v>1.0002368784307445</v>
      </c>
      <c r="F596" s="19">
        <f t="shared" si="75"/>
        <v>0.80457811460942363</v>
      </c>
      <c r="G596" s="20">
        <f t="shared" si="79"/>
        <v>19506.776434453121</v>
      </c>
      <c r="H596" s="7">
        <f t="shared" si="76"/>
        <v>1844.2235655468794</v>
      </c>
      <c r="I596" s="7">
        <f t="shared" si="80"/>
        <v>1844.2235655468794</v>
      </c>
      <c r="J596" s="12">
        <f t="shared" si="77"/>
        <v>8.637644913806751E-2</v>
      </c>
      <c r="K596" s="7">
        <f t="shared" si="78"/>
        <v>3401160.5597184449</v>
      </c>
    </row>
    <row r="597" spans="1:11" x14ac:dyDescent="0.4">
      <c r="A597" s="1">
        <v>596</v>
      </c>
      <c r="B597" s="21">
        <v>40409</v>
      </c>
      <c r="C597" s="22">
        <v>17005</v>
      </c>
      <c r="D597" s="19">
        <f t="shared" si="73"/>
        <v>24167.300760030983</v>
      </c>
      <c r="E597" s="19">
        <f t="shared" si="74"/>
        <v>1.0001923990818609</v>
      </c>
      <c r="F597" s="19">
        <f t="shared" si="75"/>
        <v>0.78945488139998277</v>
      </c>
      <c r="G597" s="20">
        <f t="shared" si="79"/>
        <v>19473.554590921569</v>
      </c>
      <c r="H597" s="7">
        <f t="shared" si="76"/>
        <v>-2468.5545909215689</v>
      </c>
      <c r="I597" s="7">
        <f t="shared" si="80"/>
        <v>2468.5545909215689</v>
      </c>
      <c r="J597" s="12">
        <f t="shared" si="77"/>
        <v>0.1451663975843322</v>
      </c>
      <c r="K597" s="7">
        <f t="shared" si="78"/>
        <v>6093761.7683599545</v>
      </c>
    </row>
    <row r="598" spans="1:11" x14ac:dyDescent="0.4">
      <c r="A598" s="1">
        <v>597</v>
      </c>
      <c r="B598" s="21">
        <v>40410</v>
      </c>
      <c r="C598" s="22">
        <v>20503</v>
      </c>
      <c r="D598" s="19">
        <f t="shared" si="73"/>
        <v>24357.778509906275</v>
      </c>
      <c r="E598" s="19">
        <f t="shared" si="74"/>
        <v>1.0002113468376086</v>
      </c>
      <c r="F598" s="19">
        <f t="shared" si="75"/>
        <v>0.80488009954503803</v>
      </c>
      <c r="G598" s="20">
        <f t="shared" si="79"/>
        <v>19434.271071114938</v>
      </c>
      <c r="H598" s="7">
        <f t="shared" si="76"/>
        <v>1068.7289288850625</v>
      </c>
      <c r="I598" s="7">
        <f t="shared" si="80"/>
        <v>1068.7289288850625</v>
      </c>
      <c r="J598" s="12">
        <f t="shared" si="77"/>
        <v>5.2125490361657437E-2</v>
      </c>
      <c r="K598" s="7">
        <f t="shared" si="78"/>
        <v>1142181.5234358129</v>
      </c>
    </row>
    <row r="599" spans="1:11" x14ac:dyDescent="0.4">
      <c r="A599" s="1">
        <v>598</v>
      </c>
      <c r="B599" s="21">
        <v>40411</v>
      </c>
      <c r="C599" s="22">
        <v>21170</v>
      </c>
      <c r="D599" s="19">
        <f t="shared" si="73"/>
        <v>24637.228830587184</v>
      </c>
      <c r="E599" s="19">
        <f t="shared" si="74"/>
        <v>1.000239191848542</v>
      </c>
      <c r="F599" s="19">
        <f t="shared" si="75"/>
        <v>0.80567966533593716</v>
      </c>
      <c r="G599" s="20">
        <f t="shared" si="79"/>
        <v>19598.540257733974</v>
      </c>
      <c r="H599" s="7">
        <f t="shared" si="76"/>
        <v>1571.4597422660263</v>
      </c>
      <c r="I599" s="7">
        <f t="shared" si="80"/>
        <v>1571.4597422660263</v>
      </c>
      <c r="J599" s="12">
        <f t="shared" si="77"/>
        <v>7.4230502705055559E-2</v>
      </c>
      <c r="K599" s="7">
        <f t="shared" si="78"/>
        <v>2469485.7215628056</v>
      </c>
    </row>
    <row r="600" spans="1:11" x14ac:dyDescent="0.4">
      <c r="A600" s="1">
        <v>599</v>
      </c>
      <c r="B600" s="21">
        <v>40412</v>
      </c>
      <c r="C600" s="22">
        <v>17625</v>
      </c>
      <c r="D600" s="19">
        <f t="shared" si="73"/>
        <v>24308.51980572741</v>
      </c>
      <c r="E600" s="19">
        <f t="shared" si="74"/>
        <v>1.000206220922137</v>
      </c>
      <c r="F600" s="19">
        <f t="shared" si="75"/>
        <v>0.78815775977290903</v>
      </c>
      <c r="G600" s="20">
        <f t="shared" si="79"/>
        <v>19450.770208188016</v>
      </c>
      <c r="H600" s="7">
        <f t="shared" si="76"/>
        <v>-1825.7702081880161</v>
      </c>
      <c r="I600" s="7">
        <f t="shared" si="80"/>
        <v>1825.7702081880161</v>
      </c>
      <c r="J600" s="12">
        <f t="shared" si="77"/>
        <v>0.10358979904612857</v>
      </c>
      <c r="K600" s="7">
        <f t="shared" si="78"/>
        <v>3333436.8531069118</v>
      </c>
    </row>
    <row r="601" spans="1:11" x14ac:dyDescent="0.4">
      <c r="A601" s="1">
        <v>600</v>
      </c>
      <c r="B601" s="21">
        <v>40413</v>
      </c>
      <c r="C601" s="22">
        <v>23715</v>
      </c>
      <c r="D601" s="19">
        <f t="shared" si="73"/>
        <v>25044.369744352502</v>
      </c>
      <c r="E601" s="19">
        <f t="shared" si="74"/>
        <v>1.0002797058953774</v>
      </c>
      <c r="F601" s="19">
        <f t="shared" si="75"/>
        <v>0.80774098436806485</v>
      </c>
      <c r="G601" s="20">
        <f t="shared" si="79"/>
        <v>19566.248887109068</v>
      </c>
      <c r="H601" s="7">
        <f t="shared" si="76"/>
        <v>4148.7511128909318</v>
      </c>
      <c r="I601" s="7">
        <f t="shared" si="80"/>
        <v>4148.7511128909318</v>
      </c>
      <c r="J601" s="12">
        <f t="shared" si="77"/>
        <v>0.17494206674640236</v>
      </c>
      <c r="K601" s="7">
        <f t="shared" si="78"/>
        <v>17212135.796713747</v>
      </c>
    </row>
    <row r="602" spans="1:11" x14ac:dyDescent="0.4">
      <c r="A602" s="1">
        <v>601</v>
      </c>
      <c r="B602" s="21">
        <v>40414</v>
      </c>
      <c r="C602" s="22">
        <v>22349</v>
      </c>
      <c r="D602" s="19">
        <f t="shared" ref="D602:D665" si="81">$R$2*(C602/F599)+(1-$R$2)*(D601+E601)</f>
        <v>25429.431426776959</v>
      </c>
      <c r="E602" s="19">
        <f t="shared" ref="E602:E665" si="82">$R$3*(D602-D601)+(1-$R$3)*E601</f>
        <v>1.0003181120356492</v>
      </c>
      <c r="F602" s="19">
        <f t="shared" ref="F602:F665" si="83">$R$4*(C602/D602)+(1-$R$4)*F599</f>
        <v>0.80715369820216398</v>
      </c>
      <c r="G602" s="20">
        <f t="shared" si="79"/>
        <v>20178.545339198081</v>
      </c>
      <c r="H602" s="7">
        <f t="shared" ref="H602:H665" si="84">C602-G602</f>
        <v>2170.4546608019191</v>
      </c>
      <c r="I602" s="7">
        <f t="shared" si="80"/>
        <v>2170.4546608019191</v>
      </c>
      <c r="J602" s="12">
        <f t="shared" ref="J602:J665" si="85">I602/C602</f>
        <v>9.7116410613536139E-2</v>
      </c>
      <c r="K602" s="7">
        <f t="shared" ref="K602:K665" si="86">H602^2</f>
        <v>4710873.4345967732</v>
      </c>
    </row>
    <row r="603" spans="1:11" x14ac:dyDescent="0.4">
      <c r="A603" s="1">
        <v>602</v>
      </c>
      <c r="B603" s="21">
        <v>40415</v>
      </c>
      <c r="C603" s="22">
        <v>25232</v>
      </c>
      <c r="D603" s="19">
        <f t="shared" si="81"/>
        <v>26369.001993980444</v>
      </c>
      <c r="E603" s="19">
        <f t="shared" si="82"/>
        <v>1.0004119690605586</v>
      </c>
      <c r="F603" s="19">
        <f t="shared" si="83"/>
        <v>0.79155610110099417</v>
      </c>
      <c r="G603" s="20">
        <f t="shared" si="79"/>
        <v>20043.192114109581</v>
      </c>
      <c r="H603" s="7">
        <f t="shared" si="84"/>
        <v>5188.8078858904191</v>
      </c>
      <c r="I603" s="7">
        <f t="shared" si="80"/>
        <v>5188.8078858904191</v>
      </c>
      <c r="J603" s="12">
        <f t="shared" si="85"/>
        <v>0.20564393967542879</v>
      </c>
      <c r="K603" s="7">
        <f t="shared" si="86"/>
        <v>26923727.276678599</v>
      </c>
    </row>
    <row r="604" spans="1:11" x14ac:dyDescent="0.4">
      <c r="A604" s="1">
        <v>603</v>
      </c>
      <c r="B604" s="21">
        <v>40416</v>
      </c>
      <c r="C604" s="22">
        <v>19580</v>
      </c>
      <c r="D604" s="19">
        <f t="shared" si="81"/>
        <v>26066.402293145315</v>
      </c>
      <c r="E604" s="19">
        <f t="shared" si="82"/>
        <v>1.0003816090492783</v>
      </c>
      <c r="F604" s="19">
        <f t="shared" si="83"/>
        <v>0.80660132856845912</v>
      </c>
      <c r="G604" s="20">
        <f t="shared" si="79"/>
        <v>21300.131701169892</v>
      </c>
      <c r="H604" s="7">
        <f t="shared" si="84"/>
        <v>-1720.131701169892</v>
      </c>
      <c r="I604" s="7">
        <f t="shared" si="80"/>
        <v>1720.131701169892</v>
      </c>
      <c r="J604" s="12">
        <f t="shared" si="85"/>
        <v>8.7851465841158938E-2</v>
      </c>
      <c r="K604" s="7">
        <f t="shared" si="86"/>
        <v>2958853.0693696267</v>
      </c>
    </row>
    <row r="605" spans="1:11" x14ac:dyDescent="0.4">
      <c r="A605" s="1">
        <v>604</v>
      </c>
      <c r="B605" s="21">
        <v>40417</v>
      </c>
      <c r="C605" s="22">
        <v>23584</v>
      </c>
      <c r="D605" s="19">
        <f t="shared" si="81"/>
        <v>26516.670009385012</v>
      </c>
      <c r="E605" s="19">
        <f t="shared" si="82"/>
        <v>1.0004265357827413</v>
      </c>
      <c r="F605" s="19">
        <f t="shared" si="83"/>
        <v>0.80881031801295389</v>
      </c>
      <c r="G605" s="20">
        <f t="shared" si="79"/>
        <v>21040.400471452966</v>
      </c>
      <c r="H605" s="7">
        <f t="shared" si="84"/>
        <v>2543.5995285470344</v>
      </c>
      <c r="I605" s="7">
        <f t="shared" si="80"/>
        <v>2543.5995285470344</v>
      </c>
      <c r="J605" s="12">
        <f t="shared" si="85"/>
        <v>0.10785276155643803</v>
      </c>
      <c r="K605" s="7">
        <f t="shared" si="86"/>
        <v>6469898.5616246955</v>
      </c>
    </row>
    <row r="606" spans="1:11" x14ac:dyDescent="0.4">
      <c r="A606" s="1">
        <v>605</v>
      </c>
      <c r="B606" s="21">
        <v>40418</v>
      </c>
      <c r="C606" s="22">
        <v>25697</v>
      </c>
      <c r="D606" s="19">
        <f t="shared" si="81"/>
        <v>27365.393880903128</v>
      </c>
      <c r="E606" s="19">
        <f t="shared" si="82"/>
        <v>1.0005113081272397</v>
      </c>
      <c r="F606" s="19">
        <f t="shared" si="83"/>
        <v>0.79452650114160595</v>
      </c>
      <c r="G606" s="20">
        <f t="shared" si="79"/>
        <v>20990.223820538566</v>
      </c>
      <c r="H606" s="7">
        <f t="shared" si="84"/>
        <v>4706.7761794614344</v>
      </c>
      <c r="I606" s="7">
        <f t="shared" si="80"/>
        <v>4706.7761794614344</v>
      </c>
      <c r="J606" s="12">
        <f t="shared" si="85"/>
        <v>0.18316442306344843</v>
      </c>
      <c r="K606" s="7">
        <f t="shared" si="86"/>
        <v>22153742.003545575</v>
      </c>
    </row>
    <row r="607" spans="1:11" x14ac:dyDescent="0.4">
      <c r="A607" s="1">
        <v>606</v>
      </c>
      <c r="B607" s="21">
        <v>40419</v>
      </c>
      <c r="C607" s="22">
        <v>19008</v>
      </c>
      <c r="D607" s="19">
        <f t="shared" si="81"/>
        <v>26824.527026838347</v>
      </c>
      <c r="E607" s="19">
        <f t="shared" si="82"/>
        <v>1.0004571213907025</v>
      </c>
      <c r="F607" s="19">
        <f t="shared" si="83"/>
        <v>0.8046275401045534</v>
      </c>
      <c r="G607" s="20">
        <f t="shared" si="79"/>
        <v>22073.77007488603</v>
      </c>
      <c r="H607" s="7">
        <f t="shared" si="84"/>
        <v>-3065.7700748860298</v>
      </c>
      <c r="I607" s="7">
        <f t="shared" si="80"/>
        <v>3065.7700748860298</v>
      </c>
      <c r="J607" s="12">
        <f t="shared" si="85"/>
        <v>0.16128840882186604</v>
      </c>
      <c r="K607" s="7">
        <f t="shared" si="86"/>
        <v>9398946.1520666927</v>
      </c>
    </row>
    <row r="608" spans="1:11" x14ac:dyDescent="0.4">
      <c r="A608" s="1">
        <v>607</v>
      </c>
      <c r="B608" s="21">
        <v>40420</v>
      </c>
      <c r="C608" s="22">
        <v>30601</v>
      </c>
      <c r="D608" s="19">
        <f t="shared" si="81"/>
        <v>28395.031227400013</v>
      </c>
      <c r="E608" s="19">
        <f t="shared" si="82"/>
        <v>1.0006140717650465</v>
      </c>
      <c r="F608" s="19">
        <f t="shared" si="83"/>
        <v>0.81422592872748933</v>
      </c>
      <c r="G608" s="20">
        <f t="shared" si="79"/>
        <v>21696.763415166708</v>
      </c>
      <c r="H608" s="7">
        <f t="shared" si="84"/>
        <v>8904.236584833292</v>
      </c>
      <c r="I608" s="7">
        <f t="shared" si="80"/>
        <v>8904.236584833292</v>
      </c>
      <c r="J608" s="12">
        <f t="shared" si="85"/>
        <v>0.29097861458231078</v>
      </c>
      <c r="K608" s="7">
        <f t="shared" si="86"/>
        <v>79285429.158683643</v>
      </c>
    </row>
    <row r="609" spans="1:11" x14ac:dyDescent="0.4">
      <c r="A609" s="1">
        <v>608</v>
      </c>
      <c r="B609" s="21">
        <v>40421</v>
      </c>
      <c r="C609" s="22">
        <v>23306</v>
      </c>
      <c r="D609" s="19">
        <f t="shared" si="81"/>
        <v>28529.638189861507</v>
      </c>
      <c r="E609" s="19">
        <f t="shared" si="82"/>
        <v>1.0006274323998854</v>
      </c>
      <c r="F609" s="19">
        <f t="shared" si="83"/>
        <v>0.79497723477764592</v>
      </c>
      <c r="G609" s="20">
        <f t="shared" si="79"/>
        <v>22561.399825310204</v>
      </c>
      <c r="H609" s="7">
        <f t="shared" si="84"/>
        <v>744.6001746897964</v>
      </c>
      <c r="I609" s="7">
        <f t="shared" si="80"/>
        <v>744.6001746897964</v>
      </c>
      <c r="J609" s="12">
        <f t="shared" si="85"/>
        <v>3.1948861867750637E-2</v>
      </c>
      <c r="K609" s="7">
        <f t="shared" si="86"/>
        <v>554429.42014807533</v>
      </c>
    </row>
    <row r="610" spans="1:11" x14ac:dyDescent="0.4">
      <c r="A610" s="1">
        <v>609</v>
      </c>
      <c r="B610" s="21">
        <v>40422</v>
      </c>
      <c r="C610" s="22">
        <v>24300</v>
      </c>
      <c r="D610" s="19">
        <f t="shared" si="81"/>
        <v>28768.674973900459</v>
      </c>
      <c r="E610" s="19">
        <f t="shared" si="82"/>
        <v>1.0006512360155462</v>
      </c>
      <c r="F610" s="19">
        <f t="shared" si="83"/>
        <v>0.80543402959721788</v>
      </c>
      <c r="G610" s="20">
        <f t="shared" si="79"/>
        <v>22956.537729170683</v>
      </c>
      <c r="H610" s="7">
        <f t="shared" si="84"/>
        <v>1343.4622708293173</v>
      </c>
      <c r="I610" s="7">
        <f t="shared" si="80"/>
        <v>1343.4622708293173</v>
      </c>
      <c r="J610" s="12">
        <f t="shared" si="85"/>
        <v>5.5286513202852564E-2</v>
      </c>
      <c r="K610" s="7">
        <f t="shared" si="86"/>
        <v>1804890.8731418659</v>
      </c>
    </row>
    <row r="611" spans="1:11" x14ac:dyDescent="0.4">
      <c r="A611" s="1">
        <v>610</v>
      </c>
      <c r="B611" s="21">
        <v>40423</v>
      </c>
      <c r="C611" s="22">
        <v>18831</v>
      </c>
      <c r="D611" s="19">
        <f t="shared" si="81"/>
        <v>27965.298133244556</v>
      </c>
      <c r="E611" s="19">
        <f t="shared" si="82"/>
        <v>1.000570798266357</v>
      </c>
      <c r="F611" s="19">
        <f t="shared" si="83"/>
        <v>0.81138888431260225</v>
      </c>
      <c r="G611" s="20">
        <f t="shared" si="79"/>
        <v>23425.015855065358</v>
      </c>
      <c r="H611" s="7">
        <f t="shared" si="84"/>
        <v>-4594.0158550653578</v>
      </c>
      <c r="I611" s="7">
        <f t="shared" si="80"/>
        <v>4594.0158550653578</v>
      </c>
      <c r="J611" s="12">
        <f t="shared" si="85"/>
        <v>0.24396027056796546</v>
      </c>
      <c r="K611" s="7">
        <f t="shared" si="86"/>
        <v>21104981.676591892</v>
      </c>
    </row>
    <row r="612" spans="1:11" x14ac:dyDescent="0.4">
      <c r="A612" s="1">
        <v>611</v>
      </c>
      <c r="B612" s="21">
        <v>40424</v>
      </c>
      <c r="C612" s="22">
        <v>26010</v>
      </c>
      <c r="D612" s="19">
        <f t="shared" si="81"/>
        <v>28643.712423181845</v>
      </c>
      <c r="E612" s="19">
        <f t="shared" si="82"/>
        <v>1.0006385396382709</v>
      </c>
      <c r="F612" s="19">
        <f t="shared" si="83"/>
        <v>0.79725474390354134</v>
      </c>
      <c r="G612" s="20">
        <f t="shared" si="79"/>
        <v>22232.570810705627</v>
      </c>
      <c r="H612" s="7">
        <f t="shared" si="84"/>
        <v>3777.4291892943729</v>
      </c>
      <c r="I612" s="7">
        <f t="shared" si="80"/>
        <v>3777.4291892943729</v>
      </c>
      <c r="J612" s="12">
        <f t="shared" si="85"/>
        <v>0.14522988040347454</v>
      </c>
      <c r="K612" s="7">
        <f t="shared" si="86"/>
        <v>14268971.280133143</v>
      </c>
    </row>
    <row r="613" spans="1:11" x14ac:dyDescent="0.4">
      <c r="A613" s="1">
        <v>612</v>
      </c>
      <c r="B613" s="21">
        <v>40425</v>
      </c>
      <c r="C613" s="22">
        <v>20158</v>
      </c>
      <c r="D613" s="19">
        <f t="shared" si="81"/>
        <v>28129.025727607655</v>
      </c>
      <c r="E613" s="19">
        <f t="shared" si="82"/>
        <v>1.0005869709048596</v>
      </c>
      <c r="F613" s="19">
        <f t="shared" si="83"/>
        <v>0.803645309033861</v>
      </c>
      <c r="G613" s="20">
        <f t="shared" si="79"/>
        <v>23071.426667958392</v>
      </c>
      <c r="H613" s="7">
        <f t="shared" si="84"/>
        <v>-2913.4266679583925</v>
      </c>
      <c r="I613" s="7">
        <f t="shared" si="80"/>
        <v>2913.4266679583925</v>
      </c>
      <c r="J613" s="12">
        <f t="shared" si="85"/>
        <v>0.14452954995328865</v>
      </c>
      <c r="K613" s="7">
        <f t="shared" si="86"/>
        <v>8488054.949571142</v>
      </c>
    </row>
    <row r="614" spans="1:11" x14ac:dyDescent="0.4">
      <c r="A614" s="1">
        <v>613</v>
      </c>
      <c r="B614" s="21">
        <v>40426</v>
      </c>
      <c r="C614" s="22">
        <v>20090</v>
      </c>
      <c r="D614" s="19">
        <f t="shared" si="81"/>
        <v>27649.581116088477</v>
      </c>
      <c r="E614" s="19">
        <f t="shared" si="82"/>
        <v>1.0005389263850106</v>
      </c>
      <c r="F614" s="19">
        <f t="shared" si="83"/>
        <v>0.80968097382408277</v>
      </c>
      <c r="G614" s="20">
        <f t="shared" si="79"/>
        <v>22824.390667070042</v>
      </c>
      <c r="H614" s="7">
        <f t="shared" si="84"/>
        <v>-2734.3906670700417</v>
      </c>
      <c r="I614" s="7">
        <f t="shared" si="80"/>
        <v>2734.3906670700417</v>
      </c>
      <c r="J614" s="12">
        <f t="shared" si="85"/>
        <v>0.13610705162120665</v>
      </c>
      <c r="K614" s="7">
        <f t="shared" si="86"/>
        <v>7476892.3201597473</v>
      </c>
    </row>
    <row r="615" spans="1:11" x14ac:dyDescent="0.4">
      <c r="A615" s="1">
        <v>614</v>
      </c>
      <c r="B615" s="21">
        <v>40427</v>
      </c>
      <c r="C615" s="22">
        <v>23851</v>
      </c>
      <c r="D615" s="19">
        <f t="shared" si="81"/>
        <v>27973.609085861684</v>
      </c>
      <c r="E615" s="19">
        <f t="shared" si="82"/>
        <v>1.0005712291280955</v>
      </c>
      <c r="F615" s="19">
        <f t="shared" si="83"/>
        <v>0.79836998499933221</v>
      </c>
      <c r="G615" s="20">
        <f t="shared" si="79"/>
        <v>22044.557396152832</v>
      </c>
      <c r="H615" s="7">
        <f t="shared" si="84"/>
        <v>1806.4426038471684</v>
      </c>
      <c r="I615" s="7">
        <f t="shared" si="80"/>
        <v>1806.4426038471684</v>
      </c>
      <c r="J615" s="12">
        <f t="shared" si="85"/>
        <v>7.5738652628701872E-2</v>
      </c>
      <c r="K615" s="7">
        <f t="shared" si="86"/>
        <v>3263234.8809941378</v>
      </c>
    </row>
    <row r="616" spans="1:11" x14ac:dyDescent="0.4">
      <c r="A616" s="1">
        <v>615</v>
      </c>
      <c r="B616" s="21">
        <v>40428</v>
      </c>
      <c r="C616" s="22">
        <v>22406</v>
      </c>
      <c r="D616" s="19">
        <f t="shared" si="81"/>
        <v>27961.187070488355</v>
      </c>
      <c r="E616" s="19">
        <f t="shared" si="82"/>
        <v>1.0005698868694353</v>
      </c>
      <c r="F616" s="19">
        <f t="shared" si="83"/>
        <v>0.80359857580648242</v>
      </c>
      <c r="G616" s="20">
        <f t="shared" si="79"/>
        <v>22481.663822974377</v>
      </c>
      <c r="H616" s="7">
        <f t="shared" si="84"/>
        <v>-75.663822974376671</v>
      </c>
      <c r="I616" s="7">
        <f t="shared" si="80"/>
        <v>75.663822974376671</v>
      </c>
      <c r="J616" s="12">
        <f t="shared" si="85"/>
        <v>3.3769447011682886E-3</v>
      </c>
      <c r="K616" s="7">
        <f t="shared" si="86"/>
        <v>5725.0141070978107</v>
      </c>
    </row>
    <row r="617" spans="1:11" x14ac:dyDescent="0.4">
      <c r="A617" s="1">
        <v>616</v>
      </c>
      <c r="B617" s="21">
        <v>40429</v>
      </c>
      <c r="C617" s="22">
        <v>26635</v>
      </c>
      <c r="D617" s="19">
        <f t="shared" si="81"/>
        <v>28665.528960420303</v>
      </c>
      <c r="E617" s="19">
        <f t="shared" si="82"/>
        <v>1.0006402210014398</v>
      </c>
      <c r="F617" s="19">
        <f t="shared" si="83"/>
        <v>0.81208755689234435</v>
      </c>
      <c r="G617" s="20">
        <f t="shared" si="79"/>
        <v>22640.451318910742</v>
      </c>
      <c r="H617" s="7">
        <f t="shared" si="84"/>
        <v>3994.548681089258</v>
      </c>
      <c r="I617" s="7">
        <f t="shared" si="80"/>
        <v>3994.548681089258</v>
      </c>
      <c r="J617" s="12">
        <f t="shared" si="85"/>
        <v>0.14997366927310898</v>
      </c>
      <c r="K617" s="7">
        <f t="shared" si="86"/>
        <v>15956419.165591931</v>
      </c>
    </row>
    <row r="618" spans="1:11" x14ac:dyDescent="0.4">
      <c r="A618" s="1">
        <v>617</v>
      </c>
      <c r="B618" s="21">
        <v>40430</v>
      </c>
      <c r="C618" s="22">
        <v>16918</v>
      </c>
      <c r="D618" s="19">
        <f t="shared" si="81"/>
        <v>27600.735988635097</v>
      </c>
      <c r="E618" s="19">
        <f t="shared" si="82"/>
        <v>1.0005336416402393</v>
      </c>
      <c r="F618" s="19">
        <f t="shared" si="83"/>
        <v>0.79463544253741203</v>
      </c>
      <c r="G618" s="20">
        <f t="shared" si="79"/>
        <v>22886.496807246909</v>
      </c>
      <c r="H618" s="7">
        <f t="shared" si="84"/>
        <v>-5968.4968072469092</v>
      </c>
      <c r="I618" s="7">
        <f t="shared" si="80"/>
        <v>5968.4968072469092</v>
      </c>
      <c r="J618" s="12">
        <f t="shared" si="85"/>
        <v>0.3527897391681587</v>
      </c>
      <c r="K618" s="7">
        <f t="shared" si="86"/>
        <v>35622954.138116546</v>
      </c>
    </row>
    <row r="619" spans="1:11" x14ac:dyDescent="0.4">
      <c r="A619" s="1">
        <v>618</v>
      </c>
      <c r="B619" s="21">
        <v>40431</v>
      </c>
      <c r="C619" s="22">
        <v>26406</v>
      </c>
      <c r="D619" s="19">
        <f t="shared" si="81"/>
        <v>28351.335660387645</v>
      </c>
      <c r="E619" s="19">
        <f t="shared" si="82"/>
        <v>1.0006086015540505</v>
      </c>
      <c r="F619" s="19">
        <f t="shared" si="83"/>
        <v>0.80617237976082146</v>
      </c>
      <c r="G619" s="20">
        <f t="shared" si="79"/>
        <v>22180.716159087355</v>
      </c>
      <c r="H619" s="7">
        <f t="shared" si="84"/>
        <v>4225.2838409126452</v>
      </c>
      <c r="I619" s="7">
        <f t="shared" si="80"/>
        <v>4225.2838409126452</v>
      </c>
      <c r="J619" s="12">
        <f t="shared" si="85"/>
        <v>0.16001226391398338</v>
      </c>
      <c r="K619" s="7">
        <f t="shared" si="86"/>
        <v>17853023.536277518</v>
      </c>
    </row>
    <row r="620" spans="1:11" x14ac:dyDescent="0.4">
      <c r="A620" s="1">
        <v>619</v>
      </c>
      <c r="B620" s="21">
        <v>40432</v>
      </c>
      <c r="C620" s="22">
        <v>16863</v>
      </c>
      <c r="D620" s="19">
        <f t="shared" si="81"/>
        <v>27270.649424379953</v>
      </c>
      <c r="E620" s="19">
        <f t="shared" si="82"/>
        <v>1.0005004328695897</v>
      </c>
      <c r="F620" s="19">
        <f t="shared" si="83"/>
        <v>0.80818553524631287</v>
      </c>
      <c r="G620" s="20">
        <f t="shared" si="79"/>
        <v>23024.579492873643</v>
      </c>
      <c r="H620" s="7">
        <f t="shared" si="84"/>
        <v>-6161.5794928736432</v>
      </c>
      <c r="I620" s="7">
        <f t="shared" si="80"/>
        <v>6161.5794928736432</v>
      </c>
      <c r="J620" s="12">
        <f t="shared" si="85"/>
        <v>0.3653904698377301</v>
      </c>
      <c r="K620" s="7">
        <f t="shared" si="86"/>
        <v>37965061.847001024</v>
      </c>
    </row>
    <row r="621" spans="1:11" x14ac:dyDescent="0.4">
      <c r="A621" s="1">
        <v>620</v>
      </c>
      <c r="B621" s="21">
        <v>40433</v>
      </c>
      <c r="C621" s="22">
        <v>16336</v>
      </c>
      <c r="D621" s="19">
        <f t="shared" si="81"/>
        <v>26314.498971294535</v>
      </c>
      <c r="E621" s="19">
        <f t="shared" si="82"/>
        <v>1.0004047177742379</v>
      </c>
      <c r="F621" s="19">
        <f t="shared" si="83"/>
        <v>0.79113410473114121</v>
      </c>
      <c r="G621" s="20">
        <f t="shared" si="79"/>
        <v>21671.019606729016</v>
      </c>
      <c r="H621" s="7">
        <f t="shared" si="84"/>
        <v>-5335.0196067290162</v>
      </c>
      <c r="I621" s="7">
        <f t="shared" si="80"/>
        <v>5335.0196067290162</v>
      </c>
      <c r="J621" s="12">
        <f t="shared" si="85"/>
        <v>0.32658053420231492</v>
      </c>
      <c r="K621" s="7">
        <f t="shared" si="86"/>
        <v>28462434.204183027</v>
      </c>
    </row>
    <row r="622" spans="1:11" x14ac:dyDescent="0.4">
      <c r="A622" s="1">
        <v>621</v>
      </c>
      <c r="B622" s="21">
        <v>40434</v>
      </c>
      <c r="C622" s="22">
        <v>21799</v>
      </c>
      <c r="D622" s="19">
        <f t="shared" si="81"/>
        <v>26418.805152861678</v>
      </c>
      <c r="E622" s="19">
        <f t="shared" si="82"/>
        <v>1.000415048351923</v>
      </c>
      <c r="F622" s="19">
        <f t="shared" si="83"/>
        <v>0.80655425377060419</v>
      </c>
      <c r="G622" s="20">
        <f t="shared" si="79"/>
        <v>21214.828756554256</v>
      </c>
      <c r="H622" s="7">
        <f t="shared" si="84"/>
        <v>584.17124344574404</v>
      </c>
      <c r="I622" s="7">
        <f t="shared" si="80"/>
        <v>584.17124344574404</v>
      </c>
      <c r="J622" s="12">
        <f t="shared" si="85"/>
        <v>2.6798075299130419E-2</v>
      </c>
      <c r="K622" s="7">
        <f t="shared" si="86"/>
        <v>341256.04166894674</v>
      </c>
    </row>
    <row r="623" spans="1:11" x14ac:dyDescent="0.4">
      <c r="A623" s="1">
        <v>622</v>
      </c>
      <c r="B623" s="21">
        <v>40435</v>
      </c>
      <c r="C623" s="22">
        <v>21497</v>
      </c>
      <c r="D623" s="19">
        <f t="shared" si="81"/>
        <v>26445.365256680037</v>
      </c>
      <c r="E623" s="19">
        <f t="shared" si="82"/>
        <v>1.0004176043208</v>
      </c>
      <c r="F623" s="19">
        <f t="shared" si="83"/>
        <v>0.8082801584864755</v>
      </c>
      <c r="G623" s="20">
        <f t="shared" si="79"/>
        <v>21352.104704004883</v>
      </c>
      <c r="H623" s="7">
        <f t="shared" si="84"/>
        <v>144.89529599511661</v>
      </c>
      <c r="I623" s="7">
        <f t="shared" si="80"/>
        <v>144.89529599511661</v>
      </c>
      <c r="J623" s="12">
        <f t="shared" si="85"/>
        <v>6.7402565937161752E-3</v>
      </c>
      <c r="K623" s="7">
        <f t="shared" si="86"/>
        <v>20994.646801512456</v>
      </c>
    </row>
    <row r="624" spans="1:11" x14ac:dyDescent="0.4">
      <c r="A624" s="1">
        <v>623</v>
      </c>
      <c r="B624" s="21">
        <v>40436</v>
      </c>
      <c r="C624" s="22">
        <v>24271</v>
      </c>
      <c r="D624" s="19">
        <f t="shared" si="81"/>
        <v>27049.753777489241</v>
      </c>
      <c r="E624" s="19">
        <f t="shared" si="82"/>
        <v>1.0004779431311204</v>
      </c>
      <c r="F624" s="19">
        <f t="shared" si="83"/>
        <v>0.7932718910048705</v>
      </c>
      <c r="G624" s="20">
        <f t="shared" si="79"/>
        <v>20922.62183111734</v>
      </c>
      <c r="H624" s="7">
        <f t="shared" si="84"/>
        <v>3348.3781688826602</v>
      </c>
      <c r="I624" s="7">
        <f t="shared" si="80"/>
        <v>3348.3781688826602</v>
      </c>
      <c r="J624" s="12">
        <f t="shared" si="85"/>
        <v>0.13795798149572167</v>
      </c>
      <c r="K624" s="7">
        <f t="shared" si="86"/>
        <v>11211636.361849997</v>
      </c>
    </row>
    <row r="625" spans="1:11" x14ac:dyDescent="0.4">
      <c r="A625" s="1">
        <v>624</v>
      </c>
      <c r="B625" s="21">
        <v>40437</v>
      </c>
      <c r="C625" s="22">
        <v>17856</v>
      </c>
      <c r="D625" s="19">
        <f t="shared" si="81"/>
        <v>26350.457084751193</v>
      </c>
      <c r="E625" s="19">
        <f t="shared" si="82"/>
        <v>1.0004079134140522</v>
      </c>
      <c r="F625" s="19">
        <f t="shared" si="83"/>
        <v>0.80395763282905075</v>
      </c>
      <c r="G625" s="20">
        <f t="shared" si="79"/>
        <v>21817.900912422254</v>
      </c>
      <c r="H625" s="7">
        <f t="shared" si="84"/>
        <v>-3961.9009124222539</v>
      </c>
      <c r="I625" s="7">
        <f t="shared" si="80"/>
        <v>3961.9009124222539</v>
      </c>
      <c r="J625" s="12">
        <f t="shared" si="85"/>
        <v>0.22188065145733948</v>
      </c>
      <c r="K625" s="7">
        <f t="shared" si="86"/>
        <v>15696658.839852288</v>
      </c>
    </row>
    <row r="626" spans="1:11" x14ac:dyDescent="0.4">
      <c r="A626" s="1">
        <v>625</v>
      </c>
      <c r="B626" s="21">
        <v>40438</v>
      </c>
      <c r="C626" s="22">
        <v>24402</v>
      </c>
      <c r="D626" s="19">
        <f t="shared" si="81"/>
        <v>26898.702469719563</v>
      </c>
      <c r="E626" s="19">
        <f t="shared" si="82"/>
        <v>1.0004626379117578</v>
      </c>
      <c r="F626" s="19">
        <f t="shared" si="83"/>
        <v>0.81027217585828537</v>
      </c>
      <c r="G626" s="20">
        <f t="shared" si="79"/>
        <v>21299.36023852057</v>
      </c>
      <c r="H626" s="7">
        <f t="shared" si="84"/>
        <v>3102.6397614794296</v>
      </c>
      <c r="I626" s="7">
        <f t="shared" si="80"/>
        <v>3102.6397614794296</v>
      </c>
      <c r="J626" s="12">
        <f t="shared" si="85"/>
        <v>0.12714694539297719</v>
      </c>
      <c r="K626" s="7">
        <f t="shared" si="86"/>
        <v>9626373.4895131309</v>
      </c>
    </row>
    <row r="627" spans="1:11" x14ac:dyDescent="0.4">
      <c r="A627" s="1">
        <v>626</v>
      </c>
      <c r="B627" s="21">
        <v>40439</v>
      </c>
      <c r="C627" s="22">
        <v>19522</v>
      </c>
      <c r="D627" s="19">
        <f t="shared" si="81"/>
        <v>26573.196158676816</v>
      </c>
      <c r="E627" s="19">
        <f t="shared" si="82"/>
        <v>1.0004299872343898</v>
      </c>
      <c r="F627" s="19">
        <f t="shared" si="83"/>
        <v>0.79209115931797947</v>
      </c>
      <c r="G627" s="20">
        <f t="shared" si="79"/>
        <v>21338.778212620473</v>
      </c>
      <c r="H627" s="7">
        <f t="shared" si="84"/>
        <v>-1816.7782126204729</v>
      </c>
      <c r="I627" s="7">
        <f t="shared" si="80"/>
        <v>1816.7782126204729</v>
      </c>
      <c r="J627" s="12">
        <f t="shared" si="85"/>
        <v>9.3063119179411583E-2</v>
      </c>
      <c r="K627" s="7">
        <f t="shared" si="86"/>
        <v>3300683.0738524403</v>
      </c>
    </row>
    <row r="628" spans="1:11" x14ac:dyDescent="0.4">
      <c r="A628" s="1">
        <v>627</v>
      </c>
      <c r="B628" s="21">
        <v>40440</v>
      </c>
      <c r="C628" s="22">
        <v>15866</v>
      </c>
      <c r="D628" s="19">
        <f t="shared" si="81"/>
        <v>25599.149385690274</v>
      </c>
      <c r="E628" s="19">
        <f t="shared" si="82"/>
        <v>1.0003324825140925</v>
      </c>
      <c r="F628" s="19">
        <f t="shared" si="83"/>
        <v>0.80024814441030367</v>
      </c>
      <c r="G628" s="20">
        <f t="shared" si="79"/>
        <v>21364.528183756185</v>
      </c>
      <c r="H628" s="7">
        <f t="shared" si="84"/>
        <v>-5498.5281837561852</v>
      </c>
      <c r="I628" s="7">
        <f t="shared" si="80"/>
        <v>5498.5281837561852</v>
      </c>
      <c r="J628" s="12">
        <f t="shared" si="85"/>
        <v>0.34656045529788132</v>
      </c>
      <c r="K628" s="7">
        <f t="shared" si="86"/>
        <v>30233812.187561091</v>
      </c>
    </row>
    <row r="629" spans="1:11" x14ac:dyDescent="0.4">
      <c r="A629" s="1">
        <v>628</v>
      </c>
      <c r="B629" s="21">
        <v>40441</v>
      </c>
      <c r="C629" s="22">
        <v>24807</v>
      </c>
      <c r="D629" s="19">
        <f t="shared" si="81"/>
        <v>26315.181933469088</v>
      </c>
      <c r="E629" s="19">
        <f t="shared" si="82"/>
        <v>1.0004039857356222</v>
      </c>
      <c r="F629" s="19">
        <f t="shared" si="83"/>
        <v>0.8129392243291701</v>
      </c>
      <c r="G629" s="20">
        <f t="shared" si="79"/>
        <v>20743.089014441739</v>
      </c>
      <c r="H629" s="7">
        <f t="shared" si="84"/>
        <v>4063.910985558261</v>
      </c>
      <c r="I629" s="7">
        <f t="shared" si="80"/>
        <v>4063.910985558261</v>
      </c>
      <c r="J629" s="12">
        <f t="shared" si="85"/>
        <v>0.16382113861241832</v>
      </c>
      <c r="K629" s="7">
        <f t="shared" si="86"/>
        <v>16515372.498541117</v>
      </c>
    </row>
    <row r="630" spans="1:11" x14ac:dyDescent="0.4">
      <c r="A630" s="1">
        <v>629</v>
      </c>
      <c r="B630" s="21">
        <v>40442</v>
      </c>
      <c r="C630" s="22">
        <v>20786</v>
      </c>
      <c r="D630" s="19">
        <f t="shared" si="81"/>
        <v>26305.596430717171</v>
      </c>
      <c r="E630" s="19">
        <f t="shared" si="82"/>
        <v>1.0004029271449484</v>
      </c>
      <c r="F630" s="19">
        <f t="shared" si="83"/>
        <v>0.7920525461150757</v>
      </c>
      <c r="G630" s="20">
        <f t="shared" si="79"/>
        <v>20844.815376497925</v>
      </c>
      <c r="H630" s="7">
        <f t="shared" si="84"/>
        <v>-58.815376497925172</v>
      </c>
      <c r="I630" s="7">
        <f t="shared" si="80"/>
        <v>58.815376497925172</v>
      </c>
      <c r="J630" s="12">
        <f t="shared" si="85"/>
        <v>2.8295668477785613E-3</v>
      </c>
      <c r="K630" s="7">
        <f t="shared" si="86"/>
        <v>3459.2485125926887</v>
      </c>
    </row>
    <row r="631" spans="1:11" x14ac:dyDescent="0.4">
      <c r="A631" s="1">
        <v>630</v>
      </c>
      <c r="B631" s="21">
        <v>40443</v>
      </c>
      <c r="C631" s="22">
        <v>27259</v>
      </c>
      <c r="D631" s="19">
        <f t="shared" si="81"/>
        <v>27412.41326863414</v>
      </c>
      <c r="E631" s="19">
        <f t="shared" si="82"/>
        <v>1.0005135087884474</v>
      </c>
      <c r="F631" s="19">
        <f t="shared" si="83"/>
        <v>0.80415872460184867</v>
      </c>
      <c r="G631" s="20">
        <f t="shared" si="79"/>
        <v>21051.805301873832</v>
      </c>
      <c r="H631" s="7">
        <f t="shared" si="84"/>
        <v>6207.1946981261681</v>
      </c>
      <c r="I631" s="7">
        <f t="shared" si="80"/>
        <v>6207.1946981261681</v>
      </c>
      <c r="J631" s="12">
        <f t="shared" si="85"/>
        <v>0.22771175384739603</v>
      </c>
      <c r="K631" s="7">
        <f t="shared" si="86"/>
        <v>38529266.020445608</v>
      </c>
    </row>
    <row r="632" spans="1:11" x14ac:dyDescent="0.4">
      <c r="A632" s="1">
        <v>631</v>
      </c>
      <c r="B632" s="21">
        <v>40444</v>
      </c>
      <c r="C632" s="22">
        <v>15934</v>
      </c>
      <c r="D632" s="19">
        <f t="shared" si="81"/>
        <v>26299.564514086313</v>
      </c>
      <c r="E632" s="19">
        <f t="shared" si="82"/>
        <v>1.0004021238616418</v>
      </c>
      <c r="F632" s="19">
        <f t="shared" si="83"/>
        <v>0.80876844995991781</v>
      </c>
      <c r="G632" s="20">
        <f t="shared" si="79"/>
        <v>22285.439336269854</v>
      </c>
      <c r="H632" s="7">
        <f t="shared" si="84"/>
        <v>-6351.4393362698538</v>
      </c>
      <c r="I632" s="7">
        <f t="shared" si="80"/>
        <v>6351.4393362698538</v>
      </c>
      <c r="J632" s="12">
        <f t="shared" si="85"/>
        <v>0.39860922155578349</v>
      </c>
      <c r="K632" s="7">
        <f t="shared" si="86"/>
        <v>40340781.642316043</v>
      </c>
    </row>
    <row r="633" spans="1:11" x14ac:dyDescent="0.4">
      <c r="A633" s="1">
        <v>632</v>
      </c>
      <c r="B633" s="21">
        <v>40445</v>
      </c>
      <c r="C633" s="22">
        <v>19577</v>
      </c>
      <c r="D633" s="19">
        <f t="shared" si="81"/>
        <v>26074.774980508108</v>
      </c>
      <c r="E633" s="19">
        <f t="shared" si="82"/>
        <v>1.0003795448680717</v>
      </c>
      <c r="F633" s="19">
        <f t="shared" si="83"/>
        <v>0.79122170351595678</v>
      </c>
      <c r="G633" s="20">
        <f t="shared" si="79"/>
        <v>20831.429406149098</v>
      </c>
      <c r="H633" s="7">
        <f t="shared" si="84"/>
        <v>-1254.4294061490982</v>
      </c>
      <c r="I633" s="7">
        <f t="shared" si="80"/>
        <v>1254.4294061490982</v>
      </c>
      <c r="J633" s="12">
        <f t="shared" si="85"/>
        <v>6.4076692350671621E-2</v>
      </c>
      <c r="K633" s="7">
        <f t="shared" si="86"/>
        <v>1573593.1350115791</v>
      </c>
    </row>
    <row r="634" spans="1:11" x14ac:dyDescent="0.4">
      <c r="A634" s="1">
        <v>633</v>
      </c>
      <c r="B634" s="21">
        <v>40446</v>
      </c>
      <c r="C634" s="22">
        <v>17016</v>
      </c>
      <c r="D634" s="19">
        <f t="shared" si="81"/>
        <v>25374.959012043033</v>
      </c>
      <c r="E634" s="19">
        <f t="shared" si="82"/>
        <v>1.0003094632332707</v>
      </c>
      <c r="F634" s="19">
        <f t="shared" si="83"/>
        <v>0.80146829642031703</v>
      </c>
      <c r="G634" s="20">
        <f t="shared" si="79"/>
        <v>20969.062256544512</v>
      </c>
      <c r="H634" s="7">
        <f t="shared" si="84"/>
        <v>-3953.0622565445119</v>
      </c>
      <c r="I634" s="7">
        <f t="shared" si="80"/>
        <v>3953.0622565445119</v>
      </c>
      <c r="J634" s="12">
        <f t="shared" si="85"/>
        <v>0.23231442504375363</v>
      </c>
      <c r="K634" s="7">
        <f t="shared" si="86"/>
        <v>15626701.204116788</v>
      </c>
    </row>
    <row r="635" spans="1:11" x14ac:dyDescent="0.4">
      <c r="A635" s="1">
        <v>634</v>
      </c>
      <c r="B635" s="21">
        <v>40447</v>
      </c>
      <c r="C635" s="22">
        <v>16849</v>
      </c>
      <c r="D635" s="19">
        <f t="shared" si="81"/>
        <v>24728.280287470578</v>
      </c>
      <c r="E635" s="19">
        <f t="shared" si="82"/>
        <v>1.0002446953298674</v>
      </c>
      <c r="F635" s="19">
        <f t="shared" si="83"/>
        <v>0.80620236591827221</v>
      </c>
      <c r="G635" s="20">
        <f t="shared" si="79"/>
        <v>20523.275286700551</v>
      </c>
      <c r="H635" s="7">
        <f t="shared" si="84"/>
        <v>-3674.2752867005511</v>
      </c>
      <c r="I635" s="7">
        <f t="shared" si="80"/>
        <v>3674.2752867005511</v>
      </c>
      <c r="J635" s="12">
        <f t="shared" si="85"/>
        <v>0.2180708224049232</v>
      </c>
      <c r="K635" s="7">
        <f t="shared" si="86"/>
        <v>13500298.882458417</v>
      </c>
    </row>
    <row r="636" spans="1:11" x14ac:dyDescent="0.4">
      <c r="A636" s="1">
        <v>635</v>
      </c>
      <c r="B636" s="21">
        <v>40448</v>
      </c>
      <c r="C636" s="22">
        <v>20362</v>
      </c>
      <c r="D636" s="19">
        <f t="shared" si="81"/>
        <v>24872.644426049537</v>
      </c>
      <c r="E636" s="19">
        <f t="shared" si="82"/>
        <v>1.0002590317192559</v>
      </c>
      <c r="F636" s="19">
        <f t="shared" si="83"/>
        <v>0.79177415833874054</v>
      </c>
      <c r="G636" s="20">
        <f t="shared" si="79"/>
        <v>19566.343469384294</v>
      </c>
      <c r="H636" s="7">
        <f t="shared" si="84"/>
        <v>795.65653061570629</v>
      </c>
      <c r="I636" s="7">
        <f t="shared" si="80"/>
        <v>795.65653061570629</v>
      </c>
      <c r="J636" s="12">
        <f t="shared" si="85"/>
        <v>3.907555891443406E-2</v>
      </c>
      <c r="K636" s="7">
        <f t="shared" si="86"/>
        <v>633069.31471142231</v>
      </c>
    </row>
    <row r="637" spans="1:11" x14ac:dyDescent="0.4">
      <c r="A637" s="1">
        <v>636</v>
      </c>
      <c r="B637" s="21">
        <v>40449</v>
      </c>
      <c r="C637" s="22">
        <v>23761</v>
      </c>
      <c r="D637" s="19">
        <f t="shared" si="81"/>
        <v>25554.133963769091</v>
      </c>
      <c r="E637" s="19">
        <f t="shared" si="82"/>
        <v>1.0003270806471247</v>
      </c>
      <c r="F637" s="19">
        <f t="shared" si="83"/>
        <v>0.80405369328794729</v>
      </c>
      <c r="G637" s="20">
        <f t="shared" si="79"/>
        <v>19935.43763151635</v>
      </c>
      <c r="H637" s="7">
        <f t="shared" si="84"/>
        <v>3825.5623684836501</v>
      </c>
      <c r="I637" s="7">
        <f t="shared" si="80"/>
        <v>3825.5623684836501</v>
      </c>
      <c r="J637" s="12">
        <f t="shared" si="85"/>
        <v>0.16100174102452128</v>
      </c>
      <c r="K637" s="7">
        <f t="shared" si="86"/>
        <v>14634927.435158234</v>
      </c>
    </row>
    <row r="638" spans="1:11" x14ac:dyDescent="0.4">
      <c r="A638" s="1">
        <v>637</v>
      </c>
      <c r="B638" s="21">
        <v>40450</v>
      </c>
      <c r="C638" s="22">
        <v>21733</v>
      </c>
      <c r="D638" s="19">
        <f t="shared" si="81"/>
        <v>25755.026879269528</v>
      </c>
      <c r="E638" s="19">
        <f t="shared" si="82"/>
        <v>1.0003470699059667</v>
      </c>
      <c r="F638" s="19">
        <f t="shared" si="83"/>
        <v>0.80696034898424762</v>
      </c>
      <c r="G638" s="20">
        <f t="shared" si="79"/>
        <v>20602.609726642226</v>
      </c>
      <c r="H638" s="7">
        <f t="shared" si="84"/>
        <v>1130.3902733577743</v>
      </c>
      <c r="I638" s="7">
        <f t="shared" si="80"/>
        <v>1130.3902733577743</v>
      </c>
      <c r="J638" s="12">
        <f t="shared" si="85"/>
        <v>5.201262013333522E-2</v>
      </c>
      <c r="K638" s="7">
        <f t="shared" si="86"/>
        <v>1277782.1701018636</v>
      </c>
    </row>
    <row r="639" spans="1:11" x14ac:dyDescent="0.4">
      <c r="A639" s="1">
        <v>638</v>
      </c>
      <c r="B639" s="21">
        <v>40451</v>
      </c>
      <c r="C639" s="22">
        <v>19013</v>
      </c>
      <c r="D639" s="19">
        <f t="shared" si="81"/>
        <v>25507.555767855305</v>
      </c>
      <c r="E639" s="19">
        <f t="shared" si="82"/>
        <v>1.0003222227601183</v>
      </c>
      <c r="F639" s="19">
        <f t="shared" si="83"/>
        <v>0.79083985104693444</v>
      </c>
      <c r="G639" s="20">
        <f t="shared" si="79"/>
        <v>20392.956779284592</v>
      </c>
      <c r="H639" s="7">
        <f t="shared" si="84"/>
        <v>-1379.9567792845919</v>
      </c>
      <c r="I639" s="7">
        <f t="shared" si="80"/>
        <v>1379.9567792845919</v>
      </c>
      <c r="J639" s="12">
        <f t="shared" si="85"/>
        <v>7.257964441616746E-2</v>
      </c>
      <c r="K639" s="7">
        <f t="shared" si="86"/>
        <v>1904280.7126935038</v>
      </c>
    </row>
    <row r="640" spans="1:11" x14ac:dyDescent="0.4">
      <c r="A640" s="1">
        <v>639</v>
      </c>
      <c r="B640" s="21">
        <v>40452</v>
      </c>
      <c r="C640" s="22">
        <v>22619</v>
      </c>
      <c r="D640" s="19">
        <f t="shared" si="81"/>
        <v>25882.453669177201</v>
      </c>
      <c r="E640" s="19">
        <f t="shared" si="82"/>
        <v>1.0003596125180283</v>
      </c>
      <c r="F640" s="19">
        <f t="shared" si="83"/>
        <v>0.80546075456005206</v>
      </c>
      <c r="G640" s="20">
        <f t="shared" si="79"/>
        <v>20510.248734670029</v>
      </c>
      <c r="H640" s="7">
        <f t="shared" si="84"/>
        <v>2108.7512653299709</v>
      </c>
      <c r="I640" s="7">
        <f t="shared" si="80"/>
        <v>2108.7512653299709</v>
      </c>
      <c r="J640" s="12">
        <f t="shared" si="85"/>
        <v>9.3229199581324154E-2</v>
      </c>
      <c r="K640" s="7">
        <f t="shared" si="86"/>
        <v>4446831.8990307534</v>
      </c>
    </row>
    <row r="641" spans="1:11" x14ac:dyDescent="0.4">
      <c r="A641" s="1">
        <v>640</v>
      </c>
      <c r="B641" s="21">
        <v>40453</v>
      </c>
      <c r="C641" s="22">
        <v>18708</v>
      </c>
      <c r="D641" s="19">
        <f t="shared" si="81"/>
        <v>25498.506393445034</v>
      </c>
      <c r="E641" s="19">
        <f t="shared" si="82"/>
        <v>1.0003211177544937</v>
      </c>
      <c r="F641" s="19">
        <f t="shared" si="83"/>
        <v>0.80548457496423742</v>
      </c>
      <c r="G641" s="20">
        <f t="shared" si="79"/>
        <v>20886.921095989881</v>
      </c>
      <c r="H641" s="7">
        <f t="shared" si="84"/>
        <v>-2178.921095989881</v>
      </c>
      <c r="I641" s="7">
        <f t="shared" si="80"/>
        <v>2178.921095989881</v>
      </c>
      <c r="J641" s="12">
        <f t="shared" si="85"/>
        <v>0.11647001795969003</v>
      </c>
      <c r="K641" s="7">
        <f t="shared" si="86"/>
        <v>4747697.1425497439</v>
      </c>
    </row>
    <row r="642" spans="1:11" x14ac:dyDescent="0.4">
      <c r="A642" s="1">
        <v>641</v>
      </c>
      <c r="B642" s="21">
        <v>40454</v>
      </c>
      <c r="C642" s="22">
        <v>20313</v>
      </c>
      <c r="D642" s="19">
        <f t="shared" si="81"/>
        <v>25526.001721946446</v>
      </c>
      <c r="E642" s="19">
        <f t="shared" si="82"/>
        <v>1.0003237672552321</v>
      </c>
      <c r="F642" s="19">
        <f t="shared" si="83"/>
        <v>0.79093928862706275</v>
      </c>
      <c r="G642" s="20">
        <f t="shared" si="79"/>
        <v>20166.026091915141</v>
      </c>
      <c r="H642" s="7">
        <f t="shared" si="84"/>
        <v>146.97390808485943</v>
      </c>
      <c r="I642" s="7">
        <f t="shared" si="80"/>
        <v>146.97390808485943</v>
      </c>
      <c r="J642" s="12">
        <f t="shared" si="85"/>
        <v>7.2354604482282002E-3</v>
      </c>
      <c r="K642" s="7">
        <f t="shared" si="86"/>
        <v>21601.329657736707</v>
      </c>
    </row>
    <row r="643" spans="1:11" x14ac:dyDescent="0.4">
      <c r="A643" s="1">
        <v>642</v>
      </c>
      <c r="B643" s="21">
        <v>40455</v>
      </c>
      <c r="C643" s="22">
        <v>20495</v>
      </c>
      <c r="D643" s="19">
        <f t="shared" si="81"/>
        <v>25515.32048404562</v>
      </c>
      <c r="E643" s="19">
        <f t="shared" si="82"/>
        <v>1.0003225990990654</v>
      </c>
      <c r="F643" s="19">
        <f t="shared" si="83"/>
        <v>0.8054160836280454</v>
      </c>
      <c r="G643" s="20">
        <f t="shared" si="79"/>
        <v>20560.998329396549</v>
      </c>
      <c r="H643" s="7">
        <f t="shared" si="84"/>
        <v>-65.998329396548797</v>
      </c>
      <c r="I643" s="7">
        <f t="shared" si="80"/>
        <v>65.998329396548797</v>
      </c>
      <c r="J643" s="12">
        <f t="shared" si="85"/>
        <v>3.2202161208367309E-3</v>
      </c>
      <c r="K643" s="7">
        <f t="shared" si="86"/>
        <v>4355.7794831353567</v>
      </c>
    </row>
    <row r="644" spans="1:11" x14ac:dyDescent="0.4">
      <c r="A644" s="1">
        <v>643</v>
      </c>
      <c r="B644" s="21">
        <v>40456</v>
      </c>
      <c r="C644" s="22">
        <v>27080</v>
      </c>
      <c r="D644" s="19">
        <f t="shared" si="81"/>
        <v>26671.551037118472</v>
      </c>
      <c r="E644" s="19">
        <f t="shared" si="82"/>
        <v>1.0004381221221128</v>
      </c>
      <c r="F644" s="19">
        <f t="shared" si="83"/>
        <v>0.80971085482038285</v>
      </c>
      <c r="G644" s="20">
        <f t="shared" si="79"/>
        <v>20553.002819591347</v>
      </c>
      <c r="H644" s="7">
        <f t="shared" si="84"/>
        <v>6526.9971804086526</v>
      </c>
      <c r="I644" s="7">
        <f t="shared" si="80"/>
        <v>6526.9971804086526</v>
      </c>
      <c r="J644" s="12">
        <f t="shared" si="85"/>
        <v>0.24102648376693694</v>
      </c>
      <c r="K644" s="7">
        <f t="shared" si="86"/>
        <v>42601692.193062499</v>
      </c>
    </row>
    <row r="645" spans="1:11" x14ac:dyDescent="0.4">
      <c r="A645" s="1">
        <v>644</v>
      </c>
      <c r="B645" s="21">
        <v>40457</v>
      </c>
      <c r="C645" s="22">
        <v>19544</v>
      </c>
      <c r="D645" s="19">
        <f t="shared" si="81"/>
        <v>26392.740896426098</v>
      </c>
      <c r="E645" s="19">
        <f t="shared" si="82"/>
        <v>1.0004101410642314</v>
      </c>
      <c r="F645" s="19">
        <f t="shared" si="83"/>
        <v>0.789923499557597</v>
      </c>
      <c r="G645" s="20">
        <f t="shared" si="79"/>
        <v>21096.36888969551</v>
      </c>
      <c r="H645" s="7">
        <f t="shared" si="84"/>
        <v>-1552.36888969551</v>
      </c>
      <c r="I645" s="7">
        <f t="shared" si="80"/>
        <v>1552.36888969551</v>
      </c>
      <c r="J645" s="12">
        <f t="shared" si="85"/>
        <v>7.9429435616839433E-2</v>
      </c>
      <c r="K645" s="7">
        <f t="shared" si="86"/>
        <v>2409849.1696944707</v>
      </c>
    </row>
    <row r="646" spans="1:11" x14ac:dyDescent="0.4">
      <c r="A646" s="1">
        <v>645</v>
      </c>
      <c r="B646" s="21">
        <v>40458</v>
      </c>
      <c r="C646" s="22">
        <v>15693</v>
      </c>
      <c r="D646" s="19">
        <f t="shared" si="81"/>
        <v>25408.703658488455</v>
      </c>
      <c r="E646" s="19">
        <f t="shared" si="82"/>
        <v>1.0003116372994236</v>
      </c>
      <c r="F646" s="19">
        <f t="shared" si="83"/>
        <v>0.80163364952983562</v>
      </c>
      <c r="G646" s="20">
        <f t="shared" ref="G646:G709" si="87">(D645+1*E645)*F643</f>
        <v>21257.943755427092</v>
      </c>
      <c r="H646" s="7">
        <f t="shared" si="84"/>
        <v>-5564.9437554270917</v>
      </c>
      <c r="I646" s="7">
        <f t="shared" si="80"/>
        <v>5564.9437554270917</v>
      </c>
      <c r="J646" s="12">
        <f t="shared" si="85"/>
        <v>0.35461312403154854</v>
      </c>
      <c r="K646" s="7">
        <f t="shared" si="86"/>
        <v>30968599.001066983</v>
      </c>
    </row>
    <row r="647" spans="1:11" x14ac:dyDescent="0.4">
      <c r="A647" s="1">
        <v>646</v>
      </c>
      <c r="B647" s="21">
        <v>40459</v>
      </c>
      <c r="C647" s="22">
        <v>19666</v>
      </c>
      <c r="D647" s="19">
        <f t="shared" si="81"/>
        <v>25249.74316133956</v>
      </c>
      <c r="E647" s="19">
        <f t="shared" si="82"/>
        <v>1.0002956412185451</v>
      </c>
      <c r="F647" s="19">
        <f t="shared" si="83"/>
        <v>0.80908946041552332</v>
      </c>
      <c r="G647" s="20">
        <f t="shared" si="87"/>
        <v>20574.513122383403</v>
      </c>
      <c r="H647" s="7">
        <f t="shared" si="84"/>
        <v>-908.51312238340324</v>
      </c>
      <c r="I647" s="7">
        <f t="shared" si="80"/>
        <v>908.51312238340324</v>
      </c>
      <c r="J647" s="12">
        <f t="shared" si="85"/>
        <v>4.6197148499105216E-2</v>
      </c>
      <c r="K647" s="7">
        <f t="shared" si="86"/>
        <v>825396.09354284068</v>
      </c>
    </row>
    <row r="648" spans="1:11" x14ac:dyDescent="0.4">
      <c r="A648" s="1">
        <v>647</v>
      </c>
      <c r="B648" s="21">
        <v>40460</v>
      </c>
      <c r="C648" s="22">
        <v>18547</v>
      </c>
      <c r="D648" s="19">
        <f t="shared" si="81"/>
        <v>24998.224875474374</v>
      </c>
      <c r="E648" s="19">
        <f t="shared" si="82"/>
        <v>1.0002703893603946</v>
      </c>
      <c r="F648" s="19">
        <f t="shared" si="83"/>
        <v>0.78895689251485424</v>
      </c>
      <c r="G648" s="20">
        <f t="shared" si="87"/>
        <v>19946.15563796935</v>
      </c>
      <c r="H648" s="7">
        <f t="shared" si="84"/>
        <v>-1399.1556379693502</v>
      </c>
      <c r="I648" s="7">
        <f t="shared" ref="I648:I711" si="88">ABS(H648)</f>
        <v>1399.1556379693502</v>
      </c>
      <c r="J648" s="12">
        <f t="shared" si="85"/>
        <v>7.5438380221564141E-2</v>
      </c>
      <c r="K648" s="7">
        <f t="shared" si="86"/>
        <v>1957636.4992614193</v>
      </c>
    </row>
    <row r="649" spans="1:11" x14ac:dyDescent="0.4">
      <c r="A649" s="1">
        <v>648</v>
      </c>
      <c r="B649" s="21">
        <v>40461</v>
      </c>
      <c r="C649" s="22">
        <v>21012</v>
      </c>
      <c r="D649" s="19">
        <f t="shared" si="81"/>
        <v>25172.04925468595</v>
      </c>
      <c r="E649" s="19">
        <f t="shared" si="82"/>
        <v>1.000287671771277</v>
      </c>
      <c r="F649" s="19">
        <f t="shared" si="83"/>
        <v>0.80230036793276105</v>
      </c>
      <c r="G649" s="20">
        <f t="shared" si="87"/>
        <v>20040.22008909678</v>
      </c>
      <c r="H649" s="7">
        <f t="shared" si="84"/>
        <v>971.7799109032203</v>
      </c>
      <c r="I649" s="7">
        <f t="shared" si="88"/>
        <v>971.7799109032203</v>
      </c>
      <c r="J649" s="12">
        <f t="shared" si="85"/>
        <v>4.6248805963412347E-2</v>
      </c>
      <c r="K649" s="7">
        <f t="shared" si="86"/>
        <v>944356.19523507077</v>
      </c>
    </row>
    <row r="650" spans="1:11" x14ac:dyDescent="0.4">
      <c r="A650" s="1">
        <v>649</v>
      </c>
      <c r="B650" s="21">
        <v>40462</v>
      </c>
      <c r="C650" s="22">
        <v>19005</v>
      </c>
      <c r="D650" s="19">
        <f t="shared" si="81"/>
        <v>24933.015784248775</v>
      </c>
      <c r="E650" s="19">
        <f t="shared" si="82"/>
        <v>1.0002636683954662</v>
      </c>
      <c r="F650" s="19">
        <f t="shared" si="83"/>
        <v>0.8081458889318458</v>
      </c>
      <c r="G650" s="20">
        <f t="shared" si="87"/>
        <v>20367.249071239443</v>
      </c>
      <c r="H650" s="7">
        <f t="shared" si="84"/>
        <v>-1362.2490712394429</v>
      </c>
      <c r="I650" s="7">
        <f t="shared" si="88"/>
        <v>1362.2490712394429</v>
      </c>
      <c r="J650" s="12">
        <f t="shared" si="85"/>
        <v>7.1678456787131958E-2</v>
      </c>
      <c r="K650" s="7">
        <f t="shared" si="86"/>
        <v>1855722.5320927247</v>
      </c>
    </row>
    <row r="651" spans="1:11" x14ac:dyDescent="0.4">
      <c r="A651" s="1">
        <v>650</v>
      </c>
      <c r="B651" s="21">
        <v>40463</v>
      </c>
      <c r="C651" s="22">
        <v>21954</v>
      </c>
      <c r="D651" s="19">
        <f t="shared" si="81"/>
        <v>25346.398930310927</v>
      </c>
      <c r="E651" s="19">
        <f t="shared" si="82"/>
        <v>1.0003049066837058</v>
      </c>
      <c r="F651" s="19">
        <f t="shared" si="83"/>
        <v>0.79051184953395481</v>
      </c>
      <c r="G651" s="20">
        <f t="shared" si="87"/>
        <v>19671.863819080238</v>
      </c>
      <c r="H651" s="7">
        <f t="shared" si="84"/>
        <v>2282.1361809197624</v>
      </c>
      <c r="I651" s="7">
        <f t="shared" si="88"/>
        <v>2282.1361809197624</v>
      </c>
      <c r="J651" s="12">
        <f t="shared" si="85"/>
        <v>0.10395081447206717</v>
      </c>
      <c r="K651" s="7">
        <f t="shared" si="86"/>
        <v>5208145.5482630385</v>
      </c>
    </row>
    <row r="652" spans="1:11" x14ac:dyDescent="0.4">
      <c r="A652" s="1">
        <v>651</v>
      </c>
      <c r="B652" s="21">
        <v>40464</v>
      </c>
      <c r="C652" s="22">
        <v>16604</v>
      </c>
      <c r="D652" s="19">
        <f t="shared" si="81"/>
        <v>24684.200800703624</v>
      </c>
      <c r="E652" s="19">
        <f t="shared" si="82"/>
        <v>1.0002385868402546</v>
      </c>
      <c r="F652" s="19">
        <f t="shared" si="83"/>
        <v>0.79968915574738175</v>
      </c>
      <c r="G652" s="20">
        <f t="shared" si="87"/>
        <v>20336.227732553674</v>
      </c>
      <c r="H652" s="7">
        <f t="shared" si="84"/>
        <v>-3732.2277325536743</v>
      </c>
      <c r="I652" s="7">
        <f t="shared" si="88"/>
        <v>3732.2277325536743</v>
      </c>
      <c r="J652" s="12">
        <f t="shared" si="85"/>
        <v>0.22477883236290497</v>
      </c>
      <c r="K652" s="7">
        <f t="shared" si="86"/>
        <v>13929523.84764274</v>
      </c>
    </row>
    <row r="653" spans="1:11" x14ac:dyDescent="0.4">
      <c r="A653" s="1">
        <v>652</v>
      </c>
      <c r="B653" s="21">
        <v>40465</v>
      </c>
      <c r="C653" s="22">
        <v>18165</v>
      </c>
      <c r="D653" s="19">
        <f t="shared" si="81"/>
        <v>24370.443050798451</v>
      </c>
      <c r="E653" s="19">
        <f t="shared" si="82"/>
        <v>1.0002071110414055</v>
      </c>
      <c r="F653" s="19">
        <f t="shared" si="83"/>
        <v>0.80688149077175952</v>
      </c>
      <c r="G653" s="20">
        <f t="shared" si="87"/>
        <v>19949.243737358716</v>
      </c>
      <c r="H653" s="7">
        <f t="shared" si="84"/>
        <v>-1784.2437373587163</v>
      </c>
      <c r="I653" s="7">
        <f t="shared" si="88"/>
        <v>1784.2437373587163</v>
      </c>
      <c r="J653" s="12">
        <f t="shared" si="85"/>
        <v>9.8224262998002548E-2</v>
      </c>
      <c r="K653" s="7">
        <f t="shared" si="86"/>
        <v>3183525.7143037999</v>
      </c>
    </row>
    <row r="654" spans="1:11" x14ac:dyDescent="0.4">
      <c r="A654" s="1">
        <v>653</v>
      </c>
      <c r="B654" s="21">
        <v>40466</v>
      </c>
      <c r="C654" s="22">
        <v>21047</v>
      </c>
      <c r="D654" s="19">
        <f t="shared" si="81"/>
        <v>24692.652983705513</v>
      </c>
      <c r="E654" s="19">
        <f t="shared" si="82"/>
        <v>1.0002392320139852</v>
      </c>
      <c r="F654" s="19">
        <f t="shared" si="83"/>
        <v>0.79175753979306684</v>
      </c>
      <c r="G654" s="20">
        <f t="shared" si="87"/>
        <v>19265.914685621869</v>
      </c>
      <c r="H654" s="7">
        <f t="shared" si="84"/>
        <v>1781.0853143781314</v>
      </c>
      <c r="I654" s="7">
        <f t="shared" si="88"/>
        <v>1781.0853143781314</v>
      </c>
      <c r="J654" s="12">
        <f t="shared" si="85"/>
        <v>8.4624189403626718E-2</v>
      </c>
      <c r="K654" s="7">
        <f t="shared" si="86"/>
        <v>3172264.8970934474</v>
      </c>
    </row>
    <row r="655" spans="1:11" x14ac:dyDescent="0.4">
      <c r="A655" s="1">
        <v>654</v>
      </c>
      <c r="B655" s="21">
        <v>40467</v>
      </c>
      <c r="C655" s="22">
        <v>20290</v>
      </c>
      <c r="D655" s="19">
        <f t="shared" si="81"/>
        <v>24790.412722946483</v>
      </c>
      <c r="E655" s="19">
        <f t="shared" si="82"/>
        <v>1.0002489079639862</v>
      </c>
      <c r="F655" s="19">
        <f t="shared" si="83"/>
        <v>0.80006726022094232</v>
      </c>
      <c r="G655" s="20">
        <f t="shared" si="87"/>
        <v>19747.246698169522</v>
      </c>
      <c r="H655" s="7">
        <f t="shared" si="84"/>
        <v>542.75330183047845</v>
      </c>
      <c r="I655" s="7">
        <f t="shared" si="88"/>
        <v>542.75330183047845</v>
      </c>
      <c r="J655" s="12">
        <f t="shared" si="85"/>
        <v>2.6749793091694354E-2</v>
      </c>
      <c r="K655" s="7">
        <f t="shared" si="86"/>
        <v>294581.14664788643</v>
      </c>
    </row>
    <row r="656" spans="1:11" x14ac:dyDescent="0.4">
      <c r="A656" s="1">
        <v>655</v>
      </c>
      <c r="B656" s="21">
        <v>40468</v>
      </c>
      <c r="C656" s="22">
        <v>16855</v>
      </c>
      <c r="D656" s="19">
        <f t="shared" si="81"/>
        <v>24235.075480011983</v>
      </c>
      <c r="E656" s="19">
        <f t="shared" si="82"/>
        <v>1.0001932742148021</v>
      </c>
      <c r="F656" s="19">
        <f t="shared" si="83"/>
        <v>0.80463768916124956</v>
      </c>
      <c r="G656" s="20">
        <f t="shared" si="87"/>
        <v>20003.732257068252</v>
      </c>
      <c r="H656" s="7">
        <f t="shared" si="84"/>
        <v>-3148.7322570682518</v>
      </c>
      <c r="I656" s="7">
        <f t="shared" si="88"/>
        <v>3148.7322570682518</v>
      </c>
      <c r="J656" s="12">
        <f t="shared" si="85"/>
        <v>0.18681294909927332</v>
      </c>
      <c r="K656" s="7">
        <f t="shared" si="86"/>
        <v>9914514.8267021272</v>
      </c>
    </row>
    <row r="657" spans="1:11" x14ac:dyDescent="0.4">
      <c r="A657" s="1">
        <v>656</v>
      </c>
      <c r="B657" s="21">
        <v>40469</v>
      </c>
      <c r="C657" s="22">
        <v>20183</v>
      </c>
      <c r="D657" s="19">
        <f t="shared" si="81"/>
        <v>24415.039283451606</v>
      </c>
      <c r="E657" s="19">
        <f t="shared" si="82"/>
        <v>1.0002111705758188</v>
      </c>
      <c r="F657" s="19">
        <f t="shared" si="83"/>
        <v>0.79246058016186705</v>
      </c>
      <c r="G657" s="20">
        <f t="shared" si="87"/>
        <v>19189.095649319675</v>
      </c>
      <c r="H657" s="7">
        <f t="shared" si="84"/>
        <v>993.90435068032457</v>
      </c>
      <c r="I657" s="7">
        <f t="shared" si="88"/>
        <v>993.90435068032457</v>
      </c>
      <c r="J657" s="12">
        <f t="shared" si="85"/>
        <v>4.9244629177046258E-2</v>
      </c>
      <c r="K657" s="7">
        <f t="shared" si="86"/>
        <v>987845.85830127762</v>
      </c>
    </row>
    <row r="658" spans="1:11" x14ac:dyDescent="0.4">
      <c r="A658" s="1">
        <v>657</v>
      </c>
      <c r="B658" s="21">
        <v>40470</v>
      </c>
      <c r="C658" s="22">
        <v>27118</v>
      </c>
      <c r="D658" s="19">
        <f t="shared" si="81"/>
        <v>25767.355869409195</v>
      </c>
      <c r="E658" s="19">
        <f t="shared" si="82"/>
        <v>1.0003463022132977</v>
      </c>
      <c r="F658" s="19">
        <f t="shared" si="83"/>
        <v>0.80514995971409375</v>
      </c>
      <c r="G658" s="20">
        <f t="shared" si="87"/>
        <v>19534.473823908691</v>
      </c>
      <c r="H658" s="7">
        <f t="shared" si="84"/>
        <v>7583.526176091309</v>
      </c>
      <c r="I658" s="7">
        <f t="shared" si="88"/>
        <v>7583.526176091309</v>
      </c>
      <c r="J658" s="12">
        <f t="shared" si="85"/>
        <v>0.27964916941114054</v>
      </c>
      <c r="K658" s="7">
        <f t="shared" si="86"/>
        <v>57509869.263462074</v>
      </c>
    </row>
    <row r="659" spans="1:11" x14ac:dyDescent="0.4">
      <c r="A659" s="1">
        <v>658</v>
      </c>
      <c r="B659" s="21">
        <v>40471</v>
      </c>
      <c r="C659" s="22">
        <v>19136</v>
      </c>
      <c r="D659" s="19">
        <f t="shared" si="81"/>
        <v>25485.190579026559</v>
      </c>
      <c r="E659" s="19">
        <f t="shared" si="82"/>
        <v>1.0003179856496294</v>
      </c>
      <c r="F659" s="19">
        <f t="shared" si="83"/>
        <v>0.80355467587417428</v>
      </c>
      <c r="G659" s="20">
        <f t="shared" si="87"/>
        <v>20734.190598893951</v>
      </c>
      <c r="H659" s="7">
        <f t="shared" si="84"/>
        <v>-1598.1905988939507</v>
      </c>
      <c r="I659" s="7">
        <f t="shared" si="88"/>
        <v>1598.1905988939507</v>
      </c>
      <c r="J659" s="12">
        <f t="shared" si="85"/>
        <v>8.3517485310093578E-2</v>
      </c>
      <c r="K659" s="7">
        <f t="shared" si="86"/>
        <v>2554213.1903930046</v>
      </c>
    </row>
    <row r="660" spans="1:11" x14ac:dyDescent="0.4">
      <c r="A660" s="1">
        <v>659</v>
      </c>
      <c r="B660" s="21">
        <v>40472</v>
      </c>
      <c r="C660" s="22">
        <v>17547</v>
      </c>
      <c r="D660" s="19">
        <f t="shared" si="81"/>
        <v>25009.487724646959</v>
      </c>
      <c r="E660" s="19">
        <f t="shared" si="82"/>
        <v>1.0002703153323929</v>
      </c>
      <c r="F660" s="19">
        <f t="shared" si="83"/>
        <v>0.79063078841374845</v>
      </c>
      <c r="G660" s="20">
        <f t="shared" si="87"/>
        <v>20196.80162436239</v>
      </c>
      <c r="H660" s="7">
        <f t="shared" si="84"/>
        <v>-2649.8016243623897</v>
      </c>
      <c r="I660" s="7">
        <f t="shared" si="88"/>
        <v>2649.8016243623897</v>
      </c>
      <c r="J660" s="12">
        <f t="shared" si="85"/>
        <v>0.15101166150124748</v>
      </c>
      <c r="K660" s="7">
        <f t="shared" si="86"/>
        <v>7021448.6484735589</v>
      </c>
    </row>
    <row r="661" spans="1:11" x14ac:dyDescent="0.4">
      <c r="A661" s="1">
        <v>660</v>
      </c>
      <c r="B661" s="21">
        <v>40473</v>
      </c>
      <c r="C661" s="22">
        <v>20711</v>
      </c>
      <c r="D661" s="19">
        <f t="shared" si="81"/>
        <v>25112.089726790971</v>
      </c>
      <c r="E661" s="19">
        <f t="shared" si="82"/>
        <v>1.0002804755055756</v>
      </c>
      <c r="F661" s="19">
        <f t="shared" si="83"/>
        <v>0.80554457670662516</v>
      </c>
      <c r="G661" s="20">
        <f t="shared" si="87"/>
        <v>20137.193401573713</v>
      </c>
      <c r="H661" s="7">
        <f t="shared" si="84"/>
        <v>573.80659842628666</v>
      </c>
      <c r="I661" s="7">
        <f t="shared" si="88"/>
        <v>573.80659842628666</v>
      </c>
      <c r="J661" s="12">
        <f t="shared" si="85"/>
        <v>2.7705402849996941E-2</v>
      </c>
      <c r="K661" s="7">
        <f t="shared" si="86"/>
        <v>329254.0123975458</v>
      </c>
    </row>
    <row r="662" spans="1:11" x14ac:dyDescent="0.4">
      <c r="A662" s="1">
        <v>661</v>
      </c>
      <c r="B662" s="21">
        <v>40474</v>
      </c>
      <c r="C662" s="22">
        <v>20406</v>
      </c>
      <c r="D662" s="19">
        <f t="shared" si="81"/>
        <v>25153.23237350948</v>
      </c>
      <c r="E662" s="19">
        <f t="shared" si="82"/>
        <v>1.0002844897422001</v>
      </c>
      <c r="F662" s="19">
        <f t="shared" si="83"/>
        <v>0.80371002376071476</v>
      </c>
      <c r="G662" s="20">
        <f t="shared" si="87"/>
        <v>20179.740900987978</v>
      </c>
      <c r="H662" s="7">
        <f t="shared" si="84"/>
        <v>226.25909901202249</v>
      </c>
      <c r="I662" s="7">
        <f t="shared" si="88"/>
        <v>226.25909901202249</v>
      </c>
      <c r="J662" s="12">
        <f t="shared" si="85"/>
        <v>1.108787116593269E-2</v>
      </c>
      <c r="K662" s="7">
        <f t="shared" si="86"/>
        <v>51193.179885732199</v>
      </c>
    </row>
    <row r="663" spans="1:11" x14ac:dyDescent="0.4">
      <c r="A663" s="1">
        <v>662</v>
      </c>
      <c r="B663" s="21">
        <v>40475</v>
      </c>
      <c r="C663" s="22">
        <v>16234</v>
      </c>
      <c r="D663" s="19">
        <f t="shared" si="81"/>
        <v>24495.403526085811</v>
      </c>
      <c r="E663" s="19">
        <f t="shared" si="82"/>
        <v>1.0002186068290089</v>
      </c>
      <c r="F663" s="19">
        <f t="shared" si="83"/>
        <v>0.78805480733144928</v>
      </c>
      <c r="G663" s="20">
        <f t="shared" si="87"/>
        <v>19887.710798336786</v>
      </c>
      <c r="H663" s="7">
        <f t="shared" si="84"/>
        <v>-3653.710798336786</v>
      </c>
      <c r="I663" s="7">
        <f t="shared" si="88"/>
        <v>3653.710798336786</v>
      </c>
      <c r="J663" s="12">
        <f t="shared" si="85"/>
        <v>0.225065344236589</v>
      </c>
      <c r="K663" s="7">
        <f t="shared" si="86"/>
        <v>13349602.597882833</v>
      </c>
    </row>
    <row r="664" spans="1:11" x14ac:dyDescent="0.4">
      <c r="A664" s="1">
        <v>663</v>
      </c>
      <c r="B664" s="21">
        <v>40476</v>
      </c>
      <c r="C664" s="22">
        <v>22381</v>
      </c>
      <c r="D664" s="19">
        <f t="shared" si="81"/>
        <v>24965.054952650535</v>
      </c>
      <c r="E664" s="19">
        <f t="shared" si="82"/>
        <v>1.0002654719498048</v>
      </c>
      <c r="F664" s="19">
        <f t="shared" si="83"/>
        <v>0.80737641672833993</v>
      </c>
      <c r="G664" s="20">
        <f t="shared" si="87"/>
        <v>19732.945185353023</v>
      </c>
      <c r="H664" s="7">
        <f t="shared" si="84"/>
        <v>2648.0548146469773</v>
      </c>
      <c r="I664" s="7">
        <f t="shared" si="88"/>
        <v>2648.0548146469773</v>
      </c>
      <c r="J664" s="12">
        <f t="shared" si="85"/>
        <v>0.11831709104360741</v>
      </c>
      <c r="K664" s="7">
        <f t="shared" si="86"/>
        <v>7012194.3013750371</v>
      </c>
    </row>
    <row r="665" spans="1:11" x14ac:dyDescent="0.4">
      <c r="A665" s="1">
        <v>664</v>
      </c>
      <c r="B665" s="21">
        <v>40477</v>
      </c>
      <c r="C665" s="22">
        <v>22198</v>
      </c>
      <c r="D665" s="19">
        <f t="shared" si="81"/>
        <v>25344.330837051595</v>
      </c>
      <c r="E665" s="19">
        <f t="shared" si="82"/>
        <v>1.0003032995116978</v>
      </c>
      <c r="F665" s="19">
        <f t="shared" si="83"/>
        <v>0.80516316442759028</v>
      </c>
      <c r="G665" s="20">
        <f t="shared" si="87"/>
        <v>20065.468832568538</v>
      </c>
      <c r="H665" s="7">
        <f t="shared" si="84"/>
        <v>2132.5311674314617</v>
      </c>
      <c r="I665" s="7">
        <f t="shared" si="88"/>
        <v>2132.5311674314617</v>
      </c>
      <c r="J665" s="12">
        <f t="shared" si="85"/>
        <v>9.6068617327302527E-2</v>
      </c>
      <c r="K665" s="7">
        <f t="shared" si="86"/>
        <v>4547689.180066593</v>
      </c>
    </row>
    <row r="666" spans="1:11" x14ac:dyDescent="0.4">
      <c r="A666" s="1">
        <v>665</v>
      </c>
      <c r="B666" s="21">
        <v>40478</v>
      </c>
      <c r="C666" s="22">
        <v>20882</v>
      </c>
      <c r="D666" s="19">
        <f t="shared" ref="D666:D729" si="89">$R$2*(C666/F663)+(1-$R$2)*(D665+E665)</f>
        <v>25509.683541546703</v>
      </c>
      <c r="E666" s="19">
        <f t="shared" ref="E666:E729" si="90">$R$3*(D666-D665)+(1-$R$3)*E665</f>
        <v>1.0003197347518176</v>
      </c>
      <c r="F666" s="19">
        <f t="shared" ref="F666:F729" si="91">$R$4*(C666/D666)+(1-$R$4)*F663</f>
        <v>0.78866985412088231</v>
      </c>
      <c r="G666" s="20">
        <f t="shared" si="87"/>
        <v>19973.510048561173</v>
      </c>
      <c r="H666" s="7">
        <f t="shared" ref="H666:H729" si="92">C666-G666</f>
        <v>908.48995143882712</v>
      </c>
      <c r="I666" s="7">
        <f t="shared" si="88"/>
        <v>908.48995143882712</v>
      </c>
      <c r="J666" s="12">
        <f t="shared" ref="J666:J729" si="93">I666/C666</f>
        <v>4.3505887914894507E-2</v>
      </c>
      <c r="K666" s="7">
        <f t="shared" ref="K666:K729" si="94">H666^2</f>
        <v>825353.99186532246</v>
      </c>
    </row>
    <row r="667" spans="1:11" x14ac:dyDescent="0.4">
      <c r="A667" s="1">
        <v>666</v>
      </c>
      <c r="B667" s="21">
        <v>40479</v>
      </c>
      <c r="C667" s="22">
        <v>20777</v>
      </c>
      <c r="D667" s="19">
        <f t="shared" si="89"/>
        <v>25542.516521891812</v>
      </c>
      <c r="E667" s="19">
        <f t="shared" si="90"/>
        <v>1.0003229180178788</v>
      </c>
      <c r="F667" s="19">
        <f t="shared" si="91"/>
        <v>0.80749830616398799</v>
      </c>
      <c r="G667" s="20">
        <f t="shared" si="87"/>
        <v>20596.724524210909</v>
      </c>
      <c r="H667" s="7">
        <f t="shared" si="92"/>
        <v>180.27547578909071</v>
      </c>
      <c r="I667" s="7">
        <f t="shared" si="88"/>
        <v>180.27547578909071</v>
      </c>
      <c r="J667" s="12">
        <f t="shared" si="93"/>
        <v>8.6766845930158695E-3</v>
      </c>
      <c r="K667" s="7">
        <f t="shared" si="94"/>
        <v>32499.247170983028</v>
      </c>
    </row>
    <row r="668" spans="1:11" x14ac:dyDescent="0.4">
      <c r="A668" s="1">
        <v>667</v>
      </c>
      <c r="B668" s="21">
        <v>40480</v>
      </c>
      <c r="C668" s="22">
        <v>22344</v>
      </c>
      <c r="D668" s="19">
        <f t="shared" si="89"/>
        <v>25858.211575585156</v>
      </c>
      <c r="E668" s="19">
        <f t="shared" si="90"/>
        <v>1.0003543874909564</v>
      </c>
      <c r="F668" s="19">
        <f t="shared" si="91"/>
        <v>0.80635017786477414</v>
      </c>
      <c r="G668" s="20">
        <f t="shared" si="87"/>
        <v>20566.69885337654</v>
      </c>
      <c r="H668" s="7">
        <f t="shared" si="92"/>
        <v>1777.3011466234602</v>
      </c>
      <c r="I668" s="7">
        <f t="shared" si="88"/>
        <v>1777.3011466234602</v>
      </c>
      <c r="J668" s="12">
        <f t="shared" si="93"/>
        <v>7.9542657833130151E-2</v>
      </c>
      <c r="K668" s="7">
        <f t="shared" si="94"/>
        <v>3158799.3657890665</v>
      </c>
    </row>
    <row r="669" spans="1:11" x14ac:dyDescent="0.4">
      <c r="A669" s="1">
        <v>668</v>
      </c>
      <c r="B669" s="21">
        <v>40481</v>
      </c>
      <c r="C669" s="22">
        <v>19429</v>
      </c>
      <c r="D669" s="19">
        <f t="shared" si="89"/>
        <v>25684.703741734629</v>
      </c>
      <c r="E669" s="19">
        <f t="shared" si="90"/>
        <v>1.0003369366721326</v>
      </c>
      <c r="F669" s="19">
        <f t="shared" si="91"/>
        <v>0.78802074570438696</v>
      </c>
      <c r="G669" s="20">
        <f t="shared" si="87"/>
        <v>20394.380900492506</v>
      </c>
      <c r="H669" s="7">
        <f t="shared" si="92"/>
        <v>-965.38090049250604</v>
      </c>
      <c r="I669" s="7">
        <f t="shared" si="88"/>
        <v>965.38090049250604</v>
      </c>
      <c r="J669" s="12">
        <f t="shared" si="93"/>
        <v>4.9687626768876732E-2</v>
      </c>
      <c r="K669" s="7">
        <f t="shared" si="94"/>
        <v>931960.28303572186</v>
      </c>
    </row>
    <row r="670" spans="1:11" x14ac:dyDescent="0.4">
      <c r="A670" s="1">
        <v>669</v>
      </c>
      <c r="B670" s="21">
        <v>40482</v>
      </c>
      <c r="C670" s="22">
        <v>16363</v>
      </c>
      <c r="D670" s="19">
        <f t="shared" si="89"/>
        <v>24912.734132337235</v>
      </c>
      <c r="E670" s="19">
        <f t="shared" si="90"/>
        <v>1.0002596396774994</v>
      </c>
      <c r="F670" s="19">
        <f t="shared" si="91"/>
        <v>0.80446327198723289</v>
      </c>
      <c r="G670" s="20">
        <f t="shared" si="87"/>
        <v>20741.162536156513</v>
      </c>
      <c r="H670" s="7">
        <f t="shared" si="92"/>
        <v>-4378.1625361565129</v>
      </c>
      <c r="I670" s="7">
        <f t="shared" si="88"/>
        <v>4378.1625361565129</v>
      </c>
      <c r="J670" s="12">
        <f t="shared" si="93"/>
        <v>0.26756478250666216</v>
      </c>
      <c r="K670" s="7">
        <f t="shared" si="94"/>
        <v>19168307.193004429</v>
      </c>
    </row>
    <row r="671" spans="1:11" x14ac:dyDescent="0.4">
      <c r="A671" s="1">
        <v>670</v>
      </c>
      <c r="B671" s="21">
        <v>40483</v>
      </c>
      <c r="C671" s="22">
        <v>20341</v>
      </c>
      <c r="D671" s="19">
        <f t="shared" si="89"/>
        <v>24958.254321006905</v>
      </c>
      <c r="E671" s="19">
        <f t="shared" si="90"/>
        <v>1.0002640916704024</v>
      </c>
      <c r="F671" s="19">
        <f t="shared" si="91"/>
        <v>0.80652441659370977</v>
      </c>
      <c r="G671" s="20">
        <f t="shared" si="87"/>
        <v>20089.194158246322</v>
      </c>
      <c r="H671" s="7">
        <f t="shared" si="92"/>
        <v>251.80584175367767</v>
      </c>
      <c r="I671" s="7">
        <f t="shared" si="88"/>
        <v>251.80584175367767</v>
      </c>
      <c r="J671" s="12">
        <f t="shared" si="93"/>
        <v>1.2379226279616424E-2</v>
      </c>
      <c r="K671" s="7">
        <f t="shared" si="94"/>
        <v>63406.181941278162</v>
      </c>
    </row>
    <row r="672" spans="1:11" x14ac:dyDescent="0.4">
      <c r="A672" s="1">
        <v>671</v>
      </c>
      <c r="B672" s="21">
        <v>40484</v>
      </c>
      <c r="C672" s="22">
        <v>16521</v>
      </c>
      <c r="D672" s="19">
        <f t="shared" si="89"/>
        <v>24389.840672571932</v>
      </c>
      <c r="E672" s="19">
        <f t="shared" si="90"/>
        <v>1.0002071502791499</v>
      </c>
      <c r="F672" s="19">
        <f t="shared" si="91"/>
        <v>0.78579211806428906</v>
      </c>
      <c r="G672" s="20">
        <f t="shared" si="87"/>
        <v>19668.410410375021</v>
      </c>
      <c r="H672" s="7">
        <f t="shared" si="92"/>
        <v>-3147.4104103750215</v>
      </c>
      <c r="I672" s="7">
        <f t="shared" si="88"/>
        <v>3147.4104103750215</v>
      </c>
      <c r="J672" s="12">
        <f t="shared" si="93"/>
        <v>0.19050967921887424</v>
      </c>
      <c r="K672" s="7">
        <f t="shared" si="94"/>
        <v>9906192.2913370617</v>
      </c>
    </row>
    <row r="673" spans="1:11" x14ac:dyDescent="0.4">
      <c r="A673" s="1">
        <v>672</v>
      </c>
      <c r="B673" s="21">
        <v>40485</v>
      </c>
      <c r="C673" s="22">
        <v>20802</v>
      </c>
      <c r="D673" s="19">
        <f t="shared" si="89"/>
        <v>24600.039588255298</v>
      </c>
      <c r="E673" s="19">
        <f t="shared" si="90"/>
        <v>1.0002280701500033</v>
      </c>
      <c r="F673" s="19">
        <f t="shared" si="91"/>
        <v>0.80529199646147753</v>
      </c>
      <c r="G673" s="20">
        <f t="shared" si="87"/>
        <v>19621.535660621288</v>
      </c>
      <c r="H673" s="7">
        <f t="shared" si="92"/>
        <v>1180.4643393787119</v>
      </c>
      <c r="I673" s="7">
        <f t="shared" si="88"/>
        <v>1180.4643393787119</v>
      </c>
      <c r="J673" s="12">
        <f t="shared" si="93"/>
        <v>5.674763673582886E-2</v>
      </c>
      <c r="K673" s="7">
        <f t="shared" si="94"/>
        <v>1393496.0565448187</v>
      </c>
    </row>
    <row r="674" spans="1:11" x14ac:dyDescent="0.4">
      <c r="A674" s="1">
        <v>673</v>
      </c>
      <c r="B674" s="21">
        <v>40486</v>
      </c>
      <c r="C674" s="22">
        <v>17245</v>
      </c>
      <c r="D674" s="19">
        <f t="shared" si="89"/>
        <v>24142.099433883723</v>
      </c>
      <c r="E674" s="19">
        <f t="shared" si="90"/>
        <v>1.0001821761117591</v>
      </c>
      <c r="F674" s="19">
        <f t="shared" si="91"/>
        <v>0.80466712749692393</v>
      </c>
      <c r="G674" s="20">
        <f t="shared" si="87"/>
        <v>19841.339285460504</v>
      </c>
      <c r="H674" s="7">
        <f t="shared" si="92"/>
        <v>-2596.3392854605045</v>
      </c>
      <c r="I674" s="7">
        <f t="shared" si="88"/>
        <v>2596.3392854605045</v>
      </c>
      <c r="J674" s="12">
        <f t="shared" si="93"/>
        <v>0.15055606178373468</v>
      </c>
      <c r="K674" s="7">
        <f t="shared" si="94"/>
        <v>6740977.6852255631</v>
      </c>
    </row>
    <row r="675" spans="1:11" x14ac:dyDescent="0.4">
      <c r="A675" s="1">
        <v>674</v>
      </c>
      <c r="B675" s="21">
        <v>40487</v>
      </c>
      <c r="C675" s="22">
        <v>22574</v>
      </c>
      <c r="D675" s="19">
        <f t="shared" si="89"/>
        <v>24796.7022698152</v>
      </c>
      <c r="E675" s="19">
        <f t="shared" si="90"/>
        <v>1.0002475363771348</v>
      </c>
      <c r="F675" s="19">
        <f t="shared" si="91"/>
        <v>0.78830116218445834</v>
      </c>
      <c r="G675" s="20">
        <f t="shared" si="87"/>
        <v>18971.457383940782</v>
      </c>
      <c r="H675" s="7">
        <f t="shared" si="92"/>
        <v>3602.5426160592178</v>
      </c>
      <c r="I675" s="7">
        <f t="shared" si="88"/>
        <v>3602.5426160592178</v>
      </c>
      <c r="J675" s="12">
        <f t="shared" si="93"/>
        <v>0.15958813750594569</v>
      </c>
      <c r="K675" s="7">
        <f t="shared" si="94"/>
        <v>12978313.300522793</v>
      </c>
    </row>
    <row r="676" spans="1:11" x14ac:dyDescent="0.4">
      <c r="A676" s="1">
        <v>675</v>
      </c>
      <c r="B676" s="21">
        <v>40488</v>
      </c>
      <c r="C676" s="22">
        <v>19685</v>
      </c>
      <c r="D676" s="19">
        <f t="shared" si="89"/>
        <v>24747.355311246454</v>
      </c>
      <c r="E676" s="19">
        <f t="shared" si="90"/>
        <v>1.0002425016565244</v>
      </c>
      <c r="F676" s="19">
        <f t="shared" si="91"/>
        <v>0.80509353292993113</v>
      </c>
      <c r="G676" s="20">
        <f t="shared" si="87"/>
        <v>19969.391367855857</v>
      </c>
      <c r="H676" s="7">
        <f t="shared" si="92"/>
        <v>-284.39136785585652</v>
      </c>
      <c r="I676" s="7">
        <f t="shared" si="88"/>
        <v>284.39136785585652</v>
      </c>
      <c r="J676" s="12">
        <f t="shared" si="93"/>
        <v>1.4447110381298273E-2</v>
      </c>
      <c r="K676" s="7">
        <f t="shared" si="94"/>
        <v>80878.4501109251</v>
      </c>
    </row>
    <row r="677" spans="1:11" x14ac:dyDescent="0.4">
      <c r="A677" s="1">
        <v>676</v>
      </c>
      <c r="B677" s="21">
        <v>40489</v>
      </c>
      <c r="C677" s="22">
        <v>17894</v>
      </c>
      <c r="D677" s="19">
        <f t="shared" si="89"/>
        <v>24390.433949937018</v>
      </c>
      <c r="E677" s="19">
        <f t="shared" si="90"/>
        <v>1.0002067094961433</v>
      </c>
      <c r="F677" s="19">
        <f t="shared" si="91"/>
        <v>0.8032367014953451</v>
      </c>
      <c r="G677" s="20">
        <f t="shared" si="87"/>
        <v>19914.188173707036</v>
      </c>
      <c r="H677" s="7">
        <f t="shared" si="92"/>
        <v>-2020.1881737070362</v>
      </c>
      <c r="I677" s="7">
        <f t="shared" si="88"/>
        <v>2020.1881737070362</v>
      </c>
      <c r="J677" s="12">
        <f t="shared" si="93"/>
        <v>0.11289751725198592</v>
      </c>
      <c r="K677" s="7">
        <f t="shared" si="94"/>
        <v>4081160.2571857702</v>
      </c>
    </row>
    <row r="678" spans="1:11" x14ac:dyDescent="0.4">
      <c r="A678" s="1">
        <v>677</v>
      </c>
      <c r="B678" s="21">
        <v>40490</v>
      </c>
      <c r="C678" s="22">
        <v>22745</v>
      </c>
      <c r="D678" s="19">
        <f t="shared" si="89"/>
        <v>25027.522962737195</v>
      </c>
      <c r="E678" s="19">
        <f t="shared" si="90"/>
        <v>1.0002703183767525</v>
      </c>
      <c r="F678" s="19">
        <f t="shared" si="91"/>
        <v>0.79072817909240023</v>
      </c>
      <c r="G678" s="20">
        <f t="shared" si="87"/>
        <v>19227.795893030143</v>
      </c>
      <c r="H678" s="7">
        <f t="shared" si="92"/>
        <v>3517.2041069698571</v>
      </c>
      <c r="I678" s="7">
        <f t="shared" si="88"/>
        <v>3517.2041069698571</v>
      </c>
      <c r="J678" s="12">
        <f t="shared" si="93"/>
        <v>0.15463636434248657</v>
      </c>
      <c r="K678" s="7">
        <f t="shared" si="94"/>
        <v>12370724.73008563</v>
      </c>
    </row>
    <row r="679" spans="1:11" x14ac:dyDescent="0.4">
      <c r="A679" s="1">
        <v>678</v>
      </c>
      <c r="B679" s="21">
        <v>40491</v>
      </c>
      <c r="C679" s="22">
        <v>22091</v>
      </c>
      <c r="D679" s="19">
        <f t="shared" si="89"/>
        <v>25372.179228464207</v>
      </c>
      <c r="E679" s="19">
        <f t="shared" si="90"/>
        <v>1.0003046839762935</v>
      </c>
      <c r="F679" s="19">
        <f t="shared" si="91"/>
        <v>0.80641450380745505</v>
      </c>
      <c r="G679" s="20">
        <f t="shared" si="87"/>
        <v>20150.302193719574</v>
      </c>
      <c r="H679" s="7">
        <f t="shared" si="92"/>
        <v>1940.6978062804264</v>
      </c>
      <c r="I679" s="7">
        <f t="shared" si="88"/>
        <v>1940.6978062804264</v>
      </c>
      <c r="J679" s="12">
        <f t="shared" si="93"/>
        <v>8.7850156456494785E-2</v>
      </c>
      <c r="K679" s="7">
        <f t="shared" si="94"/>
        <v>3766307.9753016597</v>
      </c>
    </row>
    <row r="680" spans="1:11" x14ac:dyDescent="0.4">
      <c r="A680" s="1">
        <v>679</v>
      </c>
      <c r="B680" s="21">
        <v>40492</v>
      </c>
      <c r="C680" s="22">
        <v>24244</v>
      </c>
      <c r="D680" s="19">
        <f t="shared" si="89"/>
        <v>26058.874117120955</v>
      </c>
      <c r="E680" s="19">
        <f t="shared" si="90"/>
        <v>1.0003732534346907</v>
      </c>
      <c r="F680" s="19">
        <f t="shared" si="91"/>
        <v>0.80579705166305082</v>
      </c>
      <c r="G680" s="20">
        <f t="shared" si="87"/>
        <v>20380.669034655148</v>
      </c>
      <c r="H680" s="7">
        <f t="shared" si="92"/>
        <v>3863.3309653448523</v>
      </c>
      <c r="I680" s="7">
        <f t="shared" si="88"/>
        <v>3863.3309653448523</v>
      </c>
      <c r="J680" s="12">
        <f t="shared" si="93"/>
        <v>0.15935204443758672</v>
      </c>
      <c r="K680" s="7">
        <f t="shared" si="94"/>
        <v>14925326.147792388</v>
      </c>
    </row>
    <row r="681" spans="1:11" x14ac:dyDescent="0.4">
      <c r="A681" s="1">
        <v>680</v>
      </c>
      <c r="B681" s="21">
        <v>40493</v>
      </c>
      <c r="C681" s="22">
        <v>18216</v>
      </c>
      <c r="D681" s="19">
        <f t="shared" si="89"/>
        <v>25628.918041921053</v>
      </c>
      <c r="E681" s="19">
        <f t="shared" si="90"/>
        <v>1.0003301577898454</v>
      </c>
      <c r="F681" s="19">
        <f t="shared" si="91"/>
        <v>0.7891174923728721</v>
      </c>
      <c r="G681" s="20">
        <f t="shared" si="87"/>
        <v>20606.277103150234</v>
      </c>
      <c r="H681" s="7">
        <f t="shared" si="92"/>
        <v>-2390.2771031502343</v>
      </c>
      <c r="I681" s="7">
        <f t="shared" si="88"/>
        <v>2390.2771031502343</v>
      </c>
      <c r="J681" s="12">
        <f t="shared" si="93"/>
        <v>0.13121854979963957</v>
      </c>
      <c r="K681" s="7">
        <f t="shared" si="94"/>
        <v>5713424.6298442762</v>
      </c>
    </row>
    <row r="682" spans="1:11" x14ac:dyDescent="0.4">
      <c r="A682" s="1">
        <v>681</v>
      </c>
      <c r="B682" s="21">
        <v>40494</v>
      </c>
      <c r="C682" s="22">
        <v>25644</v>
      </c>
      <c r="D682" s="19">
        <f t="shared" si="89"/>
        <v>26509.558224229284</v>
      </c>
      <c r="E682" s="19">
        <f t="shared" si="90"/>
        <v>1.0004181217750605</v>
      </c>
      <c r="F682" s="19">
        <f t="shared" si="91"/>
        <v>0.80965596993226074</v>
      </c>
      <c r="G682" s="20">
        <f t="shared" si="87"/>
        <v>20668.337906645535</v>
      </c>
      <c r="H682" s="7">
        <f t="shared" si="92"/>
        <v>4975.6620933544655</v>
      </c>
      <c r="I682" s="7">
        <f t="shared" si="88"/>
        <v>4975.6620933544655</v>
      </c>
      <c r="J682" s="12">
        <f t="shared" si="93"/>
        <v>0.19402831435635881</v>
      </c>
      <c r="K682" s="7">
        <f t="shared" si="94"/>
        <v>24757213.26724454</v>
      </c>
    </row>
    <row r="683" spans="1:11" x14ac:dyDescent="0.4">
      <c r="A683" s="1">
        <v>682</v>
      </c>
      <c r="B683" s="21">
        <v>40495</v>
      </c>
      <c r="C683" s="22">
        <v>20221</v>
      </c>
      <c r="D683" s="19">
        <f t="shared" si="89"/>
        <v>26308.665394729964</v>
      </c>
      <c r="E683" s="19">
        <f t="shared" si="90"/>
        <v>1.0003979324502985</v>
      </c>
      <c r="F683" s="19">
        <f t="shared" si="91"/>
        <v>0.80504796959417069</v>
      </c>
      <c r="G683" s="20">
        <f t="shared" si="87"/>
        <v>21362.129991946895</v>
      </c>
      <c r="H683" s="7">
        <f t="shared" si="92"/>
        <v>-1141.1299919468947</v>
      </c>
      <c r="I683" s="7">
        <f t="shared" si="88"/>
        <v>1141.1299919468947</v>
      </c>
      <c r="J683" s="12">
        <f t="shared" si="93"/>
        <v>5.6432915876904938E-2</v>
      </c>
      <c r="K683" s="7">
        <f t="shared" si="94"/>
        <v>1302177.65852072</v>
      </c>
    </row>
    <row r="684" spans="1:11" x14ac:dyDescent="0.4">
      <c r="A684" s="1">
        <v>683</v>
      </c>
      <c r="B684" s="21">
        <v>40496</v>
      </c>
      <c r="C684" s="22">
        <v>18776</v>
      </c>
      <c r="D684" s="19">
        <f t="shared" si="89"/>
        <v>25950.973105818808</v>
      </c>
      <c r="E684" s="19">
        <f t="shared" si="90"/>
        <v>1.0003620631816144</v>
      </c>
      <c r="F684" s="19">
        <f t="shared" si="91"/>
        <v>0.78779622322021414</v>
      </c>
      <c r="G684" s="20">
        <f t="shared" si="87"/>
        <v>20761.417495474096</v>
      </c>
      <c r="H684" s="7">
        <f t="shared" si="92"/>
        <v>-1985.4174954740956</v>
      </c>
      <c r="I684" s="7">
        <f t="shared" si="88"/>
        <v>1985.4174954740956</v>
      </c>
      <c r="J684" s="12">
        <f t="shared" si="93"/>
        <v>0.1057423037640656</v>
      </c>
      <c r="K684" s="7">
        <f t="shared" si="94"/>
        <v>3941882.6313346308</v>
      </c>
    </row>
    <row r="685" spans="1:11" x14ac:dyDescent="0.4">
      <c r="A685" s="1">
        <v>684</v>
      </c>
      <c r="B685" s="21">
        <v>40497</v>
      </c>
      <c r="C685" s="22">
        <v>23067</v>
      </c>
      <c r="D685" s="19">
        <f t="shared" si="89"/>
        <v>26313.789386686301</v>
      </c>
      <c r="E685" s="19">
        <f t="shared" si="90"/>
        <v>1.0003982447734949</v>
      </c>
      <c r="F685" s="19">
        <f t="shared" si="91"/>
        <v>0.8110045773663721</v>
      </c>
      <c r="G685" s="20">
        <f t="shared" si="87"/>
        <v>21012.17024979429</v>
      </c>
      <c r="H685" s="7">
        <f t="shared" si="92"/>
        <v>2054.8297502057103</v>
      </c>
      <c r="I685" s="7">
        <f t="shared" si="88"/>
        <v>2054.8297502057103</v>
      </c>
      <c r="J685" s="12">
        <f t="shared" si="93"/>
        <v>8.9080927307656405E-2</v>
      </c>
      <c r="K685" s="7">
        <f t="shared" si="94"/>
        <v>4222325.3023304613</v>
      </c>
    </row>
    <row r="686" spans="1:11" x14ac:dyDescent="0.4">
      <c r="A686" s="1">
        <v>685</v>
      </c>
      <c r="B686" s="21">
        <v>40498</v>
      </c>
      <c r="C686" s="22">
        <v>26279</v>
      </c>
      <c r="D686" s="19">
        <f t="shared" si="89"/>
        <v>27216.937859336147</v>
      </c>
      <c r="E686" s="19">
        <f t="shared" si="90"/>
        <v>1.0004884595809356</v>
      </c>
      <c r="F686" s="19">
        <f t="shared" si="91"/>
        <v>0.8082804885059417</v>
      </c>
      <c r="G686" s="20">
        <f t="shared" si="87"/>
        <v>21184.668086656187</v>
      </c>
      <c r="H686" s="7">
        <f t="shared" si="92"/>
        <v>5094.3319133438126</v>
      </c>
      <c r="I686" s="7">
        <f t="shared" si="88"/>
        <v>5094.3319133438126</v>
      </c>
      <c r="J686" s="12">
        <f t="shared" si="93"/>
        <v>0.19385562286783412</v>
      </c>
      <c r="K686" s="7">
        <f t="shared" si="94"/>
        <v>25952217.643313229</v>
      </c>
    </row>
    <row r="687" spans="1:11" x14ac:dyDescent="0.4">
      <c r="A687" s="1">
        <v>686</v>
      </c>
      <c r="B687" s="21">
        <v>40499</v>
      </c>
      <c r="C687" s="22">
        <v>23571</v>
      </c>
      <c r="D687" s="19">
        <f t="shared" si="89"/>
        <v>27603.182054071713</v>
      </c>
      <c r="E687" s="19">
        <f t="shared" si="90"/>
        <v>1.0005269839515634</v>
      </c>
      <c r="F687" s="19">
        <f t="shared" si="91"/>
        <v>0.78912812146827371</v>
      </c>
      <c r="G687" s="20">
        <f t="shared" si="87"/>
        <v>21442.18903423411</v>
      </c>
      <c r="H687" s="7">
        <f t="shared" si="92"/>
        <v>2128.8109657658897</v>
      </c>
      <c r="I687" s="7">
        <f t="shared" si="88"/>
        <v>2128.8109657658897</v>
      </c>
      <c r="J687" s="12">
        <f t="shared" si="93"/>
        <v>9.0314834574939107E-2</v>
      </c>
      <c r="K687" s="7">
        <f t="shared" si="94"/>
        <v>4531836.1279651001</v>
      </c>
    </row>
    <row r="688" spans="1:11" x14ac:dyDescent="0.4">
      <c r="A688" s="1">
        <v>687</v>
      </c>
      <c r="B688" s="21">
        <v>40500</v>
      </c>
      <c r="C688" s="22">
        <v>20637</v>
      </c>
      <c r="D688" s="19">
        <f t="shared" si="89"/>
        <v>27296.532892031384</v>
      </c>
      <c r="E688" s="19">
        <f t="shared" si="90"/>
        <v>1.0004962189826609</v>
      </c>
      <c r="F688" s="19">
        <f t="shared" si="91"/>
        <v>0.80989730860287901</v>
      </c>
      <c r="G688" s="20">
        <f t="shared" si="87"/>
        <v>22387.118427693222</v>
      </c>
      <c r="H688" s="7">
        <f t="shared" si="92"/>
        <v>-1750.1184276932217</v>
      </c>
      <c r="I688" s="7">
        <f t="shared" si="88"/>
        <v>1750.1184276932217</v>
      </c>
      <c r="J688" s="12">
        <f t="shared" si="93"/>
        <v>8.4804885772797489E-2</v>
      </c>
      <c r="K688" s="7">
        <f t="shared" si="94"/>
        <v>3062914.5109513947</v>
      </c>
    </row>
    <row r="689" spans="1:11" x14ac:dyDescent="0.4">
      <c r="A689" s="1">
        <v>688</v>
      </c>
      <c r="B689" s="21">
        <v>40501</v>
      </c>
      <c r="C689" s="22">
        <v>23224</v>
      </c>
      <c r="D689" s="19">
        <f t="shared" si="89"/>
        <v>27502.123397453332</v>
      </c>
      <c r="E689" s="19">
        <f t="shared" si="90"/>
        <v>1.0005166779835812</v>
      </c>
      <c r="F689" s="19">
        <f t="shared" si="91"/>
        <v>0.80900887358622076</v>
      </c>
      <c r="G689" s="20">
        <f t="shared" si="87"/>
        <v>22064.063622062258</v>
      </c>
      <c r="H689" s="7">
        <f t="shared" si="92"/>
        <v>1159.9363779377418</v>
      </c>
      <c r="I689" s="7">
        <f t="shared" si="88"/>
        <v>1159.9363779377418</v>
      </c>
      <c r="J689" s="12">
        <f t="shared" si="93"/>
        <v>4.9945589818194185E-2</v>
      </c>
      <c r="K689" s="7">
        <f t="shared" si="94"/>
        <v>1345452.4008633278</v>
      </c>
    </row>
    <row r="690" spans="1:11" x14ac:dyDescent="0.4">
      <c r="A690" s="1">
        <v>689</v>
      </c>
      <c r="B690" s="21">
        <v>40502</v>
      </c>
      <c r="C690" s="22">
        <v>22570</v>
      </c>
      <c r="D690" s="19">
        <f t="shared" si="89"/>
        <v>27659.668897338273</v>
      </c>
      <c r="E690" s="19">
        <f t="shared" si="90"/>
        <v>1.000532332481902</v>
      </c>
      <c r="F690" s="19">
        <f t="shared" si="91"/>
        <v>0.78966915034815766</v>
      </c>
      <c r="G690" s="20">
        <f t="shared" si="87"/>
        <v>21703.488508867602</v>
      </c>
      <c r="H690" s="7">
        <f t="shared" si="92"/>
        <v>866.51149113239808</v>
      </c>
      <c r="I690" s="7">
        <f t="shared" si="88"/>
        <v>866.51149113239808</v>
      </c>
      <c r="J690" s="12">
        <f t="shared" si="93"/>
        <v>3.8392179491909532E-2</v>
      </c>
      <c r="K690" s="7">
        <f t="shared" si="94"/>
        <v>750842.16426449199</v>
      </c>
    </row>
    <row r="691" spans="1:11" x14ac:dyDescent="0.4">
      <c r="A691" s="1">
        <v>690</v>
      </c>
      <c r="B691" s="21">
        <v>40503</v>
      </c>
      <c r="C691" s="22">
        <v>19321</v>
      </c>
      <c r="D691" s="19">
        <f t="shared" si="89"/>
        <v>27118.273253047708</v>
      </c>
      <c r="E691" s="19">
        <f t="shared" si="90"/>
        <v>1.0004780928642396</v>
      </c>
      <c r="F691" s="19">
        <f t="shared" si="91"/>
        <v>0.8079350091020745</v>
      </c>
      <c r="G691" s="20">
        <f t="shared" si="87"/>
        <v>22402.301725244277</v>
      </c>
      <c r="H691" s="7">
        <f t="shared" si="92"/>
        <v>-3081.3017252442769</v>
      </c>
      <c r="I691" s="7">
        <f t="shared" si="88"/>
        <v>3081.3017252442769</v>
      </c>
      <c r="J691" s="12">
        <f t="shared" si="93"/>
        <v>0.1594794123101432</v>
      </c>
      <c r="K691" s="7">
        <f t="shared" si="94"/>
        <v>9494420.3219933566</v>
      </c>
    </row>
    <row r="692" spans="1:11" x14ac:dyDescent="0.4">
      <c r="A692" s="1">
        <v>691</v>
      </c>
      <c r="B692" s="21">
        <v>40504</v>
      </c>
      <c r="C692" s="22">
        <v>22905</v>
      </c>
      <c r="D692" s="19">
        <f t="shared" si="89"/>
        <v>27289.374579588537</v>
      </c>
      <c r="E692" s="19">
        <f t="shared" si="90"/>
        <v>1.0004951029490845</v>
      </c>
      <c r="F692" s="19">
        <f t="shared" si="91"/>
        <v>0.80961974096400058</v>
      </c>
      <c r="G692" s="20">
        <f t="shared" si="87"/>
        <v>21939.733093706422</v>
      </c>
      <c r="H692" s="7">
        <f t="shared" si="92"/>
        <v>965.26690629357836</v>
      </c>
      <c r="I692" s="7">
        <f t="shared" si="88"/>
        <v>965.26690629357836</v>
      </c>
      <c r="J692" s="12">
        <f t="shared" si="93"/>
        <v>4.2142191935978096E-2</v>
      </c>
      <c r="K692" s="7">
        <f t="shared" si="94"/>
        <v>931740.20038557576</v>
      </c>
    </row>
    <row r="693" spans="1:11" x14ac:dyDescent="0.4">
      <c r="A693" s="1">
        <v>692</v>
      </c>
      <c r="B693" s="21">
        <v>40505</v>
      </c>
      <c r="C693" s="22">
        <v>28675</v>
      </c>
      <c r="D693" s="19">
        <f t="shared" si="89"/>
        <v>28576.63771646042</v>
      </c>
      <c r="E693" s="19">
        <f t="shared" si="90"/>
        <v>1.0006237292132614</v>
      </c>
      <c r="F693" s="19">
        <f t="shared" si="91"/>
        <v>0.79397485711643401</v>
      </c>
      <c r="G693" s="20">
        <f t="shared" si="87"/>
        <v>21550.367297914163</v>
      </c>
      <c r="H693" s="7">
        <f t="shared" si="92"/>
        <v>7124.6327020858371</v>
      </c>
      <c r="I693" s="7">
        <f t="shared" si="88"/>
        <v>7124.6327020858371</v>
      </c>
      <c r="J693" s="12">
        <f t="shared" si="93"/>
        <v>0.24846147173795421</v>
      </c>
      <c r="K693" s="7">
        <f t="shared" si="94"/>
        <v>50760391.139630936</v>
      </c>
    </row>
    <row r="694" spans="1:11" x14ac:dyDescent="0.4">
      <c r="A694" s="1">
        <v>693</v>
      </c>
      <c r="B694" s="21">
        <v>40506</v>
      </c>
      <c r="C694" s="22">
        <v>23435</v>
      </c>
      <c r="D694" s="19">
        <f t="shared" si="89"/>
        <v>28638.714191126885</v>
      </c>
      <c r="E694" s="19">
        <f t="shared" si="90"/>
        <v>1.0006298367983553</v>
      </c>
      <c r="F694" s="19">
        <f t="shared" si="91"/>
        <v>0.80814373348655755</v>
      </c>
      <c r="G694" s="20">
        <f t="shared" si="87"/>
        <v>23088.874492496907</v>
      </c>
      <c r="H694" s="7">
        <f t="shared" si="92"/>
        <v>346.1255075030931</v>
      </c>
      <c r="I694" s="7">
        <f t="shared" si="88"/>
        <v>346.1255075030931</v>
      </c>
      <c r="J694" s="12">
        <f t="shared" si="93"/>
        <v>1.4769597077153536E-2</v>
      </c>
      <c r="K694" s="7">
        <f t="shared" si="94"/>
        <v>119802.86694427376</v>
      </c>
    </row>
    <row r="695" spans="1:11" x14ac:dyDescent="0.4">
      <c r="A695" s="1">
        <v>694</v>
      </c>
      <c r="B695" s="21">
        <v>40507</v>
      </c>
      <c r="C695" s="22">
        <v>24617</v>
      </c>
      <c r="D695" s="19">
        <f t="shared" si="89"/>
        <v>28891.472489975109</v>
      </c>
      <c r="E695" s="19">
        <f t="shared" si="90"/>
        <v>1.0006550125652565</v>
      </c>
      <c r="F695" s="19">
        <f t="shared" si="91"/>
        <v>0.81047436454486832</v>
      </c>
      <c r="G695" s="20">
        <f t="shared" si="87"/>
        <v>23187.278494631464</v>
      </c>
      <c r="H695" s="7">
        <f t="shared" si="92"/>
        <v>1429.7215053685359</v>
      </c>
      <c r="I695" s="7">
        <f t="shared" si="88"/>
        <v>1429.7215053685359</v>
      </c>
      <c r="J695" s="12">
        <f t="shared" si="93"/>
        <v>5.8078624745847823E-2</v>
      </c>
      <c r="K695" s="7">
        <f t="shared" si="94"/>
        <v>2044103.5829132723</v>
      </c>
    </row>
    <row r="696" spans="1:11" x14ac:dyDescent="0.4">
      <c r="A696" s="1">
        <v>695</v>
      </c>
      <c r="B696" s="21">
        <v>40508</v>
      </c>
      <c r="C696" s="22">
        <v>22515</v>
      </c>
      <c r="D696" s="19">
        <f t="shared" si="89"/>
        <v>28816.179299516021</v>
      </c>
      <c r="E696" s="19">
        <f t="shared" si="90"/>
        <v>1.0006473831807092</v>
      </c>
      <c r="F696" s="19">
        <f t="shared" si="91"/>
        <v>0.79372020891796646</v>
      </c>
      <c r="G696" s="20">
        <f t="shared" si="87"/>
        <v>22939.897237031997</v>
      </c>
      <c r="H696" s="7">
        <f t="shared" si="92"/>
        <v>-424.89723703199707</v>
      </c>
      <c r="I696" s="7">
        <f t="shared" si="88"/>
        <v>424.89723703199707</v>
      </c>
      <c r="J696" s="12">
        <f t="shared" si="93"/>
        <v>1.887174048554284E-2</v>
      </c>
      <c r="K696" s="7">
        <f t="shared" si="94"/>
        <v>180537.66203742509</v>
      </c>
    </row>
    <row r="697" spans="1:11" x14ac:dyDescent="0.4">
      <c r="A697" s="1">
        <v>696</v>
      </c>
      <c r="B697" s="21">
        <v>40509</v>
      </c>
      <c r="C697" s="22">
        <v>23222</v>
      </c>
      <c r="D697" s="19">
        <f t="shared" si="89"/>
        <v>28805.462181991188</v>
      </c>
      <c r="E697" s="19">
        <f t="shared" si="90"/>
        <v>1.0006462114042185</v>
      </c>
      <c r="F697" s="19">
        <f t="shared" si="91"/>
        <v>0.80810390999880233</v>
      </c>
      <c r="G697" s="20">
        <f t="shared" si="87"/>
        <v>23288.423390841079</v>
      </c>
      <c r="H697" s="7">
        <f t="shared" si="92"/>
        <v>-66.423390841078799</v>
      </c>
      <c r="I697" s="7">
        <f t="shared" si="88"/>
        <v>66.423390841078799</v>
      </c>
      <c r="J697" s="12">
        <f t="shared" si="93"/>
        <v>2.8603647765514943E-3</v>
      </c>
      <c r="K697" s="7">
        <f t="shared" si="94"/>
        <v>4412.0668508267108</v>
      </c>
    </row>
    <row r="698" spans="1:11" x14ac:dyDescent="0.4">
      <c r="A698" s="1">
        <v>697</v>
      </c>
      <c r="B698" s="21">
        <v>40510</v>
      </c>
      <c r="C698" s="22">
        <v>20236</v>
      </c>
      <c r="D698" s="19">
        <f t="shared" si="89"/>
        <v>28259.246473895204</v>
      </c>
      <c r="E698" s="19">
        <f t="shared" si="90"/>
        <v>1.000591489768788</v>
      </c>
      <c r="F698" s="19">
        <f t="shared" si="91"/>
        <v>0.80857320517504028</v>
      </c>
      <c r="G698" s="20">
        <f t="shared" si="87"/>
        <v>23346.899655472866</v>
      </c>
      <c r="H698" s="7">
        <f t="shared" si="92"/>
        <v>-3110.8996554728656</v>
      </c>
      <c r="I698" s="7">
        <f t="shared" si="88"/>
        <v>3110.8996554728656</v>
      </c>
      <c r="J698" s="12">
        <f t="shared" si="93"/>
        <v>0.15373095747543317</v>
      </c>
      <c r="K698" s="7">
        <f t="shared" si="94"/>
        <v>9677696.6664211936</v>
      </c>
    </row>
    <row r="699" spans="1:11" x14ac:dyDescent="0.4">
      <c r="A699" s="1">
        <v>698</v>
      </c>
      <c r="B699" s="21">
        <v>40511</v>
      </c>
      <c r="C699" s="22">
        <v>30681</v>
      </c>
      <c r="D699" s="19">
        <f t="shared" si="89"/>
        <v>29742.127327799994</v>
      </c>
      <c r="E699" s="19">
        <f t="shared" si="90"/>
        <v>1.0007396777950295</v>
      </c>
      <c r="F699" s="19">
        <f t="shared" si="91"/>
        <v>0.79851080189745904</v>
      </c>
      <c r="G699" s="20">
        <f t="shared" si="87"/>
        <v>22430.729204810712</v>
      </c>
      <c r="H699" s="7">
        <f t="shared" si="92"/>
        <v>8250.270795189288</v>
      </c>
      <c r="I699" s="7">
        <f t="shared" si="88"/>
        <v>8250.270795189288</v>
      </c>
      <c r="J699" s="12">
        <f t="shared" si="93"/>
        <v>0.26890488560311882</v>
      </c>
      <c r="K699" s="7">
        <f t="shared" si="94"/>
        <v>68066968.193953291</v>
      </c>
    </row>
    <row r="700" spans="1:11" x14ac:dyDescent="0.4">
      <c r="A700" s="1">
        <v>699</v>
      </c>
      <c r="B700" s="21">
        <v>40512</v>
      </c>
      <c r="C700" s="22">
        <v>25790</v>
      </c>
      <c r="D700" s="19">
        <f t="shared" si="89"/>
        <v>30052.648329797659</v>
      </c>
      <c r="E700" s="19">
        <f t="shared" si="90"/>
        <v>1.0007706298212615</v>
      </c>
      <c r="F700" s="19">
        <f t="shared" si="91"/>
        <v>0.80911212764453322</v>
      </c>
      <c r="G700" s="20">
        <f t="shared" si="87"/>
        <v>24035.538086923923</v>
      </c>
      <c r="H700" s="7">
        <f t="shared" si="92"/>
        <v>1754.4619130760766</v>
      </c>
      <c r="I700" s="7">
        <f t="shared" si="88"/>
        <v>1754.4619130760766</v>
      </c>
      <c r="J700" s="12">
        <f t="shared" si="93"/>
        <v>6.8028767470960705E-2</v>
      </c>
      <c r="K700" s="7">
        <f t="shared" si="94"/>
        <v>3078136.6044345666</v>
      </c>
    </row>
    <row r="701" spans="1:11" x14ac:dyDescent="0.4">
      <c r="A701" s="1">
        <v>700</v>
      </c>
      <c r="B701" s="21">
        <v>40513</v>
      </c>
      <c r="C701" s="22">
        <v>32708</v>
      </c>
      <c r="D701" s="19">
        <f t="shared" si="89"/>
        <v>31536.016942165254</v>
      </c>
      <c r="E701" s="19">
        <f t="shared" si="90"/>
        <v>1.0009188666054354</v>
      </c>
      <c r="F701" s="19">
        <f t="shared" si="91"/>
        <v>0.81317735280547032</v>
      </c>
      <c r="G701" s="20">
        <f t="shared" si="87"/>
        <v>24300.575380338614</v>
      </c>
      <c r="H701" s="7">
        <f t="shared" si="92"/>
        <v>8407.4246196613858</v>
      </c>
      <c r="I701" s="7">
        <f t="shared" si="88"/>
        <v>8407.4246196613858</v>
      </c>
      <c r="J701" s="12">
        <f t="shared" si="93"/>
        <v>0.25704490093131299</v>
      </c>
      <c r="K701" s="7">
        <f t="shared" si="94"/>
        <v>70684788.735288396</v>
      </c>
    </row>
    <row r="702" spans="1:11" x14ac:dyDescent="0.4">
      <c r="A702" s="1">
        <v>701</v>
      </c>
      <c r="B702" s="21">
        <v>40514</v>
      </c>
      <c r="C702" s="22">
        <v>21275</v>
      </c>
      <c r="D702" s="19">
        <f t="shared" si="89"/>
        <v>30839.352523294496</v>
      </c>
      <c r="E702" s="19">
        <f t="shared" si="90"/>
        <v>1.0008491000716617</v>
      </c>
      <c r="F702" s="19">
        <f t="shared" si="91"/>
        <v>0.79632251912637175</v>
      </c>
      <c r="G702" s="20">
        <f t="shared" si="87"/>
        <v>25182.649421667036</v>
      </c>
      <c r="H702" s="7">
        <f t="shared" si="92"/>
        <v>-3907.6494216670362</v>
      </c>
      <c r="I702" s="7">
        <f t="shared" si="88"/>
        <v>3907.6494216670362</v>
      </c>
      <c r="J702" s="12">
        <f t="shared" si="93"/>
        <v>0.18367329831572438</v>
      </c>
      <c r="K702" s="7">
        <f t="shared" si="94"/>
        <v>15269724.002654722</v>
      </c>
    </row>
    <row r="703" spans="1:11" x14ac:dyDescent="0.4">
      <c r="A703" s="1">
        <v>702</v>
      </c>
      <c r="B703" s="21">
        <v>40515</v>
      </c>
      <c r="C703" s="22">
        <v>25130</v>
      </c>
      <c r="D703" s="19">
        <f t="shared" si="89"/>
        <v>30871.487056648624</v>
      </c>
      <c r="E703" s="19">
        <f t="shared" si="90"/>
        <v>1.0008522134400872</v>
      </c>
      <c r="F703" s="19">
        <f t="shared" si="91"/>
        <v>0.80921097440222745</v>
      </c>
      <c r="G703" s="20">
        <f t="shared" si="87"/>
        <v>24953.303934447424</v>
      </c>
      <c r="H703" s="7">
        <f t="shared" si="92"/>
        <v>176.69606555257633</v>
      </c>
      <c r="I703" s="7">
        <f t="shared" si="88"/>
        <v>176.69606555257633</v>
      </c>
      <c r="J703" s="12">
        <f t="shared" si="93"/>
        <v>7.031279966278405E-3</v>
      </c>
      <c r="K703" s="7">
        <f t="shared" si="94"/>
        <v>31221.499581760352</v>
      </c>
    </row>
    <row r="704" spans="1:11" x14ac:dyDescent="0.4">
      <c r="A704" s="1">
        <v>703</v>
      </c>
      <c r="B704" s="21">
        <v>40516</v>
      </c>
      <c r="C704" s="22">
        <v>26027</v>
      </c>
      <c r="D704" s="19">
        <f t="shared" si="89"/>
        <v>31034.164977829183</v>
      </c>
      <c r="E704" s="19">
        <f t="shared" si="90"/>
        <v>1.0008683811469841</v>
      </c>
      <c r="F704" s="19">
        <f t="shared" si="91"/>
        <v>0.81369053831893157</v>
      </c>
      <c r="G704" s="20">
        <f t="shared" si="87"/>
        <v>25104.807992247344</v>
      </c>
      <c r="H704" s="7">
        <f t="shared" si="92"/>
        <v>922.19200775265563</v>
      </c>
      <c r="I704" s="7">
        <f t="shared" si="88"/>
        <v>922.19200775265563</v>
      </c>
      <c r="J704" s="12">
        <f t="shared" si="93"/>
        <v>3.5432128472457664E-2</v>
      </c>
      <c r="K704" s="7">
        <f t="shared" si="94"/>
        <v>850438.09916287404</v>
      </c>
    </row>
    <row r="705" spans="1:11" x14ac:dyDescent="0.4">
      <c r="A705" s="1">
        <v>704</v>
      </c>
      <c r="B705" s="21">
        <v>40517</v>
      </c>
      <c r="C705" s="22">
        <v>19148</v>
      </c>
      <c r="D705" s="19">
        <f t="shared" si="89"/>
        <v>30038.690253157154</v>
      </c>
      <c r="E705" s="19">
        <f t="shared" si="90"/>
        <v>1.0007687335876787</v>
      </c>
      <c r="F705" s="19">
        <f t="shared" si="91"/>
        <v>0.79312247902194111</v>
      </c>
      <c r="G705" s="20">
        <f t="shared" si="87"/>
        <v>24714.001448158946</v>
      </c>
      <c r="H705" s="7">
        <f t="shared" si="92"/>
        <v>-5566.001448158946</v>
      </c>
      <c r="I705" s="7">
        <f t="shared" si="88"/>
        <v>5566.001448158946</v>
      </c>
      <c r="J705" s="12">
        <f t="shared" si="93"/>
        <v>0.29068317569244545</v>
      </c>
      <c r="K705" s="7">
        <f t="shared" si="94"/>
        <v>30980372.120907485</v>
      </c>
    </row>
    <row r="706" spans="1:11" x14ac:dyDescent="0.4">
      <c r="A706" s="1">
        <v>705</v>
      </c>
      <c r="B706" s="21">
        <v>40518</v>
      </c>
      <c r="C706" s="22">
        <v>28885</v>
      </c>
      <c r="D706" s="19">
        <f t="shared" si="89"/>
        <v>30845.976837026268</v>
      </c>
      <c r="E706" s="19">
        <f t="shared" si="90"/>
        <v>1.0008493621691923</v>
      </c>
      <c r="F706" s="19">
        <f t="shared" si="91"/>
        <v>0.81177329227481243</v>
      </c>
      <c r="G706" s="20">
        <f t="shared" si="87"/>
        <v>24308.44764256605</v>
      </c>
      <c r="H706" s="7">
        <f t="shared" si="92"/>
        <v>4576.5523574339495</v>
      </c>
      <c r="I706" s="7">
        <f t="shared" si="88"/>
        <v>4576.5523574339495</v>
      </c>
      <c r="J706" s="12">
        <f t="shared" si="93"/>
        <v>0.1584404485869465</v>
      </c>
      <c r="K706" s="7">
        <f t="shared" si="94"/>
        <v>20944831.480334241</v>
      </c>
    </row>
    <row r="707" spans="1:11" x14ac:dyDescent="0.4">
      <c r="A707" s="1">
        <v>706</v>
      </c>
      <c r="B707" s="21">
        <v>40519</v>
      </c>
      <c r="C707" s="22">
        <v>26065</v>
      </c>
      <c r="D707" s="19">
        <f t="shared" si="89"/>
        <v>31016.071668649332</v>
      </c>
      <c r="E707" s="19">
        <f t="shared" si="90"/>
        <v>1.0008662715674186</v>
      </c>
      <c r="F707" s="19">
        <f t="shared" si="91"/>
        <v>0.8142279181682972</v>
      </c>
      <c r="G707" s="20">
        <f t="shared" si="87"/>
        <v>25099.893879149477</v>
      </c>
      <c r="H707" s="7">
        <f t="shared" si="92"/>
        <v>965.10612085052344</v>
      </c>
      <c r="I707" s="7">
        <f t="shared" si="88"/>
        <v>965.10612085052344</v>
      </c>
      <c r="J707" s="12">
        <f t="shared" si="93"/>
        <v>3.7026898939210566E-2</v>
      </c>
      <c r="K707" s="7">
        <f t="shared" si="94"/>
        <v>931429.82450314518</v>
      </c>
    </row>
    <row r="708" spans="1:11" x14ac:dyDescent="0.4">
      <c r="A708" s="1">
        <v>707</v>
      </c>
      <c r="B708" s="21">
        <v>40520</v>
      </c>
      <c r="C708" s="22">
        <v>23819</v>
      </c>
      <c r="D708" s="19">
        <f t="shared" si="89"/>
        <v>30876.626094687454</v>
      </c>
      <c r="E708" s="19">
        <f t="shared" si="90"/>
        <v>1.0008522269233953</v>
      </c>
      <c r="F708" s="19">
        <f t="shared" si="91"/>
        <v>0.79268545842390881</v>
      </c>
      <c r="G708" s="20">
        <f t="shared" si="87"/>
        <v>24600.337460899827</v>
      </c>
      <c r="H708" s="7">
        <f t="shared" si="92"/>
        <v>-781.33746089982742</v>
      </c>
      <c r="I708" s="7">
        <f t="shared" si="88"/>
        <v>781.33746089982742</v>
      </c>
      <c r="J708" s="12">
        <f t="shared" si="93"/>
        <v>3.2803117716941409E-2</v>
      </c>
      <c r="K708" s="7">
        <f t="shared" si="94"/>
        <v>610488.22780538932</v>
      </c>
    </row>
    <row r="709" spans="1:11" x14ac:dyDescent="0.4">
      <c r="A709" s="1">
        <v>708</v>
      </c>
      <c r="B709" s="21">
        <v>40521</v>
      </c>
      <c r="C709" s="22">
        <v>20930</v>
      </c>
      <c r="D709" s="19">
        <f t="shared" si="89"/>
        <v>30151.321051438499</v>
      </c>
      <c r="E709" s="19">
        <f t="shared" si="90"/>
        <v>1.0007795963338477</v>
      </c>
      <c r="F709" s="19">
        <f t="shared" si="91"/>
        <v>0.80940449042438256</v>
      </c>
      <c r="G709" s="20">
        <f t="shared" si="87"/>
        <v>25065.632884330149</v>
      </c>
      <c r="H709" s="7">
        <f t="shared" si="92"/>
        <v>-4135.632884330149</v>
      </c>
      <c r="I709" s="7">
        <f t="shared" si="88"/>
        <v>4135.632884330149</v>
      </c>
      <c r="J709" s="12">
        <f t="shared" si="93"/>
        <v>0.1975935444018227</v>
      </c>
      <c r="K709" s="7">
        <f t="shared" si="94"/>
        <v>17103459.353952907</v>
      </c>
    </row>
    <row r="710" spans="1:11" x14ac:dyDescent="0.4">
      <c r="A710" s="1">
        <v>709</v>
      </c>
      <c r="B710" s="21">
        <v>40522</v>
      </c>
      <c r="C710" s="22">
        <v>21213</v>
      </c>
      <c r="D710" s="19">
        <f t="shared" si="89"/>
        <v>29567.888782617305</v>
      </c>
      <c r="E710" s="19">
        <f t="shared" si="90"/>
        <v>1.0007211530290061</v>
      </c>
      <c r="F710" s="19">
        <f t="shared" si="91"/>
        <v>0.81227833758727841</v>
      </c>
      <c r="G710" s="20">
        <f t="shared" ref="G710:G773" si="95">(D709+1*E709)*F707</f>
        <v>24550.862232423991</v>
      </c>
      <c r="H710" s="7">
        <f t="shared" si="92"/>
        <v>-3337.8622324239914</v>
      </c>
      <c r="I710" s="7">
        <f t="shared" si="88"/>
        <v>3337.8622324239914</v>
      </c>
      <c r="J710" s="12">
        <f t="shared" si="93"/>
        <v>0.15734984360646734</v>
      </c>
      <c r="K710" s="7">
        <f t="shared" si="94"/>
        <v>11141324.282642471</v>
      </c>
    </row>
    <row r="711" spans="1:11" x14ac:dyDescent="0.4">
      <c r="A711" s="1">
        <v>710</v>
      </c>
      <c r="B711" s="21">
        <v>40523</v>
      </c>
      <c r="C711" s="22">
        <v>25239</v>
      </c>
      <c r="D711" s="19">
        <f t="shared" si="89"/>
        <v>29892.651062902387</v>
      </c>
      <c r="E711" s="19">
        <f t="shared" si="90"/>
        <v>1.0007535291849194</v>
      </c>
      <c r="F711" s="19">
        <f t="shared" si="91"/>
        <v>0.79372548034218826</v>
      </c>
      <c r="G711" s="20">
        <f t="shared" si="95"/>
        <v>23438.828731382091</v>
      </c>
      <c r="H711" s="7">
        <f t="shared" si="92"/>
        <v>1800.1712686179089</v>
      </c>
      <c r="I711" s="7">
        <f t="shared" si="88"/>
        <v>1800.1712686179089</v>
      </c>
      <c r="J711" s="12">
        <f t="shared" si="93"/>
        <v>7.1324983898645306E-2</v>
      </c>
      <c r="K711" s="7">
        <f t="shared" si="94"/>
        <v>3240616.5963574117</v>
      </c>
    </row>
    <row r="712" spans="1:11" x14ac:dyDescent="0.4">
      <c r="A712" s="1">
        <v>711</v>
      </c>
      <c r="B712" s="21">
        <v>40524</v>
      </c>
      <c r="C712" s="22">
        <v>19769</v>
      </c>
      <c r="D712" s="19">
        <f t="shared" si="89"/>
        <v>29113.890375071831</v>
      </c>
      <c r="E712" s="19">
        <f t="shared" si="90"/>
        <v>1.0006755530407836</v>
      </c>
      <c r="F712" s="19">
        <f t="shared" si="91"/>
        <v>0.80677841089980873</v>
      </c>
      <c r="G712" s="20">
        <f t="shared" si="95"/>
        <v>24196.056015402715</v>
      </c>
      <c r="H712" s="7">
        <f t="shared" si="92"/>
        <v>-4427.0560154027153</v>
      </c>
      <c r="I712" s="7">
        <f t="shared" ref="I712:I775" si="96">ABS(H712)</f>
        <v>4427.0560154027153</v>
      </c>
      <c r="J712" s="12">
        <f t="shared" si="93"/>
        <v>0.22393929968145659</v>
      </c>
      <c r="K712" s="7">
        <f t="shared" si="94"/>
        <v>19598824.963513367</v>
      </c>
    </row>
    <row r="713" spans="1:11" x14ac:dyDescent="0.4">
      <c r="A713" s="1">
        <v>712</v>
      </c>
      <c r="B713" s="21">
        <v>40525</v>
      </c>
      <c r="C713" s="22">
        <v>32190</v>
      </c>
      <c r="D713" s="19">
        <f t="shared" si="89"/>
        <v>30613.871946321276</v>
      </c>
      <c r="E713" s="19">
        <f t="shared" si="90"/>
        <v>1.0008254511303531</v>
      </c>
      <c r="F713" s="19">
        <f t="shared" si="91"/>
        <v>0.81709630056584892</v>
      </c>
      <c r="G713" s="20">
        <f t="shared" si="95"/>
        <v>23649.395301636301</v>
      </c>
      <c r="H713" s="7">
        <f t="shared" si="92"/>
        <v>8540.6046983636988</v>
      </c>
      <c r="I713" s="7">
        <f t="shared" si="96"/>
        <v>8540.6046983636988</v>
      </c>
      <c r="J713" s="12">
        <f t="shared" si="93"/>
        <v>0.26531856782739044</v>
      </c>
      <c r="K713" s="7">
        <f t="shared" si="94"/>
        <v>72941928.613712087</v>
      </c>
    </row>
    <row r="714" spans="1:11" x14ac:dyDescent="0.4">
      <c r="A714" s="1">
        <v>713</v>
      </c>
      <c r="B714" s="21">
        <v>40526</v>
      </c>
      <c r="C714" s="22">
        <v>24251</v>
      </c>
      <c r="D714" s="19">
        <f t="shared" si="89"/>
        <v>30606.106745834593</v>
      </c>
      <c r="E714" s="19">
        <f t="shared" si="90"/>
        <v>1.0008245745277593</v>
      </c>
      <c r="F714" s="19">
        <f t="shared" si="91"/>
        <v>0.79369794149629758</v>
      </c>
      <c r="G714" s="20">
        <f t="shared" si="95"/>
        <v>24299.804596390033</v>
      </c>
      <c r="H714" s="7">
        <f t="shared" si="92"/>
        <v>-48.804596390033112</v>
      </c>
      <c r="I714" s="7">
        <f t="shared" si="96"/>
        <v>48.804596390033112</v>
      </c>
      <c r="J714" s="12">
        <f t="shared" si="93"/>
        <v>2.0124776871070517E-3</v>
      </c>
      <c r="K714" s="7">
        <f t="shared" si="94"/>
        <v>2381.8886287940331</v>
      </c>
    </row>
    <row r="715" spans="1:11" x14ac:dyDescent="0.4">
      <c r="A715" s="1">
        <v>714</v>
      </c>
      <c r="B715" s="21">
        <v>40527</v>
      </c>
      <c r="C715" s="22">
        <v>28047</v>
      </c>
      <c r="D715" s="19">
        <f t="shared" si="89"/>
        <v>31199.761608487937</v>
      </c>
      <c r="E715" s="19">
        <f t="shared" si="90"/>
        <v>1.0008838399315672</v>
      </c>
      <c r="F715" s="19">
        <f t="shared" si="91"/>
        <v>0.80863486831255083</v>
      </c>
      <c r="G715" s="20">
        <f t="shared" si="95"/>
        <v>24693.153607894175</v>
      </c>
      <c r="H715" s="7">
        <f t="shared" si="92"/>
        <v>3353.8463921058246</v>
      </c>
      <c r="I715" s="7">
        <f t="shared" si="96"/>
        <v>3353.8463921058246</v>
      </c>
      <c r="J715" s="12">
        <f t="shared" si="93"/>
        <v>0.1195795055480381</v>
      </c>
      <c r="K715" s="7">
        <f t="shared" si="94"/>
        <v>11248285.621841257</v>
      </c>
    </row>
    <row r="716" spans="1:11" x14ac:dyDescent="0.4">
      <c r="A716" s="1">
        <v>715</v>
      </c>
      <c r="B716" s="21">
        <v>40528</v>
      </c>
      <c r="C716" s="22">
        <v>20921</v>
      </c>
      <c r="D716" s="19">
        <f t="shared" si="89"/>
        <v>30402.87266670986</v>
      </c>
      <c r="E716" s="19">
        <f t="shared" si="90"/>
        <v>1.0008040509490053</v>
      </c>
      <c r="F716" s="19">
        <f t="shared" si="91"/>
        <v>0.81449864059893151</v>
      </c>
      <c r="G716" s="20">
        <f t="shared" si="95"/>
        <v>25494.027607314798</v>
      </c>
      <c r="H716" s="7">
        <f t="shared" si="92"/>
        <v>-4573.0276073147979</v>
      </c>
      <c r="I716" s="7">
        <f t="shared" si="96"/>
        <v>4573.0276073147979</v>
      </c>
      <c r="J716" s="12">
        <f t="shared" si="93"/>
        <v>0.21858551729433573</v>
      </c>
      <c r="K716" s="7">
        <f t="shared" si="94"/>
        <v>20912581.497263305</v>
      </c>
    </row>
    <row r="717" spans="1:11" x14ac:dyDescent="0.4">
      <c r="A717" s="1">
        <v>716</v>
      </c>
      <c r="B717" s="21">
        <v>40529</v>
      </c>
      <c r="C717" s="22">
        <v>31087</v>
      </c>
      <c r="D717" s="19">
        <f t="shared" si="89"/>
        <v>31653.228766325294</v>
      </c>
      <c r="E717" s="19">
        <f t="shared" si="90"/>
        <v>1.0009289864785618</v>
      </c>
      <c r="F717" s="19">
        <f t="shared" si="91"/>
        <v>0.79749287307394845</v>
      </c>
      <c r="G717" s="20">
        <f t="shared" si="95"/>
        <v>24131.491787256746</v>
      </c>
      <c r="H717" s="7">
        <f t="shared" si="92"/>
        <v>6955.5082127432543</v>
      </c>
      <c r="I717" s="7">
        <f t="shared" si="96"/>
        <v>6955.5082127432543</v>
      </c>
      <c r="J717" s="12">
        <f t="shared" si="93"/>
        <v>0.22374330790179991</v>
      </c>
      <c r="K717" s="7">
        <f t="shared" si="94"/>
        <v>48379094.497538857</v>
      </c>
    </row>
    <row r="718" spans="1:11" x14ac:dyDescent="0.4">
      <c r="A718" s="1">
        <v>717</v>
      </c>
      <c r="B718" s="21">
        <v>40530</v>
      </c>
      <c r="C718" s="22">
        <v>22179</v>
      </c>
      <c r="D718" s="19">
        <f t="shared" si="89"/>
        <v>31051.676236483832</v>
      </c>
      <c r="E718" s="19">
        <f t="shared" si="90"/>
        <v>1.0008687311326789</v>
      </c>
      <c r="F718" s="19">
        <f t="shared" si="91"/>
        <v>0.80673403624831819</v>
      </c>
      <c r="G718" s="20">
        <f t="shared" si="95"/>
        <v>25596.713861203672</v>
      </c>
      <c r="H718" s="7">
        <f t="shared" si="92"/>
        <v>-3417.7138612036724</v>
      </c>
      <c r="I718" s="7">
        <f t="shared" si="96"/>
        <v>3417.7138612036724</v>
      </c>
      <c r="J718" s="12">
        <f t="shared" si="93"/>
        <v>0.15409684211207325</v>
      </c>
      <c r="K718" s="7">
        <f t="shared" si="94"/>
        <v>11680768.037063716</v>
      </c>
    </row>
    <row r="719" spans="1:11" x14ac:dyDescent="0.4">
      <c r="A719" s="1">
        <v>718</v>
      </c>
      <c r="B719" s="21">
        <v>40531</v>
      </c>
      <c r="C719" s="22">
        <v>26427</v>
      </c>
      <c r="D719" s="19">
        <f t="shared" si="89"/>
        <v>31251.276909089444</v>
      </c>
      <c r="E719" s="19">
        <f t="shared" si="90"/>
        <v>1.0008885911130665</v>
      </c>
      <c r="F719" s="19">
        <f t="shared" si="91"/>
        <v>0.81512566170911449</v>
      </c>
      <c r="G719" s="20">
        <f t="shared" si="95"/>
        <v>25292.36328915515</v>
      </c>
      <c r="H719" s="7">
        <f t="shared" si="92"/>
        <v>1134.6367108448503</v>
      </c>
      <c r="I719" s="7">
        <f t="shared" si="96"/>
        <v>1134.6367108448503</v>
      </c>
      <c r="J719" s="12">
        <f t="shared" si="93"/>
        <v>4.2934752746995507E-2</v>
      </c>
      <c r="K719" s="7">
        <f t="shared" si="94"/>
        <v>1287400.4655968205</v>
      </c>
    </row>
    <row r="720" spans="1:11" x14ac:dyDescent="0.4">
      <c r="A720" s="1">
        <v>719</v>
      </c>
      <c r="B720" s="21">
        <v>40532</v>
      </c>
      <c r="C720" s="22">
        <v>26881</v>
      </c>
      <c r="D720" s="19">
        <f t="shared" si="89"/>
        <v>31602.218313687721</v>
      </c>
      <c r="E720" s="19">
        <f t="shared" si="90"/>
        <v>1.0009235851646674</v>
      </c>
      <c r="F720" s="19">
        <f t="shared" si="91"/>
        <v>0.79856262781565868</v>
      </c>
      <c r="G720" s="20">
        <f t="shared" si="95"/>
        <v>24923.468810977436</v>
      </c>
      <c r="H720" s="7">
        <f t="shared" si="92"/>
        <v>1957.5311890225639</v>
      </c>
      <c r="I720" s="7">
        <f t="shared" si="96"/>
        <v>1957.5311890225639</v>
      </c>
      <c r="J720" s="12">
        <f t="shared" si="93"/>
        <v>7.2822111864237343E-2</v>
      </c>
      <c r="K720" s="7">
        <f t="shared" si="94"/>
        <v>3831928.3559960928</v>
      </c>
    </row>
    <row r="721" spans="1:11" x14ac:dyDescent="0.4">
      <c r="A721" s="1">
        <v>720</v>
      </c>
      <c r="B721" s="21">
        <v>40533</v>
      </c>
      <c r="C721" s="22">
        <v>32053</v>
      </c>
      <c r="D721" s="19">
        <f t="shared" si="89"/>
        <v>32762.069648240642</v>
      </c>
      <c r="E721" s="19">
        <f t="shared" si="90"/>
        <v>1.0010394702057643</v>
      </c>
      <c r="F721" s="19">
        <f t="shared" si="91"/>
        <v>0.81019077995462707</v>
      </c>
      <c r="G721" s="20">
        <f t="shared" si="95"/>
        <v>25495.392613725649</v>
      </c>
      <c r="H721" s="7">
        <f t="shared" si="92"/>
        <v>6557.6073862743506</v>
      </c>
      <c r="I721" s="7">
        <f t="shared" si="96"/>
        <v>6557.6073862743506</v>
      </c>
      <c r="J721" s="12">
        <f t="shared" si="93"/>
        <v>0.20458638462154402</v>
      </c>
      <c r="K721" s="7">
        <f t="shared" si="94"/>
        <v>43002214.632519923</v>
      </c>
    </row>
    <row r="722" spans="1:11" x14ac:dyDescent="0.4">
      <c r="A722" s="1">
        <v>721</v>
      </c>
      <c r="B722" s="21">
        <v>40534</v>
      </c>
      <c r="C722" s="22">
        <v>25726</v>
      </c>
      <c r="D722" s="19">
        <f t="shared" si="89"/>
        <v>32591.666046781975</v>
      </c>
      <c r="E722" s="19">
        <f t="shared" si="90"/>
        <v>1.0010223297416716</v>
      </c>
      <c r="F722" s="19">
        <f t="shared" si="91"/>
        <v>0.81460635811137072</v>
      </c>
      <c r="G722" s="20">
        <f t="shared" si="95"/>
        <v>26706.019673942796</v>
      </c>
      <c r="H722" s="7">
        <f t="shared" si="92"/>
        <v>-980.01967394279563</v>
      </c>
      <c r="I722" s="7">
        <f t="shared" si="96"/>
        <v>980.01967394279563</v>
      </c>
      <c r="J722" s="12">
        <f t="shared" si="93"/>
        <v>3.8094522037735973E-2</v>
      </c>
      <c r="K722" s="7">
        <f t="shared" si="94"/>
        <v>960438.56131494348</v>
      </c>
    </row>
    <row r="723" spans="1:11" x14ac:dyDescent="0.4">
      <c r="A723" s="1">
        <v>722</v>
      </c>
      <c r="B723" s="21">
        <v>40535</v>
      </c>
      <c r="C723" s="22">
        <v>25689</v>
      </c>
      <c r="D723" s="19">
        <f t="shared" si="89"/>
        <v>32532.273984158397</v>
      </c>
      <c r="E723" s="19">
        <f t="shared" si="90"/>
        <v>1.0010162904331763</v>
      </c>
      <c r="F723" s="19">
        <f t="shared" si="91"/>
        <v>0.79838304593080156</v>
      </c>
      <c r="G723" s="20">
        <f t="shared" si="95"/>
        <v>26027.285862230736</v>
      </c>
      <c r="H723" s="7">
        <f t="shared" si="92"/>
        <v>-338.2858622307358</v>
      </c>
      <c r="I723" s="7">
        <f t="shared" si="96"/>
        <v>338.2858622307358</v>
      </c>
      <c r="J723" s="12">
        <f t="shared" si="93"/>
        <v>1.3168510344144801E-2</v>
      </c>
      <c r="K723" s="7">
        <f t="shared" si="94"/>
        <v>114437.32458519236</v>
      </c>
    </row>
    <row r="724" spans="1:11" x14ac:dyDescent="0.4">
      <c r="A724" s="1">
        <v>723</v>
      </c>
      <c r="B724" s="21">
        <v>40536</v>
      </c>
      <c r="C724" s="22">
        <v>29849</v>
      </c>
      <c r="D724" s="19">
        <f t="shared" si="89"/>
        <v>33147.539001295736</v>
      </c>
      <c r="E724" s="19">
        <f t="shared" si="90"/>
        <v>1.001077716833261</v>
      </c>
      <c r="F724" s="19">
        <f t="shared" si="91"/>
        <v>0.81200952499073442</v>
      </c>
      <c r="G724" s="20">
        <f t="shared" si="95"/>
        <v>26358.159447092006</v>
      </c>
      <c r="H724" s="7">
        <f t="shared" si="92"/>
        <v>3490.8405529079937</v>
      </c>
      <c r="I724" s="7">
        <f t="shared" si="96"/>
        <v>3490.8405529079937</v>
      </c>
      <c r="J724" s="12">
        <f t="shared" si="93"/>
        <v>0.11695000009742348</v>
      </c>
      <c r="K724" s="7">
        <f t="shared" si="94"/>
        <v>12185967.765826987</v>
      </c>
    </row>
    <row r="725" spans="1:11" x14ac:dyDescent="0.4">
      <c r="A725" s="1">
        <v>724</v>
      </c>
      <c r="B725" s="21">
        <v>40537</v>
      </c>
      <c r="C725" s="22">
        <v>21014</v>
      </c>
      <c r="D725" s="19">
        <f t="shared" si="89"/>
        <v>32100.399101038296</v>
      </c>
      <c r="E725" s="19">
        <f t="shared" si="90"/>
        <v>1.0009729027354637</v>
      </c>
      <c r="F725" s="19">
        <f t="shared" si="91"/>
        <v>0.81138426701680344</v>
      </c>
      <c r="G725" s="20">
        <f t="shared" si="95"/>
        <v>27003.011510473239</v>
      </c>
      <c r="H725" s="7">
        <f t="shared" si="92"/>
        <v>-5989.0115104732395</v>
      </c>
      <c r="I725" s="7">
        <f t="shared" si="96"/>
        <v>5989.0115104732395</v>
      </c>
      <c r="J725" s="12">
        <f t="shared" si="93"/>
        <v>0.28500102362583229</v>
      </c>
      <c r="K725" s="7">
        <f t="shared" si="94"/>
        <v>35868258.872580953</v>
      </c>
    </row>
    <row r="726" spans="1:11" x14ac:dyDescent="0.4">
      <c r="A726" s="1">
        <v>725</v>
      </c>
      <c r="B726" s="21">
        <v>40538</v>
      </c>
      <c r="C726" s="22">
        <v>23356</v>
      </c>
      <c r="D726" s="19">
        <f t="shared" si="89"/>
        <v>31695.479296101563</v>
      </c>
      <c r="E726" s="19">
        <f t="shared" si="90"/>
        <v>1.0009323106576797</v>
      </c>
      <c r="F726" s="19">
        <f t="shared" si="91"/>
        <v>0.79714443184351846</v>
      </c>
      <c r="G726" s="20">
        <f t="shared" si="95"/>
        <v>25629.2135696763</v>
      </c>
      <c r="H726" s="7">
        <f t="shared" si="92"/>
        <v>-2273.2135696762998</v>
      </c>
      <c r="I726" s="7">
        <f t="shared" si="96"/>
        <v>2273.2135696762998</v>
      </c>
      <c r="J726" s="12">
        <f t="shared" si="93"/>
        <v>9.7328890635224347E-2</v>
      </c>
      <c r="K726" s="7">
        <f t="shared" si="94"/>
        <v>5167499.9333604658</v>
      </c>
    </row>
    <row r="727" spans="1:11" x14ac:dyDescent="0.4">
      <c r="A727" s="1">
        <v>726</v>
      </c>
      <c r="B727" s="21">
        <v>40539</v>
      </c>
      <c r="C727" s="22">
        <v>19748</v>
      </c>
      <c r="D727" s="19">
        <f t="shared" si="89"/>
        <v>30644.841126290485</v>
      </c>
      <c r="E727" s="19">
        <f t="shared" si="90"/>
        <v>1.0008271467474676</v>
      </c>
      <c r="F727" s="19">
        <f t="shared" si="91"/>
        <v>0.80863392306642612</v>
      </c>
      <c r="G727" s="20">
        <f t="shared" si="95"/>
        <v>25737.843854151211</v>
      </c>
      <c r="H727" s="7">
        <f t="shared" si="92"/>
        <v>-5989.8438541512114</v>
      </c>
      <c r="I727" s="7">
        <f t="shared" si="96"/>
        <v>5989.8438541512114</v>
      </c>
      <c r="J727" s="12">
        <f t="shared" si="93"/>
        <v>0.30331394845813303</v>
      </c>
      <c r="K727" s="7">
        <f t="shared" si="94"/>
        <v>35878229.39711304</v>
      </c>
    </row>
    <row r="728" spans="1:11" x14ac:dyDescent="0.4">
      <c r="A728" s="1">
        <v>727</v>
      </c>
      <c r="B728" s="21">
        <v>40540</v>
      </c>
      <c r="C728" s="22">
        <v>24435</v>
      </c>
      <c r="D728" s="19">
        <f t="shared" si="89"/>
        <v>30570.191174388019</v>
      </c>
      <c r="E728" s="19">
        <f t="shared" si="90"/>
        <v>1.0008195816695629</v>
      </c>
      <c r="F728" s="19">
        <f t="shared" si="91"/>
        <v>0.81114103396824333</v>
      </c>
      <c r="G728" s="20">
        <f t="shared" si="95"/>
        <v>24865.554010502474</v>
      </c>
      <c r="H728" s="7">
        <f t="shared" si="92"/>
        <v>-430.55401050247383</v>
      </c>
      <c r="I728" s="7">
        <f t="shared" si="96"/>
        <v>430.55401050247383</v>
      </c>
      <c r="J728" s="12">
        <f t="shared" si="93"/>
        <v>1.7620381031408793E-2</v>
      </c>
      <c r="K728" s="7">
        <f t="shared" si="94"/>
        <v>185376.75595976436</v>
      </c>
    </row>
    <row r="729" spans="1:11" x14ac:dyDescent="0.4">
      <c r="A729" s="1">
        <v>728</v>
      </c>
      <c r="B729" s="21">
        <v>40541</v>
      </c>
      <c r="C729" s="22">
        <v>23963</v>
      </c>
      <c r="D729" s="19">
        <f t="shared" si="89"/>
        <v>30498.463942389415</v>
      </c>
      <c r="E729" s="19">
        <f t="shared" si="90"/>
        <v>1.000812308864405</v>
      </c>
      <c r="F729" s="19">
        <f t="shared" si="91"/>
        <v>0.79691415951444822</v>
      </c>
      <c r="G729" s="20">
        <f t="shared" si="95"/>
        <v>24369.655472812086</v>
      </c>
      <c r="H729" s="7">
        <f t="shared" si="92"/>
        <v>-406.65547281208637</v>
      </c>
      <c r="I729" s="7">
        <f t="shared" si="96"/>
        <v>406.65547281208637</v>
      </c>
      <c r="J729" s="12">
        <f t="shared" si="93"/>
        <v>1.6970140333517771E-2</v>
      </c>
      <c r="K729" s="7">
        <f t="shared" si="94"/>
        <v>165368.67356802151</v>
      </c>
    </row>
    <row r="730" spans="1:11" x14ac:dyDescent="0.4">
      <c r="A730" s="1">
        <v>729</v>
      </c>
      <c r="B730" s="21">
        <v>40542</v>
      </c>
      <c r="C730" s="22">
        <v>23337</v>
      </c>
      <c r="D730" s="19">
        <f t="shared" ref="D730:D793" si="97">$R$2*(C730/F727)+(1-$R$2)*(D729+E729)</f>
        <v>30265.703912303914</v>
      </c>
      <c r="E730" s="19">
        <f t="shared" ref="E730:E793" si="98">$R$3*(D730-D729)+(1-$R$3)*E729</f>
        <v>1.0007889327801656</v>
      </c>
      <c r="F730" s="19">
        <f t="shared" ref="F730:F793" si="99">$R$4*(C730/D730)+(1-$R$4)*F727</f>
        <v>0.80787734509586495</v>
      </c>
      <c r="G730" s="20">
        <f t="shared" si="95"/>
        <v>24662.901836017863</v>
      </c>
      <c r="H730" s="7">
        <f t="shared" ref="H730:H793" si="100">C730-G730</f>
        <v>-1325.9018360178634</v>
      </c>
      <c r="I730" s="7">
        <f t="shared" si="96"/>
        <v>1325.9018360178634</v>
      </c>
      <c r="J730" s="12">
        <f t="shared" ref="J730:J793" si="101">I730/C730</f>
        <v>5.6815436260781733E-2</v>
      </c>
      <c r="K730" s="7">
        <f t="shared" ref="K730:K793" si="102">H730^2</f>
        <v>1758015.6787555411</v>
      </c>
    </row>
    <row r="731" spans="1:11" x14ac:dyDescent="0.4">
      <c r="A731" s="1">
        <v>730</v>
      </c>
      <c r="B731" s="21">
        <v>40543</v>
      </c>
      <c r="C731" s="22">
        <v>22338</v>
      </c>
      <c r="D731" s="19">
        <f t="shared" si="97"/>
        <v>29877.827717790009</v>
      </c>
      <c r="E731" s="19">
        <f t="shared" si="98"/>
        <v>1.000750045081821</v>
      </c>
      <c r="F731" s="19">
        <f t="shared" si="99"/>
        <v>0.80986212290815773</v>
      </c>
      <c r="G731" s="20">
        <f t="shared" si="95"/>
        <v>24550.566146172623</v>
      </c>
      <c r="H731" s="7">
        <f t="shared" si="100"/>
        <v>-2212.5661461726231</v>
      </c>
      <c r="I731" s="7">
        <f t="shared" si="96"/>
        <v>2212.5661461726231</v>
      </c>
      <c r="J731" s="12">
        <f t="shared" si="101"/>
        <v>9.9049429052405005E-2</v>
      </c>
      <c r="K731" s="7">
        <f t="shared" si="102"/>
        <v>4895448.9511891734</v>
      </c>
    </row>
    <row r="732" spans="1:11" x14ac:dyDescent="0.4">
      <c r="A732" s="1">
        <v>731</v>
      </c>
      <c r="B732" s="21">
        <v>40544</v>
      </c>
      <c r="C732" s="22">
        <v>20914</v>
      </c>
      <c r="D732" s="19">
        <f t="shared" si="97"/>
        <v>29360.591328908034</v>
      </c>
      <c r="E732" s="19">
        <f t="shared" si="98"/>
        <v>1.0006982213679283</v>
      </c>
      <c r="F732" s="19">
        <f t="shared" si="99"/>
        <v>0.795210212723515</v>
      </c>
      <c r="G732" s="20">
        <f t="shared" si="95"/>
        <v>23810.861475721169</v>
      </c>
      <c r="H732" s="7">
        <f t="shared" si="100"/>
        <v>-2896.861475721169</v>
      </c>
      <c r="I732" s="7">
        <f t="shared" si="96"/>
        <v>2896.861475721169</v>
      </c>
      <c r="J732" s="12">
        <f t="shared" si="101"/>
        <v>0.13851302838869509</v>
      </c>
      <c r="K732" s="7">
        <f t="shared" si="102"/>
        <v>8391806.4095174298</v>
      </c>
    </row>
    <row r="733" spans="1:11" x14ac:dyDescent="0.4">
      <c r="A733" s="1">
        <v>732</v>
      </c>
      <c r="B733" s="21">
        <v>40545</v>
      </c>
      <c r="C733" s="22">
        <v>15600</v>
      </c>
      <c r="D733" s="19">
        <f t="shared" si="97"/>
        <v>27928.569009237457</v>
      </c>
      <c r="E733" s="19">
        <f t="shared" si="98"/>
        <v>1.0005549190661394</v>
      </c>
      <c r="F733" s="19">
        <f t="shared" si="99"/>
        <v>0.80285587752373644</v>
      </c>
      <c r="G733" s="20">
        <f t="shared" si="95"/>
        <v>23720.565014665215</v>
      </c>
      <c r="H733" s="7">
        <f t="shared" si="100"/>
        <v>-8120.5650146652151</v>
      </c>
      <c r="I733" s="7">
        <f t="shared" si="96"/>
        <v>8120.5650146652151</v>
      </c>
      <c r="J733" s="12">
        <f t="shared" si="101"/>
        <v>0.52054903940161634</v>
      </c>
      <c r="K733" s="7">
        <f t="shared" si="102"/>
        <v>65943576.157404669</v>
      </c>
    </row>
    <row r="734" spans="1:11" x14ac:dyDescent="0.4">
      <c r="A734" s="1">
        <v>733</v>
      </c>
      <c r="B734" s="21">
        <v>40546</v>
      </c>
      <c r="C734" s="22">
        <v>23059</v>
      </c>
      <c r="D734" s="19">
        <f t="shared" si="97"/>
        <v>28007.00767148078</v>
      </c>
      <c r="E734" s="19">
        <f t="shared" si="98"/>
        <v>1.0005626628768718</v>
      </c>
      <c r="F734" s="19">
        <f t="shared" si="99"/>
        <v>0.81013337922318107</v>
      </c>
      <c r="G734" s="20">
        <f t="shared" si="95"/>
        <v>22619.100499138869</v>
      </c>
      <c r="H734" s="7">
        <f t="shared" si="100"/>
        <v>439.89950086113095</v>
      </c>
      <c r="I734" s="7">
        <f t="shared" si="96"/>
        <v>439.89950086113095</v>
      </c>
      <c r="J734" s="12">
        <f t="shared" si="101"/>
        <v>1.9077128273608177E-2</v>
      </c>
      <c r="K734" s="7">
        <f t="shared" si="102"/>
        <v>193511.57085787214</v>
      </c>
    </row>
    <row r="735" spans="1:11" x14ac:dyDescent="0.4">
      <c r="A735" s="1">
        <v>734</v>
      </c>
      <c r="B735" s="21">
        <v>40547</v>
      </c>
      <c r="C735" s="22">
        <v>20354</v>
      </c>
      <c r="D735" s="19">
        <f t="shared" si="97"/>
        <v>27664.104767446308</v>
      </c>
      <c r="E735" s="19">
        <f t="shared" si="98"/>
        <v>1.0005282725302023</v>
      </c>
      <c r="F735" s="19">
        <f t="shared" si="99"/>
        <v>0.79401269311700173</v>
      </c>
      <c r="G735" s="20">
        <f t="shared" si="95"/>
        <v>22272.254185835336</v>
      </c>
      <c r="H735" s="7">
        <f t="shared" si="100"/>
        <v>-1918.2541858353361</v>
      </c>
      <c r="I735" s="7">
        <f t="shared" si="96"/>
        <v>1918.2541858353361</v>
      </c>
      <c r="J735" s="12">
        <f t="shared" si="101"/>
        <v>9.4244580221840235E-2</v>
      </c>
      <c r="K735" s="7">
        <f t="shared" si="102"/>
        <v>3679699.1214747881</v>
      </c>
    </row>
    <row r="736" spans="1:11" x14ac:dyDescent="0.4">
      <c r="A736" s="1">
        <v>735</v>
      </c>
      <c r="B736" s="21">
        <v>40548</v>
      </c>
      <c r="C736" s="22">
        <v>26700</v>
      </c>
      <c r="D736" s="19">
        <f t="shared" si="97"/>
        <v>28462.210095176379</v>
      </c>
      <c r="E736" s="19">
        <f t="shared" si="98"/>
        <v>1.0006079830101482</v>
      </c>
      <c r="F736" s="19">
        <f t="shared" si="99"/>
        <v>0.80557961436862635</v>
      </c>
      <c r="G736" s="20">
        <f t="shared" si="95"/>
        <v>22211.092388980916</v>
      </c>
      <c r="H736" s="7">
        <f t="shared" si="100"/>
        <v>4488.9076110190836</v>
      </c>
      <c r="I736" s="7">
        <f t="shared" si="96"/>
        <v>4488.9076110190836</v>
      </c>
      <c r="J736" s="12">
        <f t="shared" si="101"/>
        <v>0.16812388056251248</v>
      </c>
      <c r="K736" s="7">
        <f t="shared" si="102"/>
        <v>20150291.540265057</v>
      </c>
    </row>
    <row r="737" spans="1:11" x14ac:dyDescent="0.4">
      <c r="A737" s="1">
        <v>736</v>
      </c>
      <c r="B737" s="21">
        <v>40549</v>
      </c>
      <c r="C737" s="22">
        <v>21051</v>
      </c>
      <c r="D737" s="19">
        <f t="shared" si="97"/>
        <v>28109.849474253402</v>
      </c>
      <c r="E737" s="19">
        <f t="shared" si="98"/>
        <v>1.0005726468872576</v>
      </c>
      <c r="F737" s="19">
        <f t="shared" si="99"/>
        <v>0.80889971305851571</v>
      </c>
      <c r="G737" s="20">
        <f t="shared" si="95"/>
        <v>23058.997070491932</v>
      </c>
      <c r="H737" s="7">
        <f t="shared" si="100"/>
        <v>-2007.9970704919324</v>
      </c>
      <c r="I737" s="7">
        <f t="shared" si="96"/>
        <v>2007.9970704919324</v>
      </c>
      <c r="J737" s="12">
        <f t="shared" si="101"/>
        <v>9.538725336050223E-2</v>
      </c>
      <c r="K737" s="7">
        <f t="shared" si="102"/>
        <v>4032052.2351041823</v>
      </c>
    </row>
    <row r="738" spans="1:11" x14ac:dyDescent="0.4">
      <c r="A738" s="1">
        <v>737</v>
      </c>
      <c r="B738" s="21">
        <v>40550</v>
      </c>
      <c r="C738" s="22">
        <v>22019</v>
      </c>
      <c r="D738" s="19">
        <f t="shared" si="97"/>
        <v>28056.738812010233</v>
      </c>
      <c r="E738" s="19">
        <f t="shared" si="98"/>
        <v>1.0005672357637685</v>
      </c>
      <c r="F738" s="19">
        <f t="shared" si="99"/>
        <v>0.7938271869073622</v>
      </c>
      <c r="G738" s="20">
        <f t="shared" si="95"/>
        <v>22320.371751547493</v>
      </c>
      <c r="H738" s="7">
        <f t="shared" si="100"/>
        <v>-301.37175154749275</v>
      </c>
      <c r="I738" s="7">
        <f t="shared" si="96"/>
        <v>301.37175154749275</v>
      </c>
      <c r="J738" s="12">
        <f t="shared" si="101"/>
        <v>1.3686895478790715E-2</v>
      </c>
      <c r="K738" s="7">
        <f t="shared" si="102"/>
        <v>90824.932630803698</v>
      </c>
    </row>
    <row r="739" spans="1:11" x14ac:dyDescent="0.4">
      <c r="A739" s="1">
        <v>738</v>
      </c>
      <c r="B739" s="21">
        <v>40551</v>
      </c>
      <c r="C739" s="22">
        <v>22980</v>
      </c>
      <c r="D739" s="19">
        <f t="shared" si="97"/>
        <v>28124.503223902404</v>
      </c>
      <c r="E739" s="19">
        <f t="shared" si="98"/>
        <v>1.0005739121482342</v>
      </c>
      <c r="F739" s="19">
        <f t="shared" si="99"/>
        <v>0.80581127151175758</v>
      </c>
      <c r="G739" s="20">
        <f t="shared" si="95"/>
        <v>22602.742869188409</v>
      </c>
      <c r="H739" s="7">
        <f t="shared" si="100"/>
        <v>377.2571308115912</v>
      </c>
      <c r="I739" s="7">
        <f t="shared" si="96"/>
        <v>377.2571308115912</v>
      </c>
      <c r="J739" s="12">
        <f t="shared" si="101"/>
        <v>1.6416759391278991E-2</v>
      </c>
      <c r="K739" s="7">
        <f t="shared" si="102"/>
        <v>142322.94274819404</v>
      </c>
    </row>
    <row r="740" spans="1:11" x14ac:dyDescent="0.4">
      <c r="A740" s="1">
        <v>739</v>
      </c>
      <c r="B740" s="21">
        <v>40552</v>
      </c>
      <c r="C740" s="22">
        <v>21936</v>
      </c>
      <c r="D740" s="19">
        <f t="shared" si="97"/>
        <v>27981.914604985235</v>
      </c>
      <c r="E740" s="19">
        <f t="shared" si="98"/>
        <v>1.0005595532289513</v>
      </c>
      <c r="F740" s="19">
        <f t="shared" si="99"/>
        <v>0.80839688470435378</v>
      </c>
      <c r="G740" s="20">
        <f t="shared" si="95"/>
        <v>22750.711951678386</v>
      </c>
      <c r="H740" s="7">
        <f t="shared" si="100"/>
        <v>-814.71195167838596</v>
      </c>
      <c r="I740" s="7">
        <f t="shared" si="96"/>
        <v>814.71195167838596</v>
      </c>
      <c r="J740" s="12">
        <f t="shared" si="101"/>
        <v>3.7140406258132107E-2</v>
      </c>
      <c r="K740" s="7">
        <f t="shared" si="102"/>
        <v>663755.56420760474</v>
      </c>
    </row>
    <row r="741" spans="1:11" x14ac:dyDescent="0.4">
      <c r="A741" s="1">
        <v>740</v>
      </c>
      <c r="B741" s="21">
        <v>40553</v>
      </c>
      <c r="C741" s="22">
        <v>27051</v>
      </c>
      <c r="D741" s="19">
        <f t="shared" si="97"/>
        <v>28851.672501291367</v>
      </c>
      <c r="E741" s="19">
        <f t="shared" si="98"/>
        <v>1.0006464289626267</v>
      </c>
      <c r="F741" s="19">
        <f t="shared" si="99"/>
        <v>0.79672275785535474</v>
      </c>
      <c r="G741" s="20">
        <f t="shared" si="95"/>
        <v>22213.598826532936</v>
      </c>
      <c r="H741" s="7">
        <f t="shared" si="100"/>
        <v>4837.4011734670639</v>
      </c>
      <c r="I741" s="7">
        <f t="shared" si="96"/>
        <v>4837.4011734670639</v>
      </c>
      <c r="J741" s="12">
        <f t="shared" si="101"/>
        <v>0.17882522544331314</v>
      </c>
      <c r="K741" s="7">
        <f t="shared" si="102"/>
        <v>23400450.113060527</v>
      </c>
    </row>
    <row r="742" spans="1:11" x14ac:dyDescent="0.4">
      <c r="A742" s="1">
        <v>741</v>
      </c>
      <c r="B742" s="21">
        <v>40554</v>
      </c>
      <c r="C742" s="22">
        <v>28339</v>
      </c>
      <c r="D742" s="19">
        <f t="shared" si="97"/>
        <v>29753.057089066919</v>
      </c>
      <c r="E742" s="19">
        <f t="shared" si="98"/>
        <v>1.0007364673567614</v>
      </c>
      <c r="F742" s="19">
        <f t="shared" si="99"/>
        <v>0.80876526976102892</v>
      </c>
      <c r="G742" s="20">
        <f t="shared" si="95"/>
        <v>23249.809235677661</v>
      </c>
      <c r="H742" s="7">
        <f t="shared" si="100"/>
        <v>5089.1907643223385</v>
      </c>
      <c r="I742" s="7">
        <f t="shared" si="96"/>
        <v>5089.1907643223385</v>
      </c>
      <c r="J742" s="12">
        <f t="shared" si="101"/>
        <v>0.1795825810481082</v>
      </c>
      <c r="K742" s="7">
        <f t="shared" si="102"/>
        <v>25899862.635663789</v>
      </c>
    </row>
    <row r="743" spans="1:11" x14ac:dyDescent="0.4">
      <c r="A743" s="1">
        <v>742</v>
      </c>
      <c r="B743" s="21">
        <v>40555</v>
      </c>
      <c r="C743" s="22">
        <v>27908</v>
      </c>
      <c r="D743" s="19">
        <f t="shared" si="97"/>
        <v>30433.89079798368</v>
      </c>
      <c r="E743" s="19">
        <f t="shared" si="98"/>
        <v>1.0008044506540064</v>
      </c>
      <c r="F743" s="19">
        <f t="shared" si="99"/>
        <v>0.81058439511358971</v>
      </c>
      <c r="G743" s="20">
        <f t="shared" si="95"/>
        <v>24053.087653475108</v>
      </c>
      <c r="H743" s="7">
        <f t="shared" si="100"/>
        <v>3854.9123465248922</v>
      </c>
      <c r="I743" s="7">
        <f t="shared" si="96"/>
        <v>3854.9123465248922</v>
      </c>
      <c r="J743" s="12">
        <f t="shared" si="101"/>
        <v>0.13812929434301607</v>
      </c>
      <c r="K743" s="7">
        <f t="shared" si="102"/>
        <v>14860349.19939005</v>
      </c>
    </row>
    <row r="744" spans="1:11" x14ac:dyDescent="0.4">
      <c r="A744" s="1">
        <v>743</v>
      </c>
      <c r="B744" s="21">
        <v>40556</v>
      </c>
      <c r="C744" s="22">
        <v>22444</v>
      </c>
      <c r="D744" s="19">
        <f t="shared" si="97"/>
        <v>30112.054999726843</v>
      </c>
      <c r="E744" s="19">
        <f t="shared" si="98"/>
        <v>1.0007721669937357</v>
      </c>
      <c r="F744" s="19">
        <f t="shared" si="99"/>
        <v>0.79568801997862604</v>
      </c>
      <c r="G744" s="20">
        <f t="shared" si="95"/>
        <v>24248.170772520258</v>
      </c>
      <c r="H744" s="7">
        <f t="shared" si="100"/>
        <v>-1804.1707725202577</v>
      </c>
      <c r="I744" s="7">
        <f t="shared" si="96"/>
        <v>1804.1707725202577</v>
      </c>
      <c r="J744" s="12">
        <f t="shared" si="101"/>
        <v>8.0385438091260822E-2</v>
      </c>
      <c r="K744" s="7">
        <f t="shared" si="102"/>
        <v>3255032.1764163435</v>
      </c>
    </row>
    <row r="745" spans="1:11" x14ac:dyDescent="0.4">
      <c r="A745" s="1">
        <v>744</v>
      </c>
      <c r="B745" s="21">
        <v>40557</v>
      </c>
      <c r="C745" s="22">
        <v>27935</v>
      </c>
      <c r="D745" s="19">
        <f t="shared" si="97"/>
        <v>30744.225889564997</v>
      </c>
      <c r="E745" s="19">
        <f t="shared" si="98"/>
        <v>1.0008352840055028</v>
      </c>
      <c r="F745" s="19">
        <f t="shared" si="99"/>
        <v>0.81077661263388667</v>
      </c>
      <c r="G745" s="20">
        <f t="shared" si="95"/>
        <v>24354.393674684627</v>
      </c>
      <c r="H745" s="7">
        <f t="shared" si="100"/>
        <v>3580.6063253153734</v>
      </c>
      <c r="I745" s="7">
        <f t="shared" si="96"/>
        <v>3580.6063253153734</v>
      </c>
      <c r="J745" s="12">
        <f t="shared" si="101"/>
        <v>0.12817634957277155</v>
      </c>
      <c r="K745" s="7">
        <f t="shared" si="102"/>
        <v>12820741.656888461</v>
      </c>
    </row>
    <row r="746" spans="1:11" x14ac:dyDescent="0.4">
      <c r="A746" s="1">
        <v>745</v>
      </c>
      <c r="B746" s="21">
        <v>40558</v>
      </c>
      <c r="C746" s="22">
        <v>24860</v>
      </c>
      <c r="D746" s="19">
        <f t="shared" si="97"/>
        <v>30734.392398232139</v>
      </c>
      <c r="E746" s="19">
        <f t="shared" si="98"/>
        <v>1.0008342005728412</v>
      </c>
      <c r="F746" s="19">
        <f t="shared" si="99"/>
        <v>0.8105497807555585</v>
      </c>
      <c r="G746" s="20">
        <f t="shared" si="95"/>
        <v>24921.601007391902</v>
      </c>
      <c r="H746" s="7">
        <f t="shared" si="100"/>
        <v>-61.601007391902385</v>
      </c>
      <c r="I746" s="7">
        <f t="shared" si="96"/>
        <v>61.601007391902385</v>
      </c>
      <c r="J746" s="12">
        <f t="shared" si="101"/>
        <v>2.4779166287973607E-3</v>
      </c>
      <c r="K746" s="7">
        <f t="shared" si="102"/>
        <v>3794.6841116972123</v>
      </c>
    </row>
    <row r="747" spans="1:11" x14ac:dyDescent="0.4">
      <c r="A747" s="1">
        <v>746</v>
      </c>
      <c r="B747" s="21">
        <v>40559</v>
      </c>
      <c r="C747" s="22">
        <v>22755</v>
      </c>
      <c r="D747" s="19">
        <f t="shared" si="97"/>
        <v>30430.660758431477</v>
      </c>
      <c r="E747" s="19">
        <f t="shared" si="98"/>
        <v>1.0008037273254411</v>
      </c>
      <c r="F747" s="19">
        <f t="shared" si="99"/>
        <v>0.79472278972678334</v>
      </c>
      <c r="G747" s="20">
        <f t="shared" si="95"/>
        <v>24455.784184378845</v>
      </c>
      <c r="H747" s="7">
        <f t="shared" si="100"/>
        <v>-1700.7841843788447</v>
      </c>
      <c r="I747" s="7">
        <f t="shared" si="96"/>
        <v>1700.7841843788447</v>
      </c>
      <c r="J747" s="12">
        <f t="shared" si="101"/>
        <v>7.4743317265605125E-2</v>
      </c>
      <c r="K747" s="7">
        <f t="shared" si="102"/>
        <v>2892666.8418332119</v>
      </c>
    </row>
    <row r="748" spans="1:11" x14ac:dyDescent="0.4">
      <c r="A748" s="1">
        <v>747</v>
      </c>
      <c r="B748" s="21">
        <v>40560</v>
      </c>
      <c r="C748" s="22">
        <v>28186</v>
      </c>
      <c r="D748" s="19">
        <f t="shared" si="97"/>
        <v>31049.329037776086</v>
      </c>
      <c r="E748" s="19">
        <f t="shared" si="98"/>
        <v>1.0008654940730028</v>
      </c>
      <c r="F748" s="19">
        <f t="shared" si="99"/>
        <v>0.81273043230159236</v>
      </c>
      <c r="G748" s="20">
        <f t="shared" si="95"/>
        <v>24673.279478187967</v>
      </c>
      <c r="H748" s="7">
        <f t="shared" si="100"/>
        <v>3512.7205218120325</v>
      </c>
      <c r="I748" s="7">
        <f t="shared" si="96"/>
        <v>3512.7205218120325</v>
      </c>
      <c r="J748" s="12">
        <f t="shared" si="101"/>
        <v>0.12462642878776813</v>
      </c>
      <c r="K748" s="7">
        <f t="shared" si="102"/>
        <v>12339205.464359399</v>
      </c>
    </row>
    <row r="749" spans="1:11" x14ac:dyDescent="0.4">
      <c r="A749" s="1">
        <v>748</v>
      </c>
      <c r="B749" s="21">
        <v>40561</v>
      </c>
      <c r="C749" s="22">
        <v>27691</v>
      </c>
      <c r="D749" s="19">
        <f t="shared" si="97"/>
        <v>31494.120171462258</v>
      </c>
      <c r="E749" s="19">
        <f t="shared" si="98"/>
        <v>1.0009098730998223</v>
      </c>
      <c r="F749" s="19">
        <f t="shared" si="99"/>
        <v>0.81193337497031448</v>
      </c>
      <c r="G749" s="20">
        <f t="shared" si="95"/>
        <v>25167.838095483388</v>
      </c>
      <c r="H749" s="7">
        <f t="shared" si="100"/>
        <v>2523.1619045166117</v>
      </c>
      <c r="I749" s="7">
        <f t="shared" si="96"/>
        <v>2523.1619045166117</v>
      </c>
      <c r="J749" s="12">
        <f t="shared" si="101"/>
        <v>9.1118482702560816E-2</v>
      </c>
      <c r="K749" s="7">
        <f t="shared" si="102"/>
        <v>6366345.9964038953</v>
      </c>
    </row>
    <row r="750" spans="1:11" x14ac:dyDescent="0.4">
      <c r="A750" s="1">
        <v>749</v>
      </c>
      <c r="B750" s="21">
        <v>40562</v>
      </c>
      <c r="C750" s="22">
        <v>27184</v>
      </c>
      <c r="D750" s="19">
        <f t="shared" si="97"/>
        <v>31881.545408439331</v>
      </c>
      <c r="E750" s="19">
        <f t="shared" si="98"/>
        <v>1.0009485155325326</v>
      </c>
      <c r="F750" s="19">
        <f t="shared" si="99"/>
        <v>0.79588965714152116</v>
      </c>
      <c r="G750" s="20">
        <f t="shared" si="95"/>
        <v>25029.89048854166</v>
      </c>
      <c r="H750" s="7">
        <f t="shared" si="100"/>
        <v>2154.1095114583404</v>
      </c>
      <c r="I750" s="7">
        <f t="shared" si="96"/>
        <v>2154.1095114583404</v>
      </c>
      <c r="J750" s="12">
        <f t="shared" si="101"/>
        <v>7.9241815459768258E-2</v>
      </c>
      <c r="K750" s="7">
        <f t="shared" si="102"/>
        <v>4640187.7873552898</v>
      </c>
    </row>
    <row r="751" spans="1:11" x14ac:dyDescent="0.4">
      <c r="A751" s="1">
        <v>750</v>
      </c>
      <c r="B751" s="21">
        <v>40563</v>
      </c>
      <c r="C751" s="22">
        <v>21451</v>
      </c>
      <c r="D751" s="19">
        <f t="shared" si="97"/>
        <v>31100.036456903261</v>
      </c>
      <c r="E751" s="19">
        <f t="shared" si="98"/>
        <v>1.0008702645425276</v>
      </c>
      <c r="F751" s="19">
        <f t="shared" si="99"/>
        <v>0.81025326000002607</v>
      </c>
      <c r="G751" s="20">
        <f t="shared" si="95"/>
        <v>25911.915683563486</v>
      </c>
      <c r="H751" s="7">
        <f t="shared" si="100"/>
        <v>-4460.9156835634858</v>
      </c>
      <c r="I751" s="7">
        <f t="shared" si="96"/>
        <v>4460.9156835634858</v>
      </c>
      <c r="J751" s="12">
        <f t="shared" si="101"/>
        <v>0.20795840210542565</v>
      </c>
      <c r="K751" s="7">
        <f t="shared" si="102"/>
        <v>19899768.735862684</v>
      </c>
    </row>
    <row r="752" spans="1:11" x14ac:dyDescent="0.4">
      <c r="A752" s="1">
        <v>751</v>
      </c>
      <c r="B752" s="21">
        <v>40564</v>
      </c>
      <c r="C752" s="22">
        <v>26929</v>
      </c>
      <c r="D752" s="19">
        <f t="shared" si="97"/>
        <v>31395.501684178416</v>
      </c>
      <c r="E752" s="19">
        <f t="shared" si="98"/>
        <v>1.0008997109782287</v>
      </c>
      <c r="F752" s="19">
        <f t="shared" si="99"/>
        <v>0.81285587513180169</v>
      </c>
      <c r="G752" s="20">
        <f t="shared" si="95"/>
        <v>25251.970202125085</v>
      </c>
      <c r="H752" s="7">
        <f t="shared" si="100"/>
        <v>1677.0297978749149</v>
      </c>
      <c r="I752" s="7">
        <f t="shared" si="96"/>
        <v>1677.0297978749149</v>
      </c>
      <c r="J752" s="12">
        <f t="shared" si="101"/>
        <v>6.2275977491734372E-2</v>
      </c>
      <c r="K752" s="7">
        <f t="shared" si="102"/>
        <v>2812428.9429603782</v>
      </c>
    </row>
    <row r="753" spans="1:11" x14ac:dyDescent="0.4">
      <c r="A753" s="1">
        <v>752</v>
      </c>
      <c r="B753" s="21">
        <v>40565</v>
      </c>
      <c r="C753" s="22">
        <v>23762</v>
      </c>
      <c r="D753" s="19">
        <f t="shared" si="97"/>
        <v>31176.866504038957</v>
      </c>
      <c r="E753" s="19">
        <f t="shared" si="98"/>
        <v>1.0008777473702437</v>
      </c>
      <c r="F753" s="19">
        <f t="shared" si="99"/>
        <v>0.79521044595222512</v>
      </c>
      <c r="G753" s="20">
        <f t="shared" si="95"/>
        <v>24988.151676934616</v>
      </c>
      <c r="H753" s="7">
        <f t="shared" si="100"/>
        <v>-1226.1516769346163</v>
      </c>
      <c r="I753" s="7">
        <f t="shared" si="96"/>
        <v>1226.1516769346163</v>
      </c>
      <c r="J753" s="12">
        <f t="shared" si="101"/>
        <v>5.1601366759305455E-2</v>
      </c>
      <c r="K753" s="7">
        <f t="shared" si="102"/>
        <v>1503447.9348495717</v>
      </c>
    </row>
    <row r="754" spans="1:11" x14ac:dyDescent="0.4">
      <c r="A754" s="1">
        <v>753</v>
      </c>
      <c r="B754" s="21">
        <v>40566</v>
      </c>
      <c r="C754" s="22">
        <v>21207</v>
      </c>
      <c r="D754" s="19">
        <f t="shared" si="97"/>
        <v>30464.391879539155</v>
      </c>
      <c r="E754" s="19">
        <f t="shared" si="98"/>
        <v>1.000806399820019</v>
      </c>
      <c r="F754" s="19">
        <f t="shared" si="99"/>
        <v>0.80795452933018241</v>
      </c>
      <c r="G754" s="20">
        <f t="shared" si="95"/>
        <v>25261.96868594085</v>
      </c>
      <c r="H754" s="7">
        <f t="shared" si="100"/>
        <v>-4054.9686859408503</v>
      </c>
      <c r="I754" s="7">
        <f t="shared" si="96"/>
        <v>4054.9686859408503</v>
      </c>
      <c r="J754" s="12">
        <f t="shared" si="101"/>
        <v>0.19120897278921348</v>
      </c>
      <c r="K754" s="7">
        <f t="shared" si="102"/>
        <v>16442771.043960866</v>
      </c>
    </row>
    <row r="755" spans="1:11" x14ac:dyDescent="0.4">
      <c r="A755" s="1">
        <v>754</v>
      </c>
      <c r="B755" s="21">
        <v>40567</v>
      </c>
      <c r="C755" s="22">
        <v>26782</v>
      </c>
      <c r="D755" s="19">
        <f t="shared" si="97"/>
        <v>30819.329452048787</v>
      </c>
      <c r="E755" s="19">
        <f t="shared" si="98"/>
        <v>1.0008417934966298</v>
      </c>
      <c r="F755" s="19">
        <f t="shared" si="99"/>
        <v>0.81398670375522708</v>
      </c>
      <c r="G755" s="20">
        <f t="shared" si="95"/>
        <v>24763.973432962917</v>
      </c>
      <c r="H755" s="7">
        <f t="shared" si="100"/>
        <v>2018.0265670370827</v>
      </c>
      <c r="I755" s="7">
        <f t="shared" si="96"/>
        <v>2018.0265670370827</v>
      </c>
      <c r="J755" s="12">
        <f t="shared" si="101"/>
        <v>7.5350107050895482E-2</v>
      </c>
      <c r="K755" s="7">
        <f t="shared" si="102"/>
        <v>4072431.2252674731</v>
      </c>
    </row>
    <row r="756" spans="1:11" x14ac:dyDescent="0.4">
      <c r="A756" s="1">
        <v>755</v>
      </c>
      <c r="B756" s="21">
        <v>40568</v>
      </c>
      <c r="C756" s="22">
        <v>27837</v>
      </c>
      <c r="D756" s="19">
        <f t="shared" si="97"/>
        <v>31417.034973803638</v>
      </c>
      <c r="E756" s="19">
        <f t="shared" si="98"/>
        <v>1.0009014639646259</v>
      </c>
      <c r="F756" s="19">
        <f t="shared" si="99"/>
        <v>0.79704004984457066</v>
      </c>
      <c r="G756" s="20">
        <f t="shared" si="95"/>
        <v>24508.648597361196</v>
      </c>
      <c r="H756" s="7">
        <f t="shared" si="100"/>
        <v>3328.3514026388038</v>
      </c>
      <c r="I756" s="7">
        <f t="shared" si="96"/>
        <v>3328.3514026388038</v>
      </c>
      <c r="J756" s="12">
        <f t="shared" si="101"/>
        <v>0.11956573634510917</v>
      </c>
      <c r="K756" s="7">
        <f t="shared" si="102"/>
        <v>11077923.059447693</v>
      </c>
    </row>
    <row r="757" spans="1:11" x14ac:dyDescent="0.4">
      <c r="A757" s="1">
        <v>756</v>
      </c>
      <c r="B757" s="21">
        <v>40569</v>
      </c>
      <c r="C757" s="22">
        <v>28029</v>
      </c>
      <c r="D757" s="19">
        <f t="shared" si="97"/>
        <v>31884.689404086275</v>
      </c>
      <c r="E757" s="19">
        <f t="shared" si="98"/>
        <v>1.0009481293175078</v>
      </c>
      <c r="F757" s="19">
        <f t="shared" si="99"/>
        <v>0.80938698118485597</v>
      </c>
      <c r="G757" s="20">
        <f t="shared" si="95"/>
        <v>25384.344388080623</v>
      </c>
      <c r="H757" s="7">
        <f t="shared" si="100"/>
        <v>2644.6556119193774</v>
      </c>
      <c r="I757" s="7">
        <f t="shared" si="96"/>
        <v>2644.6556119193774</v>
      </c>
      <c r="J757" s="12">
        <f t="shared" si="101"/>
        <v>9.4354262082820564E-2</v>
      </c>
      <c r="K757" s="7">
        <f t="shared" si="102"/>
        <v>6994203.3056566566</v>
      </c>
    </row>
    <row r="758" spans="1:11" x14ac:dyDescent="0.4">
      <c r="A758" s="1">
        <v>757</v>
      </c>
      <c r="B758" s="21">
        <v>40570</v>
      </c>
      <c r="C758" s="22">
        <v>22445</v>
      </c>
      <c r="D758" s="19">
        <f t="shared" si="97"/>
        <v>31271.017903458396</v>
      </c>
      <c r="E758" s="19">
        <f t="shared" si="98"/>
        <v>1.000886662072632</v>
      </c>
      <c r="F758" s="19">
        <f t="shared" si="99"/>
        <v>0.8120484983935341</v>
      </c>
      <c r="G758" s="20">
        <f t="shared" si="95"/>
        <v>25954.527986759815</v>
      </c>
      <c r="H758" s="7">
        <f t="shared" si="100"/>
        <v>-3509.5279867598147</v>
      </c>
      <c r="I758" s="7">
        <f t="shared" si="96"/>
        <v>3509.5279867598147</v>
      </c>
      <c r="J758" s="12">
        <f t="shared" si="101"/>
        <v>0.15636123799330873</v>
      </c>
      <c r="K758" s="7">
        <f t="shared" si="102"/>
        <v>12316786.689850397</v>
      </c>
    </row>
    <row r="759" spans="1:11" x14ac:dyDescent="0.4">
      <c r="A759" s="1">
        <v>758</v>
      </c>
      <c r="B759" s="21">
        <v>40571</v>
      </c>
      <c r="C759" s="22">
        <v>29073</v>
      </c>
      <c r="D759" s="19">
        <f t="shared" si="97"/>
        <v>32013.953293429076</v>
      </c>
      <c r="E759" s="19">
        <f t="shared" si="98"/>
        <v>1.0009608555229628</v>
      </c>
      <c r="F759" s="19">
        <f t="shared" si="99"/>
        <v>0.79927767407556061</v>
      </c>
      <c r="G759" s="20">
        <f t="shared" si="95"/>
        <v>24925.051415217971</v>
      </c>
      <c r="H759" s="7">
        <f t="shared" si="100"/>
        <v>4147.9485847820288</v>
      </c>
      <c r="I759" s="7">
        <f t="shared" si="96"/>
        <v>4147.9485847820288</v>
      </c>
      <c r="J759" s="12">
        <f t="shared" si="101"/>
        <v>0.14267356601596082</v>
      </c>
      <c r="K759" s="7">
        <f t="shared" si="102"/>
        <v>17205477.461995237</v>
      </c>
    </row>
    <row r="760" spans="1:11" x14ac:dyDescent="0.4">
      <c r="A760" s="1">
        <v>759</v>
      </c>
      <c r="B760" s="21">
        <v>40572</v>
      </c>
      <c r="C760" s="22">
        <v>26390</v>
      </c>
      <c r="D760" s="19">
        <f t="shared" si="97"/>
        <v>32099.063003071104</v>
      </c>
      <c r="E760" s="19">
        <f t="shared" si="98"/>
        <v>1.0009692663978416</v>
      </c>
      <c r="F760" s="19">
        <f t="shared" si="99"/>
        <v>0.80964389400854231</v>
      </c>
      <c r="G760" s="20">
        <f t="shared" si="95"/>
        <v>25912.487176646675</v>
      </c>
      <c r="H760" s="7">
        <f t="shared" si="100"/>
        <v>477.51282335332508</v>
      </c>
      <c r="I760" s="7">
        <f t="shared" si="96"/>
        <v>477.51282335332508</v>
      </c>
      <c r="J760" s="12">
        <f t="shared" si="101"/>
        <v>1.8094460907666733E-2</v>
      </c>
      <c r="K760" s="7">
        <f t="shared" si="102"/>
        <v>228018.49646686384</v>
      </c>
    </row>
    <row r="761" spans="1:11" x14ac:dyDescent="0.4">
      <c r="A761" s="1">
        <v>760</v>
      </c>
      <c r="B761" s="21">
        <v>40573</v>
      </c>
      <c r="C761" s="22">
        <v>23884</v>
      </c>
      <c r="D761" s="19">
        <f t="shared" si="97"/>
        <v>31716.845825856173</v>
      </c>
      <c r="E761" s="19">
        <f t="shared" si="98"/>
        <v>1.0009309445831935</v>
      </c>
      <c r="F761" s="19">
        <f t="shared" si="99"/>
        <v>0.81085994473522349</v>
      </c>
      <c r="G761" s="20">
        <f t="shared" si="95"/>
        <v>26066.808747073053</v>
      </c>
      <c r="H761" s="7">
        <f t="shared" si="100"/>
        <v>-2182.8087470730534</v>
      </c>
      <c r="I761" s="7">
        <f t="shared" si="96"/>
        <v>2182.8087470730534</v>
      </c>
      <c r="J761" s="12">
        <f t="shared" si="101"/>
        <v>9.1392092910444367E-2</v>
      </c>
      <c r="K761" s="7">
        <f t="shared" si="102"/>
        <v>4764654.0262986328</v>
      </c>
    </row>
    <row r="762" spans="1:11" x14ac:dyDescent="0.4">
      <c r="A762" s="1">
        <v>761</v>
      </c>
      <c r="B762" s="21">
        <v>40574</v>
      </c>
      <c r="C762" s="22">
        <v>28902</v>
      </c>
      <c r="D762" s="19">
        <f t="shared" si="97"/>
        <v>32351.162782510728</v>
      </c>
      <c r="E762" s="19">
        <f t="shared" si="98"/>
        <v>1.0009942761857644</v>
      </c>
      <c r="F762" s="19">
        <f t="shared" si="99"/>
        <v>0.80117310959848598</v>
      </c>
      <c r="G762" s="20">
        <f t="shared" si="95"/>
        <v>25351.366782460773</v>
      </c>
      <c r="H762" s="7">
        <f t="shared" si="100"/>
        <v>3550.6332175392272</v>
      </c>
      <c r="I762" s="7">
        <f t="shared" si="96"/>
        <v>3550.6332175392272</v>
      </c>
      <c r="J762" s="12">
        <f t="shared" si="101"/>
        <v>0.12285077909968954</v>
      </c>
      <c r="K762" s="7">
        <f t="shared" si="102"/>
        <v>12606996.245492965</v>
      </c>
    </row>
    <row r="763" spans="1:11" x14ac:dyDescent="0.4">
      <c r="A763" s="1">
        <v>762</v>
      </c>
      <c r="B763" s="21">
        <v>40575</v>
      </c>
      <c r="C763" s="22">
        <v>30450</v>
      </c>
      <c r="D763" s="19">
        <f t="shared" si="97"/>
        <v>33101.6217485249</v>
      </c>
      <c r="E763" s="19">
        <f t="shared" si="98"/>
        <v>1.0010692219829382</v>
      </c>
      <c r="F763" s="19">
        <f t="shared" si="99"/>
        <v>0.811864506647338</v>
      </c>
      <c r="G763" s="20">
        <f t="shared" si="95"/>
        <v>26193.731859839867</v>
      </c>
      <c r="H763" s="7">
        <f t="shared" si="100"/>
        <v>4256.268140160133</v>
      </c>
      <c r="I763" s="7">
        <f t="shared" si="96"/>
        <v>4256.268140160133</v>
      </c>
      <c r="J763" s="12">
        <f t="shared" si="101"/>
        <v>0.13977892085911767</v>
      </c>
      <c r="K763" s="7">
        <f t="shared" si="102"/>
        <v>18115818.480942197</v>
      </c>
    </row>
    <row r="764" spans="1:11" x14ac:dyDescent="0.4">
      <c r="A764" s="1">
        <v>763</v>
      </c>
      <c r="B764" s="21">
        <v>40576</v>
      </c>
      <c r="C764" s="22">
        <v>29956</v>
      </c>
      <c r="D764" s="19">
        <f t="shared" si="97"/>
        <v>33650.195986191349</v>
      </c>
      <c r="E764" s="19">
        <f t="shared" si="98"/>
        <v>1.0011239792997828</v>
      </c>
      <c r="F764" s="19">
        <f t="shared" si="99"/>
        <v>0.81245832886662872</v>
      </c>
      <c r="G764" s="20">
        <f t="shared" si="95"/>
        <v>26841.590908589184</v>
      </c>
      <c r="H764" s="7">
        <f t="shared" si="100"/>
        <v>3114.4090914108165</v>
      </c>
      <c r="I764" s="7">
        <f t="shared" si="96"/>
        <v>3114.4090914108165</v>
      </c>
      <c r="J764" s="12">
        <f t="shared" si="101"/>
        <v>0.10396612002306103</v>
      </c>
      <c r="K764" s="7">
        <f t="shared" si="102"/>
        <v>9699543.9886623472</v>
      </c>
    </row>
    <row r="765" spans="1:11" x14ac:dyDescent="0.4">
      <c r="A765" s="1">
        <v>764</v>
      </c>
      <c r="B765" s="21">
        <v>40577</v>
      </c>
      <c r="C765" s="22">
        <v>23181</v>
      </c>
      <c r="D765" s="19">
        <f t="shared" si="97"/>
        <v>32978.665384996988</v>
      </c>
      <c r="E765" s="19">
        <f t="shared" si="98"/>
        <v>1.0010567261272654</v>
      </c>
      <c r="F765" s="19">
        <f t="shared" si="99"/>
        <v>0.79919392266647749</v>
      </c>
      <c r="G765" s="20">
        <f t="shared" si="95"/>
        <v>26960.434230467006</v>
      </c>
      <c r="H765" s="7">
        <f t="shared" si="100"/>
        <v>-3779.4342304670063</v>
      </c>
      <c r="I765" s="7">
        <f t="shared" si="96"/>
        <v>3779.4342304670063</v>
      </c>
      <c r="J765" s="12">
        <f t="shared" si="101"/>
        <v>0.1630401721438681</v>
      </c>
      <c r="K765" s="7">
        <f t="shared" si="102"/>
        <v>14284123.102425732</v>
      </c>
    </row>
    <row r="766" spans="1:11" x14ac:dyDescent="0.4">
      <c r="A766" s="1">
        <v>765</v>
      </c>
      <c r="B766" s="21">
        <v>40578</v>
      </c>
      <c r="C766" s="22">
        <v>29120</v>
      </c>
      <c r="D766" s="19">
        <f t="shared" si="97"/>
        <v>33391.448879392934</v>
      </c>
      <c r="E766" s="19">
        <f t="shared" si="98"/>
        <v>1.0010979043710324</v>
      </c>
      <c r="F766" s="19">
        <f t="shared" si="99"/>
        <v>0.81307732807758359</v>
      </c>
      <c r="G766" s="20">
        <f t="shared" si="95"/>
        <v>26775.020625103305</v>
      </c>
      <c r="H766" s="7">
        <f t="shared" si="100"/>
        <v>2344.9793748966949</v>
      </c>
      <c r="I766" s="7">
        <f t="shared" si="96"/>
        <v>2344.9793748966949</v>
      </c>
      <c r="J766" s="12">
        <f t="shared" si="101"/>
        <v>8.0528137874199684E-2</v>
      </c>
      <c r="K766" s="7">
        <f t="shared" si="102"/>
        <v>5498928.2686908944</v>
      </c>
    </row>
    <row r="767" spans="1:11" x14ac:dyDescent="0.4">
      <c r="A767" s="1">
        <v>766</v>
      </c>
      <c r="B767" s="21">
        <v>40579</v>
      </c>
      <c r="C767" s="22">
        <v>25776</v>
      </c>
      <c r="D767" s="19">
        <f t="shared" si="97"/>
        <v>33154.86355839562</v>
      </c>
      <c r="E767" s="19">
        <f t="shared" si="98"/>
        <v>1.0010741457291423</v>
      </c>
      <c r="F767" s="19">
        <f t="shared" si="99"/>
        <v>0.81175305756478933</v>
      </c>
      <c r="G767" s="20">
        <f t="shared" si="95"/>
        <v>27129.974105317466</v>
      </c>
      <c r="H767" s="7">
        <f t="shared" si="100"/>
        <v>-1353.9741053174657</v>
      </c>
      <c r="I767" s="7">
        <f t="shared" si="96"/>
        <v>1353.9741053174657</v>
      </c>
      <c r="J767" s="12">
        <f t="shared" si="101"/>
        <v>5.2528480187673254E-2</v>
      </c>
      <c r="K767" s="7">
        <f t="shared" si="102"/>
        <v>1833245.8778702319</v>
      </c>
    </row>
    <row r="768" spans="1:11" x14ac:dyDescent="0.4">
      <c r="A768" s="1">
        <v>767</v>
      </c>
      <c r="B768" s="21">
        <v>40580</v>
      </c>
      <c r="C768" s="22">
        <v>23556</v>
      </c>
      <c r="D768" s="19">
        <f t="shared" si="97"/>
        <v>32631.059887373194</v>
      </c>
      <c r="E768" s="19">
        <f t="shared" si="98"/>
        <v>1.0010216652546255</v>
      </c>
      <c r="F768" s="19">
        <f t="shared" si="99"/>
        <v>0.79763688364674623</v>
      </c>
      <c r="G768" s="20">
        <f t="shared" si="95"/>
        <v>26497.965515079446</v>
      </c>
      <c r="H768" s="7">
        <f t="shared" si="100"/>
        <v>-2941.965515079446</v>
      </c>
      <c r="I768" s="7">
        <f t="shared" si="96"/>
        <v>2941.965515079446</v>
      </c>
      <c r="J768" s="12">
        <f t="shared" si="101"/>
        <v>0.12489240597212795</v>
      </c>
      <c r="K768" s="7">
        <f t="shared" si="102"/>
        <v>8655161.091916671</v>
      </c>
    </row>
    <row r="769" spans="1:11" x14ac:dyDescent="0.4">
      <c r="A769" s="1">
        <v>768</v>
      </c>
      <c r="B769" s="21">
        <v>40581</v>
      </c>
      <c r="C769" s="22">
        <v>28602</v>
      </c>
      <c r="D769" s="19">
        <f t="shared" si="97"/>
        <v>32994.946098144435</v>
      </c>
      <c r="E769" s="19">
        <f t="shared" si="98"/>
        <v>1.001057953773536</v>
      </c>
      <c r="F769" s="19">
        <f t="shared" si="99"/>
        <v>0.81416059235537219</v>
      </c>
      <c r="G769" s="20">
        <f t="shared" si="95"/>
        <v>26532.388893585947</v>
      </c>
      <c r="H769" s="7">
        <f t="shared" si="100"/>
        <v>2069.6111064140532</v>
      </c>
      <c r="I769" s="7">
        <f t="shared" si="96"/>
        <v>2069.6111064140532</v>
      </c>
      <c r="J769" s="12">
        <f t="shared" si="101"/>
        <v>7.2358964632335265E-2</v>
      </c>
      <c r="K769" s="7">
        <f t="shared" si="102"/>
        <v>4283290.1317924019</v>
      </c>
    </row>
    <row r="770" spans="1:11" x14ac:dyDescent="0.4">
      <c r="A770" s="1">
        <v>769</v>
      </c>
      <c r="B770" s="21">
        <v>40582</v>
      </c>
      <c r="C770" s="22">
        <v>29613</v>
      </c>
      <c r="D770" s="19">
        <f t="shared" si="97"/>
        <v>33492.694133581266</v>
      </c>
      <c r="E770" s="19">
        <f t="shared" si="98"/>
        <v>1.0011076284712843</v>
      </c>
      <c r="F770" s="19">
        <f t="shared" si="99"/>
        <v>0.81321150181848001</v>
      </c>
      <c r="G770" s="20">
        <f t="shared" si="95"/>
        <v>26784.560991208935</v>
      </c>
      <c r="H770" s="7">
        <f t="shared" si="100"/>
        <v>2828.4390087910651</v>
      </c>
      <c r="I770" s="7">
        <f t="shared" si="96"/>
        <v>2828.4390087910651</v>
      </c>
      <c r="J770" s="12">
        <f t="shared" si="101"/>
        <v>9.5513423455612909E-2</v>
      </c>
      <c r="K770" s="7">
        <f t="shared" si="102"/>
        <v>8000067.2264509834</v>
      </c>
    </row>
    <row r="771" spans="1:11" x14ac:dyDescent="0.4">
      <c r="A771" s="1">
        <v>770</v>
      </c>
      <c r="B771" s="21">
        <v>40583</v>
      </c>
      <c r="C771" s="22">
        <v>29256</v>
      </c>
      <c r="D771" s="19">
        <f t="shared" si="97"/>
        <v>33947.714094364223</v>
      </c>
      <c r="E771" s="19">
        <f t="shared" si="98"/>
        <v>1.0011530303565999</v>
      </c>
      <c r="F771" s="19">
        <f t="shared" si="99"/>
        <v>0.79892914194623221</v>
      </c>
      <c r="G771" s="20">
        <f t="shared" si="95"/>
        <v>26715.80669401239</v>
      </c>
      <c r="H771" s="7">
        <f t="shared" si="100"/>
        <v>2540.1933059876101</v>
      </c>
      <c r="I771" s="7">
        <f t="shared" si="96"/>
        <v>2540.1933059876101</v>
      </c>
      <c r="J771" s="12">
        <f t="shared" si="101"/>
        <v>8.6826405044695451E-2</v>
      </c>
      <c r="K771" s="7">
        <f t="shared" si="102"/>
        <v>6452582.0317842644</v>
      </c>
    </row>
    <row r="772" spans="1:11" x14ac:dyDescent="0.4">
      <c r="A772" s="1">
        <v>771</v>
      </c>
      <c r="B772" s="21">
        <v>40584</v>
      </c>
      <c r="C772" s="22">
        <v>23227</v>
      </c>
      <c r="D772" s="19">
        <f t="shared" si="97"/>
        <v>33176.021718362106</v>
      </c>
      <c r="E772" s="19">
        <f t="shared" si="98"/>
        <v>1.0010757610036967</v>
      </c>
      <c r="F772" s="19">
        <f t="shared" si="99"/>
        <v>0.81186352464676337</v>
      </c>
      <c r="G772" s="20">
        <f t="shared" si="95"/>
        <v>27639.706115522629</v>
      </c>
      <c r="H772" s="7">
        <f t="shared" si="100"/>
        <v>-4412.7061155226293</v>
      </c>
      <c r="I772" s="7">
        <f t="shared" si="96"/>
        <v>4412.7061155226293</v>
      </c>
      <c r="J772" s="12">
        <f t="shared" si="101"/>
        <v>0.18998175035616435</v>
      </c>
      <c r="K772" s="7">
        <f t="shared" si="102"/>
        <v>19471975.261970811</v>
      </c>
    </row>
    <row r="773" spans="1:11" x14ac:dyDescent="0.4">
      <c r="A773" s="1">
        <v>772</v>
      </c>
      <c r="B773" s="21">
        <v>40585</v>
      </c>
      <c r="C773" s="22">
        <v>28817</v>
      </c>
      <c r="D773" s="19">
        <f t="shared" si="97"/>
        <v>33499.079981945135</v>
      </c>
      <c r="E773" s="19">
        <f t="shared" si="98"/>
        <v>1.0011079667224789</v>
      </c>
      <c r="F773" s="19">
        <f t="shared" si="99"/>
        <v>0.814158576834072</v>
      </c>
      <c r="G773" s="20">
        <f t="shared" si="95"/>
        <v>26979.936532274802</v>
      </c>
      <c r="H773" s="7">
        <f t="shared" si="100"/>
        <v>1837.0634677251983</v>
      </c>
      <c r="I773" s="7">
        <f t="shared" si="96"/>
        <v>1837.0634677251983</v>
      </c>
      <c r="J773" s="12">
        <f t="shared" si="101"/>
        <v>6.3749296169802488E-2</v>
      </c>
      <c r="K773" s="7">
        <f t="shared" si="102"/>
        <v>3374802.1844505304</v>
      </c>
    </row>
    <row r="774" spans="1:11" x14ac:dyDescent="0.4">
      <c r="A774" s="1">
        <v>773</v>
      </c>
      <c r="B774" s="21">
        <v>40586</v>
      </c>
      <c r="C774" s="22">
        <v>25275</v>
      </c>
      <c r="D774" s="19">
        <f t="shared" si="97"/>
        <v>33234.342577273113</v>
      </c>
      <c r="E774" s="19">
        <f t="shared" si="98"/>
        <v>1.0010813928712152</v>
      </c>
      <c r="F774" s="19">
        <f t="shared" si="99"/>
        <v>0.79815529259794349</v>
      </c>
      <c r="G774" s="20">
        <f t="shared" ref="G774:G837" si="103">(D773+1*E773)*F771</f>
        <v>26764.19104029248</v>
      </c>
      <c r="H774" s="7">
        <f t="shared" si="100"/>
        <v>-1489.1910402924805</v>
      </c>
      <c r="I774" s="7">
        <f t="shared" si="96"/>
        <v>1489.1910402924805</v>
      </c>
      <c r="J774" s="12">
        <f t="shared" si="101"/>
        <v>5.8919526816715348E-2</v>
      </c>
      <c r="K774" s="7">
        <f t="shared" si="102"/>
        <v>2217689.9544874001</v>
      </c>
    </row>
    <row r="775" spans="1:11" x14ac:dyDescent="0.4">
      <c r="A775" s="1">
        <v>774</v>
      </c>
      <c r="B775" s="21">
        <v>40587</v>
      </c>
      <c r="C775" s="22">
        <v>22885</v>
      </c>
      <c r="D775" s="19">
        <f t="shared" si="97"/>
        <v>32515.80358904638</v>
      </c>
      <c r="E775" s="19">
        <f t="shared" si="98"/>
        <v>1.0010094388642532</v>
      </c>
      <c r="F775" s="19">
        <f t="shared" si="99"/>
        <v>0.80968719703142378</v>
      </c>
      <c r="G775" s="20">
        <f t="shared" si="103"/>
        <v>26982.563245571026</v>
      </c>
      <c r="H775" s="7">
        <f t="shared" si="100"/>
        <v>-4097.5632455710256</v>
      </c>
      <c r="I775" s="7">
        <f t="shared" si="96"/>
        <v>4097.5632455710256</v>
      </c>
      <c r="J775" s="12">
        <f t="shared" si="101"/>
        <v>0.1790501745934466</v>
      </c>
      <c r="K775" s="7">
        <f t="shared" si="102"/>
        <v>16790024.551454559</v>
      </c>
    </row>
    <row r="776" spans="1:11" x14ac:dyDescent="0.4">
      <c r="A776" s="1">
        <v>775</v>
      </c>
      <c r="B776" s="21">
        <v>40588</v>
      </c>
      <c r="C776" s="22">
        <v>27684</v>
      </c>
      <c r="D776" s="19">
        <f t="shared" si="97"/>
        <v>32728.7128200144</v>
      </c>
      <c r="E776" s="19">
        <f t="shared" si="98"/>
        <v>1.0010306296864062</v>
      </c>
      <c r="F776" s="19">
        <f t="shared" si="99"/>
        <v>0.8147971470144697</v>
      </c>
      <c r="G776" s="20">
        <f t="shared" si="103"/>
        <v>26473.835355094354</v>
      </c>
      <c r="H776" s="7">
        <f t="shared" si="100"/>
        <v>1210.1646449056461</v>
      </c>
      <c r="I776" s="7">
        <f t="shared" ref="I776:I839" si="104">ABS(H776)</f>
        <v>1210.1646449056461</v>
      </c>
      <c r="J776" s="12">
        <f t="shared" si="101"/>
        <v>4.3713504006127946E-2</v>
      </c>
      <c r="K776" s="7">
        <f t="shared" si="102"/>
        <v>1464498.4677796087</v>
      </c>
    </row>
    <row r="777" spans="1:11" x14ac:dyDescent="0.4">
      <c r="A777" s="1">
        <v>776</v>
      </c>
      <c r="B777" s="21">
        <v>40589</v>
      </c>
      <c r="C777" s="22">
        <v>28234</v>
      </c>
      <c r="D777" s="19">
        <f t="shared" si="97"/>
        <v>33106.705777281728</v>
      </c>
      <c r="E777" s="19">
        <f t="shared" si="98"/>
        <v>1.00106832887907</v>
      </c>
      <c r="F777" s="19">
        <f t="shared" si="99"/>
        <v>0.79925628476450727</v>
      </c>
      <c r="G777" s="20">
        <f t="shared" si="103"/>
        <v>26123.394335107794</v>
      </c>
      <c r="H777" s="7">
        <f t="shared" si="100"/>
        <v>2110.6056648922058</v>
      </c>
      <c r="I777" s="7">
        <f t="shared" si="104"/>
        <v>2110.6056648922058</v>
      </c>
      <c r="J777" s="12">
        <f t="shared" si="101"/>
        <v>7.4754043525260536E-2</v>
      </c>
      <c r="K777" s="7">
        <f t="shared" si="102"/>
        <v>4454656.27267507</v>
      </c>
    </row>
    <row r="778" spans="1:11" x14ac:dyDescent="0.4">
      <c r="A778" s="1">
        <v>777</v>
      </c>
      <c r="B778" s="21">
        <v>40590</v>
      </c>
      <c r="C778" s="22">
        <v>28170</v>
      </c>
      <c r="D778" s="19">
        <f t="shared" si="97"/>
        <v>33347.715631968778</v>
      </c>
      <c r="E778" s="19">
        <f t="shared" si="98"/>
        <v>1.0010923297577059</v>
      </c>
      <c r="F778" s="19">
        <f t="shared" si="99"/>
        <v>0.81039312286317589</v>
      </c>
      <c r="G778" s="20">
        <f t="shared" si="103"/>
        <v>26806.886355960534</v>
      </c>
      <c r="H778" s="7">
        <f t="shared" si="100"/>
        <v>1363.1136440394657</v>
      </c>
      <c r="I778" s="7">
        <f t="shared" si="104"/>
        <v>1363.1136440394657</v>
      </c>
      <c r="J778" s="12">
        <f t="shared" si="101"/>
        <v>4.8388840753974642E-2</v>
      </c>
      <c r="K778" s="7">
        <f t="shared" si="102"/>
        <v>1858078.8065665513</v>
      </c>
    </row>
    <row r="779" spans="1:11" x14ac:dyDescent="0.4">
      <c r="A779" s="1">
        <v>778</v>
      </c>
      <c r="B779" s="21">
        <v>40591</v>
      </c>
      <c r="C779" s="22">
        <v>22313</v>
      </c>
      <c r="D779" s="19">
        <f t="shared" si="97"/>
        <v>32498.462095137973</v>
      </c>
      <c r="E779" s="19">
        <f t="shared" si="98"/>
        <v>1.00100730429479</v>
      </c>
      <c r="F779" s="19">
        <f t="shared" si="99"/>
        <v>0.81221478903742061</v>
      </c>
      <c r="G779" s="20">
        <f t="shared" si="103"/>
        <v>27172.43924355218</v>
      </c>
      <c r="H779" s="7">
        <f t="shared" si="100"/>
        <v>-4859.4392435521804</v>
      </c>
      <c r="I779" s="7">
        <f t="shared" si="104"/>
        <v>4859.4392435521804</v>
      </c>
      <c r="J779" s="12">
        <f t="shared" si="101"/>
        <v>0.21778511377009727</v>
      </c>
      <c r="K779" s="7">
        <f t="shared" si="102"/>
        <v>23614149.761774987</v>
      </c>
    </row>
    <row r="780" spans="1:11" x14ac:dyDescent="0.4">
      <c r="A780" s="1">
        <v>779</v>
      </c>
      <c r="B780" s="21">
        <v>40592</v>
      </c>
      <c r="C780" s="22">
        <v>27413</v>
      </c>
      <c r="D780" s="19">
        <f t="shared" si="97"/>
        <v>32755.890432932953</v>
      </c>
      <c r="E780" s="19">
        <f t="shared" si="98"/>
        <v>1.0010329470278392</v>
      </c>
      <c r="F780" s="19">
        <f t="shared" si="99"/>
        <v>0.80001423677979722</v>
      </c>
      <c r="G780" s="20">
        <f t="shared" si="103"/>
        <v>25975.400136099193</v>
      </c>
      <c r="H780" s="7">
        <f t="shared" si="100"/>
        <v>1437.5998639008067</v>
      </c>
      <c r="I780" s="7">
        <f t="shared" si="104"/>
        <v>1437.5998639008067</v>
      </c>
      <c r="J780" s="12">
        <f t="shared" si="101"/>
        <v>5.2442266950016657E-2</v>
      </c>
      <c r="K780" s="7">
        <f t="shared" si="102"/>
        <v>2066693.3686876178</v>
      </c>
    </row>
    <row r="781" spans="1:11" x14ac:dyDescent="0.4">
      <c r="A781" s="1">
        <v>780</v>
      </c>
      <c r="B781" s="21">
        <v>40593</v>
      </c>
      <c r="C781" s="22">
        <v>24148</v>
      </c>
      <c r="D781" s="19">
        <f t="shared" si="97"/>
        <v>32335.041073023283</v>
      </c>
      <c r="E781" s="19">
        <f t="shared" si="98"/>
        <v>1.0009907619885536</v>
      </c>
      <c r="F781" s="19">
        <f t="shared" si="99"/>
        <v>0.80911238119740458</v>
      </c>
      <c r="G781" s="20">
        <f t="shared" si="103"/>
        <v>26545.959570324594</v>
      </c>
      <c r="H781" s="7">
        <f t="shared" si="100"/>
        <v>-2397.9595703245941</v>
      </c>
      <c r="I781" s="7">
        <f t="shared" si="104"/>
        <v>2397.9595703245941</v>
      </c>
      <c r="J781" s="12">
        <f t="shared" si="101"/>
        <v>9.9302615965073462E-2</v>
      </c>
      <c r="K781" s="7">
        <f t="shared" si="102"/>
        <v>5750210.1009113118</v>
      </c>
    </row>
    <row r="782" spans="1:11" x14ac:dyDescent="0.4">
      <c r="A782" s="1">
        <v>781</v>
      </c>
      <c r="B782" s="21">
        <v>40594</v>
      </c>
      <c r="C782" s="22">
        <v>22061</v>
      </c>
      <c r="D782" s="19">
        <f t="shared" si="97"/>
        <v>31598.33935918472</v>
      </c>
      <c r="E782" s="19">
        <f t="shared" si="98"/>
        <v>1.0009169917180936</v>
      </c>
      <c r="F782" s="19">
        <f t="shared" si="99"/>
        <v>0.80991774796711302</v>
      </c>
      <c r="G782" s="20">
        <f t="shared" si="103"/>
        <v>26263.811583142513</v>
      </c>
      <c r="H782" s="7">
        <f t="shared" si="100"/>
        <v>-4202.811583142513</v>
      </c>
      <c r="I782" s="7">
        <f t="shared" si="104"/>
        <v>4202.811583142513</v>
      </c>
      <c r="J782" s="12">
        <f t="shared" si="101"/>
        <v>0.19050866158118457</v>
      </c>
      <c r="K782" s="7">
        <f t="shared" si="102"/>
        <v>17663625.203396875</v>
      </c>
    </row>
    <row r="783" spans="1:11" x14ac:dyDescent="0.4">
      <c r="A783" s="1">
        <v>782</v>
      </c>
      <c r="B783" s="21">
        <v>40595</v>
      </c>
      <c r="C783" s="22">
        <v>27818</v>
      </c>
      <c r="D783" s="19">
        <f t="shared" si="97"/>
        <v>32051.63297915399</v>
      </c>
      <c r="E783" s="19">
        <f t="shared" si="98"/>
        <v>1.0009622209883913</v>
      </c>
      <c r="F783" s="19">
        <f t="shared" si="99"/>
        <v>0.80138180149318716</v>
      </c>
      <c r="G783" s="20">
        <f t="shared" si="103"/>
        <v>25279.922093790399</v>
      </c>
      <c r="H783" s="7">
        <f t="shared" si="100"/>
        <v>2538.0779062096008</v>
      </c>
      <c r="I783" s="7">
        <f t="shared" si="104"/>
        <v>2538.0779062096008</v>
      </c>
      <c r="J783" s="12">
        <f t="shared" si="101"/>
        <v>9.1238690998979105E-2</v>
      </c>
      <c r="K783" s="7">
        <f t="shared" si="102"/>
        <v>6441839.4579893108</v>
      </c>
    </row>
    <row r="784" spans="1:11" x14ac:dyDescent="0.4">
      <c r="A784" s="1">
        <v>783</v>
      </c>
      <c r="B784" s="21">
        <v>40596</v>
      </c>
      <c r="C784" s="22">
        <v>28829</v>
      </c>
      <c r="D784" s="19">
        <f t="shared" si="97"/>
        <v>32562.697879695002</v>
      </c>
      <c r="E784" s="19">
        <f t="shared" si="98"/>
        <v>1.0010132273822234</v>
      </c>
      <c r="F784" s="19">
        <f t="shared" si="99"/>
        <v>0.81064768327483849</v>
      </c>
      <c r="G784" s="20">
        <f t="shared" si="103"/>
        <v>25934.182971954659</v>
      </c>
      <c r="H784" s="7">
        <f t="shared" si="100"/>
        <v>2894.8170280453414</v>
      </c>
      <c r="I784" s="7">
        <f t="shared" si="104"/>
        <v>2894.8170280453414</v>
      </c>
      <c r="J784" s="12">
        <f t="shared" si="101"/>
        <v>0.10041336945594163</v>
      </c>
      <c r="K784" s="7">
        <f t="shared" si="102"/>
        <v>8379965.6258612629</v>
      </c>
    </row>
    <row r="785" spans="1:11" x14ac:dyDescent="0.4">
      <c r="A785" s="1">
        <v>784</v>
      </c>
      <c r="B785" s="21">
        <v>40597</v>
      </c>
      <c r="C785" s="22">
        <v>29380</v>
      </c>
      <c r="D785" s="19">
        <f t="shared" si="97"/>
        <v>33092.840975946259</v>
      </c>
      <c r="E785" s="19">
        <f t="shared" si="98"/>
        <v>1.0010661415905258</v>
      </c>
      <c r="F785" s="19">
        <f t="shared" si="99"/>
        <v>0.81148652028325008</v>
      </c>
      <c r="G785" s="20">
        <f t="shared" si="103"/>
        <v>26373.917672834868</v>
      </c>
      <c r="H785" s="7">
        <f t="shared" si="100"/>
        <v>3006.0823271651316</v>
      </c>
      <c r="I785" s="7">
        <f t="shared" si="104"/>
        <v>3006.0823271651316</v>
      </c>
      <c r="J785" s="12">
        <f t="shared" si="101"/>
        <v>0.10231730180956881</v>
      </c>
      <c r="K785" s="7">
        <f t="shared" si="102"/>
        <v>9036530.9576945323</v>
      </c>
    </row>
    <row r="786" spans="1:11" x14ac:dyDescent="0.4">
      <c r="A786" s="1">
        <v>785</v>
      </c>
      <c r="B786" s="21">
        <v>40598</v>
      </c>
      <c r="C786" s="22">
        <v>23888</v>
      </c>
      <c r="D786" s="19">
        <f t="shared" si="97"/>
        <v>32625.469749293188</v>
      </c>
      <c r="E786" s="19">
        <f t="shared" si="98"/>
        <v>1.0010193043612463</v>
      </c>
      <c r="F786" s="19">
        <f t="shared" si="99"/>
        <v>0.79998814850957511</v>
      </c>
      <c r="G786" s="20">
        <f t="shared" si="103"/>
        <v>26520.802754019332</v>
      </c>
      <c r="H786" s="7">
        <f t="shared" si="100"/>
        <v>-2632.8027540193325</v>
      </c>
      <c r="I786" s="7">
        <f t="shared" si="104"/>
        <v>2632.8027540193325</v>
      </c>
      <c r="J786" s="12">
        <f t="shared" si="101"/>
        <v>0.11021444884541746</v>
      </c>
      <c r="K786" s="7">
        <f t="shared" si="102"/>
        <v>6931650.3415717818</v>
      </c>
    </row>
    <row r="787" spans="1:11" x14ac:dyDescent="0.4">
      <c r="A787" s="1">
        <v>786</v>
      </c>
      <c r="B787" s="21">
        <v>40599</v>
      </c>
      <c r="C787" s="22">
        <v>29446</v>
      </c>
      <c r="D787" s="19">
        <f t="shared" si="97"/>
        <v>33153.614232060063</v>
      </c>
      <c r="E787" s="19">
        <f t="shared" si="98"/>
        <v>1.0010720187075928</v>
      </c>
      <c r="F787" s="19">
        <f t="shared" si="99"/>
        <v>0.81220907129312847</v>
      </c>
      <c r="G787" s="20">
        <f t="shared" si="103"/>
        <v>26448.572941997842</v>
      </c>
      <c r="H787" s="7">
        <f t="shared" si="100"/>
        <v>2997.4270580021584</v>
      </c>
      <c r="I787" s="7">
        <f t="shared" si="104"/>
        <v>2997.4270580021584</v>
      </c>
      <c r="J787" s="12">
        <f t="shared" si="101"/>
        <v>0.1017940317191523</v>
      </c>
      <c r="K787" s="7">
        <f t="shared" si="102"/>
        <v>8984568.9680434745</v>
      </c>
    </row>
    <row r="788" spans="1:11" x14ac:dyDescent="0.4">
      <c r="A788" s="1">
        <v>787</v>
      </c>
      <c r="B788" s="21">
        <v>40600</v>
      </c>
      <c r="C788" s="22">
        <v>26118</v>
      </c>
      <c r="D788" s="19">
        <f t="shared" si="97"/>
        <v>33016.436099477629</v>
      </c>
      <c r="E788" s="19">
        <f t="shared" si="98"/>
        <v>1.0010582007871327</v>
      </c>
      <c r="F788" s="19">
        <f t="shared" si="99"/>
        <v>0.81107511055501491</v>
      </c>
      <c r="G788" s="20">
        <f t="shared" si="103"/>
        <v>26904.52340443667</v>
      </c>
      <c r="H788" s="7">
        <f t="shared" si="100"/>
        <v>-786.52340443666981</v>
      </c>
      <c r="I788" s="7">
        <f t="shared" si="104"/>
        <v>786.52340443666981</v>
      </c>
      <c r="J788" s="12">
        <f t="shared" si="101"/>
        <v>3.0114227905531428E-2</v>
      </c>
      <c r="K788" s="7">
        <f t="shared" si="102"/>
        <v>618619.06572664925</v>
      </c>
    </row>
    <row r="789" spans="1:11" x14ac:dyDescent="0.4">
      <c r="A789" s="1">
        <v>788</v>
      </c>
      <c r="B789" s="21">
        <v>40601</v>
      </c>
      <c r="C789" s="22">
        <v>23831</v>
      </c>
      <c r="D789" s="19">
        <f t="shared" si="97"/>
        <v>32557.202892427678</v>
      </c>
      <c r="E789" s="19">
        <f t="shared" si="98"/>
        <v>1.0010121773606075</v>
      </c>
      <c r="F789" s="19">
        <f t="shared" si="99"/>
        <v>0.7986182254777654</v>
      </c>
      <c r="G789" s="20">
        <f t="shared" si="103"/>
        <v>26413.558420302405</v>
      </c>
      <c r="H789" s="7">
        <f t="shared" si="100"/>
        <v>-2582.5584203024046</v>
      </c>
      <c r="I789" s="7">
        <f t="shared" si="104"/>
        <v>2582.5584203024046</v>
      </c>
      <c r="J789" s="12">
        <f t="shared" si="101"/>
        <v>0.10836970417953105</v>
      </c>
      <c r="K789" s="7">
        <f t="shared" si="102"/>
        <v>6669607.9942748509</v>
      </c>
    </row>
    <row r="790" spans="1:11" x14ac:dyDescent="0.4">
      <c r="A790" s="1">
        <v>789</v>
      </c>
      <c r="B790" s="21">
        <v>40602</v>
      </c>
      <c r="C790" s="22">
        <v>28575</v>
      </c>
      <c r="D790" s="19">
        <f t="shared" si="97"/>
        <v>32932.240409608763</v>
      </c>
      <c r="E790" s="19">
        <f t="shared" si="98"/>
        <v>1.001049581011108</v>
      </c>
      <c r="F790" s="19">
        <f t="shared" si="99"/>
        <v>0.81332655525651876</v>
      </c>
      <c r="G790" s="20">
        <f t="shared" si="103"/>
        <v>26444.068556331567</v>
      </c>
      <c r="H790" s="7">
        <f t="shared" si="100"/>
        <v>2130.9314436684326</v>
      </c>
      <c r="I790" s="7">
        <f t="shared" si="104"/>
        <v>2130.9314436684326</v>
      </c>
      <c r="J790" s="12">
        <f t="shared" si="101"/>
        <v>7.4573278868536569E-2</v>
      </c>
      <c r="K790" s="7">
        <f t="shared" si="102"/>
        <v>4540868.8176148301</v>
      </c>
    </row>
    <row r="791" spans="1:11" x14ac:dyDescent="0.4">
      <c r="A791" s="1">
        <v>790</v>
      </c>
      <c r="B791" s="21">
        <v>40603</v>
      </c>
      <c r="C791" s="22">
        <v>29039</v>
      </c>
      <c r="D791" s="19">
        <f t="shared" si="97"/>
        <v>33342.381726409163</v>
      </c>
      <c r="E791" s="19">
        <f t="shared" si="98"/>
        <v>1.0010904950378299</v>
      </c>
      <c r="F791" s="19">
        <f t="shared" si="99"/>
        <v>0.81228074994961819</v>
      </c>
      <c r="G791" s="20">
        <f t="shared" si="103"/>
        <v>26711.332457447348</v>
      </c>
      <c r="H791" s="7">
        <f t="shared" si="100"/>
        <v>2327.6675425526519</v>
      </c>
      <c r="I791" s="7">
        <f t="shared" si="104"/>
        <v>2327.6675425526519</v>
      </c>
      <c r="J791" s="12">
        <f t="shared" si="101"/>
        <v>8.0156601210532447E-2</v>
      </c>
      <c r="K791" s="7">
        <f t="shared" si="102"/>
        <v>5418036.1886531012</v>
      </c>
    </row>
    <row r="792" spans="1:11" x14ac:dyDescent="0.4">
      <c r="A792" s="1">
        <v>791</v>
      </c>
      <c r="B792" s="21">
        <v>40604</v>
      </c>
      <c r="C792" s="22">
        <v>29786</v>
      </c>
      <c r="D792" s="19">
        <f t="shared" si="97"/>
        <v>33907.018093499704</v>
      </c>
      <c r="E792" s="19">
        <f t="shared" si="98"/>
        <v>1.0011468585654895</v>
      </c>
      <c r="F792" s="19">
        <f t="shared" si="99"/>
        <v>0.80022638281476788</v>
      </c>
      <c r="G792" s="20">
        <f t="shared" si="103"/>
        <v>26628.633216661849</v>
      </c>
      <c r="H792" s="7">
        <f t="shared" si="100"/>
        <v>3157.3667833381514</v>
      </c>
      <c r="I792" s="7">
        <f t="shared" si="104"/>
        <v>3157.3667833381514</v>
      </c>
      <c r="J792" s="12">
        <f t="shared" si="101"/>
        <v>0.10600170493984259</v>
      </c>
      <c r="K792" s="7">
        <f t="shared" si="102"/>
        <v>9968965.004527105</v>
      </c>
    </row>
    <row r="793" spans="1:11" x14ac:dyDescent="0.4">
      <c r="A793" s="1">
        <v>792</v>
      </c>
      <c r="B793" s="21">
        <v>40605</v>
      </c>
      <c r="C793" s="22">
        <v>23612</v>
      </c>
      <c r="D793" s="19">
        <f t="shared" si="97"/>
        <v>33212.783431458178</v>
      </c>
      <c r="E793" s="19">
        <f t="shared" si="98"/>
        <v>1.0010773349845994</v>
      </c>
      <c r="F793" s="19">
        <f t="shared" si="99"/>
        <v>0.8112641568608242</v>
      </c>
      <c r="G793" s="20">
        <f t="shared" si="103"/>
        <v>27578.292484332353</v>
      </c>
      <c r="H793" s="7">
        <f t="shared" si="100"/>
        <v>-3966.2924843323526</v>
      </c>
      <c r="I793" s="7">
        <f t="shared" si="104"/>
        <v>3966.2924843323526</v>
      </c>
      <c r="J793" s="12">
        <f t="shared" si="101"/>
        <v>0.16797782840641845</v>
      </c>
      <c r="K793" s="7">
        <f t="shared" si="102"/>
        <v>15731476.071271306</v>
      </c>
    </row>
    <row r="794" spans="1:11" x14ac:dyDescent="0.4">
      <c r="A794" s="1">
        <v>793</v>
      </c>
      <c r="B794" s="21">
        <v>40606</v>
      </c>
      <c r="C794" s="22">
        <v>28947</v>
      </c>
      <c r="D794" s="19">
        <f t="shared" ref="D794:D857" si="105">$R$2*(C794/F791)+(1-$R$2)*(D793+E793)</f>
        <v>33559.206054163231</v>
      </c>
      <c r="E794" s="19">
        <f t="shared" ref="E794:E857" si="106">$R$3*(D794-D793)+(1-$R$3)*E793</f>
        <v>1.0011118771391365</v>
      </c>
      <c r="F794" s="19">
        <f t="shared" ref="F794:F857" si="107">$R$4*(C794/D794)+(1-$R$4)*F791</f>
        <v>0.8132935521981467</v>
      </c>
      <c r="G794" s="20">
        <f t="shared" si="103"/>
        <v>26978.917789467523</v>
      </c>
      <c r="H794" s="7">
        <f t="shared" ref="H794:H857" si="108">C794-G794</f>
        <v>1968.0822105324769</v>
      </c>
      <c r="I794" s="7">
        <f t="shared" si="104"/>
        <v>1968.0822105324769</v>
      </c>
      <c r="J794" s="12">
        <f t="shared" ref="J794:J857" si="109">I794/C794</f>
        <v>6.7989159862247447E-2</v>
      </c>
      <c r="K794" s="7">
        <f t="shared" ref="K794:K857" si="110">H794^2</f>
        <v>3873347.5874144007</v>
      </c>
    </row>
    <row r="795" spans="1:11" x14ac:dyDescent="0.4">
      <c r="A795" s="1">
        <v>794</v>
      </c>
      <c r="B795" s="21">
        <v>40607</v>
      </c>
      <c r="C795" s="22">
        <v>25220</v>
      </c>
      <c r="D795" s="19">
        <f t="shared" si="105"/>
        <v>33268.786791070052</v>
      </c>
      <c r="E795" s="19">
        <f t="shared" si="106"/>
        <v>1.0010827351016396</v>
      </c>
      <c r="F795" s="19">
        <f t="shared" si="107"/>
        <v>0.79937724816095623</v>
      </c>
      <c r="G795" s="20">
        <f t="shared" si="103"/>
        <v>26855.763186994736</v>
      </c>
      <c r="H795" s="7">
        <f t="shared" si="108"/>
        <v>-1635.7631869947363</v>
      </c>
      <c r="I795" s="7">
        <f t="shared" si="104"/>
        <v>1635.7631869947363</v>
      </c>
      <c r="J795" s="12">
        <f t="shared" si="109"/>
        <v>6.4859761577903893E-2</v>
      </c>
      <c r="K795" s="7">
        <f t="shared" si="110"/>
        <v>2675721.2039271765</v>
      </c>
    </row>
    <row r="796" spans="1:11" x14ac:dyDescent="0.4">
      <c r="A796" s="1">
        <v>795</v>
      </c>
      <c r="B796" s="21">
        <v>40608</v>
      </c>
      <c r="C796" s="22">
        <v>22983</v>
      </c>
      <c r="D796" s="19">
        <f t="shared" si="105"/>
        <v>32565.527983529322</v>
      </c>
      <c r="E796" s="19">
        <f t="shared" si="106"/>
        <v>1.001012309112612</v>
      </c>
      <c r="F796" s="19">
        <f t="shared" si="107"/>
        <v>0.80913886846940308</v>
      </c>
      <c r="G796" s="20">
        <f t="shared" si="103"/>
        <v>26990.586408381008</v>
      </c>
      <c r="H796" s="7">
        <f t="shared" si="108"/>
        <v>-4007.5864083810084</v>
      </c>
      <c r="I796" s="7">
        <f t="shared" si="104"/>
        <v>4007.5864083810084</v>
      </c>
      <c r="J796" s="12">
        <f t="shared" si="109"/>
        <v>0.17437177080368135</v>
      </c>
      <c r="K796" s="7">
        <f t="shared" si="110"/>
        <v>16060748.82064019</v>
      </c>
    </row>
    <row r="797" spans="1:11" x14ac:dyDescent="0.4">
      <c r="A797" s="1">
        <v>796</v>
      </c>
      <c r="B797" s="21">
        <v>40609</v>
      </c>
      <c r="C797" s="22">
        <v>28435</v>
      </c>
      <c r="D797" s="19">
        <f t="shared" si="105"/>
        <v>32908.149450971912</v>
      </c>
      <c r="E797" s="19">
        <f t="shared" si="106"/>
        <v>1.0010464711581253</v>
      </c>
      <c r="F797" s="19">
        <f t="shared" si="107"/>
        <v>0.81431629983768705</v>
      </c>
      <c r="G797" s="20">
        <f t="shared" si="103"/>
        <v>26486.148049789383</v>
      </c>
      <c r="H797" s="7">
        <f t="shared" si="108"/>
        <v>1948.8519502106174</v>
      </c>
      <c r="I797" s="7">
        <f t="shared" si="104"/>
        <v>1948.8519502106174</v>
      </c>
      <c r="J797" s="12">
        <f t="shared" si="109"/>
        <v>6.8537082827874712E-2</v>
      </c>
      <c r="K797" s="7">
        <f t="shared" si="110"/>
        <v>3798023.9238397265</v>
      </c>
    </row>
    <row r="798" spans="1:11" x14ac:dyDescent="0.4">
      <c r="A798" s="1">
        <v>797</v>
      </c>
      <c r="B798" s="21">
        <v>40610</v>
      </c>
      <c r="C798" s="22">
        <v>28857</v>
      </c>
      <c r="D798" s="19">
        <f t="shared" si="105"/>
        <v>33363.960859361541</v>
      </c>
      <c r="E798" s="19">
        <f t="shared" si="106"/>
        <v>1.0010919521943171</v>
      </c>
      <c r="F798" s="19">
        <f t="shared" si="107"/>
        <v>0.800697282659521</v>
      </c>
      <c r="G798" s="20">
        <f t="shared" si="103"/>
        <v>26306.826163960806</v>
      </c>
      <c r="H798" s="7">
        <f t="shared" si="108"/>
        <v>2550.1738360391937</v>
      </c>
      <c r="I798" s="7">
        <f t="shared" si="104"/>
        <v>2550.1738360391937</v>
      </c>
      <c r="J798" s="12">
        <f t="shared" si="109"/>
        <v>8.8372798143923265E-2</v>
      </c>
      <c r="K798" s="7">
        <f t="shared" si="110"/>
        <v>6503386.5940188561</v>
      </c>
    </row>
    <row r="799" spans="1:11" x14ac:dyDescent="0.4">
      <c r="A799" s="1">
        <v>798</v>
      </c>
      <c r="B799" s="21">
        <v>40611</v>
      </c>
      <c r="C799" s="22">
        <v>28060</v>
      </c>
      <c r="D799" s="19">
        <f t="shared" si="105"/>
        <v>33552.275194971066</v>
      </c>
      <c r="E799" s="19">
        <f t="shared" si="106"/>
        <v>1.0011106835186829</v>
      </c>
      <c r="F799" s="19">
        <f t="shared" si="107"/>
        <v>0.80968607380544044</v>
      </c>
      <c r="G799" s="20">
        <f t="shared" si="103"/>
        <v>26996.887559810682</v>
      </c>
      <c r="H799" s="7">
        <f t="shared" si="108"/>
        <v>1063.1124401893176</v>
      </c>
      <c r="I799" s="7">
        <f t="shared" si="104"/>
        <v>1063.1124401893176</v>
      </c>
      <c r="J799" s="12">
        <f t="shared" si="109"/>
        <v>3.7887114760845247E-2</v>
      </c>
      <c r="K799" s="7">
        <f t="shared" si="110"/>
        <v>1130208.0604852852</v>
      </c>
    </row>
    <row r="800" spans="1:11" x14ac:dyDescent="0.4">
      <c r="A800" s="1">
        <v>799</v>
      </c>
      <c r="B800" s="21">
        <v>40612</v>
      </c>
      <c r="C800" s="22">
        <v>21086</v>
      </c>
      <c r="D800" s="19">
        <f t="shared" si="105"/>
        <v>32461.349422890889</v>
      </c>
      <c r="E800" s="19">
        <f t="shared" si="106"/>
        <v>1.0010014908304066</v>
      </c>
      <c r="F800" s="19">
        <f t="shared" si="107"/>
        <v>0.81099811276271594</v>
      </c>
      <c r="G800" s="20">
        <f t="shared" si="103"/>
        <v>27322.979808652177</v>
      </c>
      <c r="H800" s="7">
        <f t="shared" si="108"/>
        <v>-6236.9798086521769</v>
      </c>
      <c r="I800" s="7">
        <f t="shared" si="104"/>
        <v>6236.9798086521769</v>
      </c>
      <c r="J800" s="12">
        <f t="shared" si="109"/>
        <v>0.29578771737893278</v>
      </c>
      <c r="K800" s="7">
        <f t="shared" si="110"/>
        <v>38899917.133534946</v>
      </c>
    </row>
    <row r="801" spans="1:11" x14ac:dyDescent="0.4">
      <c r="A801" s="1">
        <v>800</v>
      </c>
      <c r="B801" s="21">
        <v>40613</v>
      </c>
      <c r="C801" s="22">
        <v>21275</v>
      </c>
      <c r="D801" s="19">
        <f t="shared" si="105"/>
        <v>31622.392842774701</v>
      </c>
      <c r="E801" s="19">
        <f t="shared" si="106"/>
        <v>1.0009174950722459</v>
      </c>
      <c r="F801" s="19">
        <f t="shared" si="107"/>
        <v>0.7981208919159376</v>
      </c>
      <c r="G801" s="20">
        <f t="shared" si="103"/>
        <v>25992.51577354359</v>
      </c>
      <c r="H801" s="7">
        <f t="shared" si="108"/>
        <v>-4717.5157735435896</v>
      </c>
      <c r="I801" s="7">
        <f t="shared" si="104"/>
        <v>4717.5157735435896</v>
      </c>
      <c r="J801" s="12">
        <f t="shared" si="109"/>
        <v>0.22173987184693722</v>
      </c>
      <c r="K801" s="7">
        <f t="shared" si="110"/>
        <v>22254955.073632572</v>
      </c>
    </row>
    <row r="802" spans="1:11" x14ac:dyDescent="0.4">
      <c r="A802" s="1">
        <v>801</v>
      </c>
      <c r="B802" s="21">
        <v>40614</v>
      </c>
      <c r="C802" s="22">
        <v>23870</v>
      </c>
      <c r="D802" s="19">
        <f t="shared" si="105"/>
        <v>31317.901263578395</v>
      </c>
      <c r="E802" s="19">
        <f t="shared" si="106"/>
        <v>1.0008869458225766</v>
      </c>
      <c r="F802" s="19">
        <f t="shared" si="107"/>
        <v>0.80872930872203164</v>
      </c>
      <c r="G802" s="20">
        <f t="shared" si="103"/>
        <v>25605.021534156298</v>
      </c>
      <c r="H802" s="7">
        <f t="shared" si="108"/>
        <v>-1735.021534156298</v>
      </c>
      <c r="I802" s="7">
        <f t="shared" si="104"/>
        <v>1735.021534156298</v>
      </c>
      <c r="J802" s="12">
        <f t="shared" si="109"/>
        <v>7.2686281280113035E-2</v>
      </c>
      <c r="K802" s="7">
        <f t="shared" si="110"/>
        <v>3010299.7239860739</v>
      </c>
    </row>
    <row r="803" spans="1:11" x14ac:dyDescent="0.4">
      <c r="A803" s="1">
        <v>802</v>
      </c>
      <c r="B803" s="21">
        <v>40615</v>
      </c>
      <c r="C803" s="22">
        <v>20279</v>
      </c>
      <c r="D803" s="19">
        <f t="shared" si="105"/>
        <v>30418.760499539661</v>
      </c>
      <c r="E803" s="19">
        <f t="shared" si="106"/>
        <v>1.0007969316574783</v>
      </c>
      <c r="F803" s="19">
        <f t="shared" si="107"/>
        <v>0.80809094604262388</v>
      </c>
      <c r="G803" s="20">
        <f t="shared" si="103"/>
        <v>25399.570537875305</v>
      </c>
      <c r="H803" s="7">
        <f t="shared" si="108"/>
        <v>-5120.5705378753046</v>
      </c>
      <c r="I803" s="7">
        <f t="shared" si="104"/>
        <v>5120.5705378753046</v>
      </c>
      <c r="J803" s="12">
        <f t="shared" si="109"/>
        <v>0.2525060672555503</v>
      </c>
      <c r="K803" s="7">
        <f t="shared" si="110"/>
        <v>26220242.633356586</v>
      </c>
    </row>
    <row r="804" spans="1:11" x14ac:dyDescent="0.4">
      <c r="A804" s="1">
        <v>803</v>
      </c>
      <c r="B804" s="21">
        <v>40616</v>
      </c>
      <c r="C804" s="22">
        <v>20418</v>
      </c>
      <c r="D804" s="19">
        <f t="shared" si="105"/>
        <v>29730.150956784146</v>
      </c>
      <c r="E804" s="19">
        <f t="shared" si="106"/>
        <v>1.0007279706235095</v>
      </c>
      <c r="F804" s="19">
        <f t="shared" si="107"/>
        <v>0.7958782699071314</v>
      </c>
      <c r="G804" s="20">
        <f t="shared" si="103"/>
        <v>24278.647017809606</v>
      </c>
      <c r="H804" s="7">
        <f t="shared" si="108"/>
        <v>-3860.647017809606</v>
      </c>
      <c r="I804" s="7">
        <f t="shared" si="104"/>
        <v>3860.647017809606</v>
      </c>
      <c r="J804" s="12">
        <f t="shared" si="109"/>
        <v>0.18908056703935772</v>
      </c>
      <c r="K804" s="7">
        <f t="shared" si="110"/>
        <v>14904595.396122204</v>
      </c>
    </row>
    <row r="805" spans="1:11" x14ac:dyDescent="0.4">
      <c r="A805" s="1">
        <v>804</v>
      </c>
      <c r="B805" s="21">
        <v>40617</v>
      </c>
      <c r="C805" s="22">
        <v>26492</v>
      </c>
      <c r="D805" s="19">
        <f t="shared" si="105"/>
        <v>30162.611221658597</v>
      </c>
      <c r="E805" s="19">
        <f t="shared" si="106"/>
        <v>1.0007711165772</v>
      </c>
      <c r="F805" s="19">
        <f t="shared" si="107"/>
        <v>0.8101306859941545</v>
      </c>
      <c r="G805" s="20">
        <f t="shared" si="103"/>
        <v>24044.453749521588</v>
      </c>
      <c r="H805" s="7">
        <f t="shared" si="108"/>
        <v>2447.5462504784118</v>
      </c>
      <c r="I805" s="7">
        <f t="shared" si="104"/>
        <v>2447.5462504784118</v>
      </c>
      <c r="J805" s="12">
        <f t="shared" si="109"/>
        <v>9.2388126622316616E-2</v>
      </c>
      <c r="K805" s="7">
        <f t="shared" si="110"/>
        <v>5990482.6482309327</v>
      </c>
    </row>
    <row r="806" spans="1:11" x14ac:dyDescent="0.4">
      <c r="A806" s="1">
        <v>805</v>
      </c>
      <c r="B806" s="21">
        <v>40618</v>
      </c>
      <c r="C806" s="22">
        <v>19171</v>
      </c>
      <c r="D806" s="19">
        <f t="shared" si="105"/>
        <v>29245.523521129344</v>
      </c>
      <c r="E806" s="19">
        <f t="shared" si="106"/>
        <v>1.0006793077300353</v>
      </c>
      <c r="F806" s="19">
        <f t="shared" si="107"/>
        <v>0.80501792081517742</v>
      </c>
      <c r="G806" s="20">
        <f t="shared" si="103"/>
        <v>24374.941751304326</v>
      </c>
      <c r="H806" s="7">
        <f t="shared" si="108"/>
        <v>-5203.9417513043263</v>
      </c>
      <c r="I806" s="7">
        <f t="shared" si="104"/>
        <v>5203.9417513043263</v>
      </c>
      <c r="J806" s="12">
        <f t="shared" si="109"/>
        <v>0.27144863342049586</v>
      </c>
      <c r="K806" s="7">
        <f t="shared" si="110"/>
        <v>27081009.750968337</v>
      </c>
    </row>
    <row r="807" spans="1:11" x14ac:dyDescent="0.4">
      <c r="A807" s="1">
        <v>806</v>
      </c>
      <c r="B807" s="21">
        <v>40619</v>
      </c>
      <c r="C807" s="22">
        <v>17368</v>
      </c>
      <c r="D807" s="19">
        <f t="shared" si="105"/>
        <v>28188.109988603563</v>
      </c>
      <c r="E807" s="19">
        <f t="shared" si="106"/>
        <v>1.0005734663088519</v>
      </c>
      <c r="F807" s="19">
        <f t="shared" si="107"/>
        <v>0.79225819878439541</v>
      </c>
      <c r="G807" s="20">
        <f t="shared" si="103"/>
        <v>23276.673081440909</v>
      </c>
      <c r="H807" s="7">
        <f t="shared" si="108"/>
        <v>-5908.6730814409093</v>
      </c>
      <c r="I807" s="7">
        <f t="shared" si="104"/>
        <v>5908.6730814409093</v>
      </c>
      <c r="J807" s="12">
        <f t="shared" si="109"/>
        <v>0.34020457631511453</v>
      </c>
      <c r="K807" s="7">
        <f t="shared" si="110"/>
        <v>34912417.583344407</v>
      </c>
    </row>
    <row r="808" spans="1:11" x14ac:dyDescent="0.4">
      <c r="A808" s="1">
        <v>807</v>
      </c>
      <c r="B808" s="21">
        <v>40620</v>
      </c>
      <c r="C808" s="22">
        <v>20709</v>
      </c>
      <c r="D808" s="19">
        <f t="shared" si="105"/>
        <v>27814.654361928056</v>
      </c>
      <c r="E808" s="19">
        <f t="shared" si="106"/>
        <v>1.0005360206888376</v>
      </c>
      <c r="F808" s="19">
        <f t="shared" si="107"/>
        <v>0.80880950234094218</v>
      </c>
      <c r="G808" s="20">
        <f t="shared" si="103"/>
        <v>22836.863477214731</v>
      </c>
      <c r="H808" s="7">
        <f t="shared" si="108"/>
        <v>-2127.8634772147307</v>
      </c>
      <c r="I808" s="7">
        <f t="shared" si="104"/>
        <v>2127.8634772147307</v>
      </c>
      <c r="J808" s="12">
        <f t="shared" si="109"/>
        <v>0.1027506628622691</v>
      </c>
      <c r="K808" s="7">
        <f t="shared" si="110"/>
        <v>4527802.9776643645</v>
      </c>
    </row>
    <row r="809" spans="1:11" x14ac:dyDescent="0.4">
      <c r="A809" s="1">
        <v>808</v>
      </c>
      <c r="B809" s="21">
        <v>40621</v>
      </c>
      <c r="C809" s="22">
        <v>22582</v>
      </c>
      <c r="D809" s="19">
        <f t="shared" si="105"/>
        <v>27849.285158144121</v>
      </c>
      <c r="E809" s="19">
        <f t="shared" si="106"/>
        <v>1.0005393837148571</v>
      </c>
      <c r="F809" s="19">
        <f t="shared" si="107"/>
        <v>0.80513568208349151</v>
      </c>
      <c r="G809" s="20">
        <f t="shared" si="103"/>
        <v>22392.100672059205</v>
      </c>
      <c r="H809" s="7">
        <f t="shared" si="108"/>
        <v>189.89932794079505</v>
      </c>
      <c r="I809" s="7">
        <f t="shared" si="104"/>
        <v>189.89932794079505</v>
      </c>
      <c r="J809" s="12">
        <f t="shared" si="109"/>
        <v>8.4093228208659571E-3</v>
      </c>
      <c r="K809" s="7">
        <f t="shared" si="110"/>
        <v>36061.754752365625</v>
      </c>
    </row>
    <row r="810" spans="1:11" x14ac:dyDescent="0.4">
      <c r="A810" s="1">
        <v>809</v>
      </c>
      <c r="B810" s="21">
        <v>40622</v>
      </c>
      <c r="C810" s="22">
        <v>16268</v>
      </c>
      <c r="D810" s="19">
        <f t="shared" si="105"/>
        <v>26807.199435056093</v>
      </c>
      <c r="E810" s="19">
        <f t="shared" si="106"/>
        <v>1.00043507508861</v>
      </c>
      <c r="F810" s="19">
        <f t="shared" si="107"/>
        <v>0.78852383800390535</v>
      </c>
      <c r="G810" s="20">
        <f t="shared" si="103"/>
        <v>22064.617182354214</v>
      </c>
      <c r="H810" s="7">
        <f t="shared" si="108"/>
        <v>-5796.6171823542136</v>
      </c>
      <c r="I810" s="7">
        <f t="shared" si="104"/>
        <v>5796.6171823542136</v>
      </c>
      <c r="J810" s="12">
        <f t="shared" si="109"/>
        <v>0.35632021037338418</v>
      </c>
      <c r="K810" s="7">
        <f t="shared" si="110"/>
        <v>33600770.758764103</v>
      </c>
    </row>
    <row r="811" spans="1:11" x14ac:dyDescent="0.4">
      <c r="A811" s="1">
        <v>810</v>
      </c>
      <c r="B811" s="21">
        <v>40623</v>
      </c>
      <c r="C811" s="22">
        <v>23858</v>
      </c>
      <c r="D811" s="19">
        <f t="shared" si="105"/>
        <v>27191.624417291834</v>
      </c>
      <c r="E811" s="19">
        <f t="shared" si="106"/>
        <v>1.0004734175433261</v>
      </c>
      <c r="F811" s="19">
        <f t="shared" si="107"/>
        <v>0.81019106871996815</v>
      </c>
      <c r="G811" s="20">
        <f t="shared" si="103"/>
        <v>21682.726795617313</v>
      </c>
      <c r="H811" s="7">
        <f t="shared" si="108"/>
        <v>2175.2732043826873</v>
      </c>
      <c r="I811" s="7">
        <f t="shared" si="104"/>
        <v>2175.2732043826873</v>
      </c>
      <c r="J811" s="12">
        <f t="shared" si="109"/>
        <v>9.1175840572666908E-2</v>
      </c>
      <c r="K811" s="7">
        <f t="shared" si="110"/>
        <v>4731813.5137053244</v>
      </c>
    </row>
    <row r="812" spans="1:11" x14ac:dyDescent="0.4">
      <c r="A812" s="1">
        <v>811</v>
      </c>
      <c r="B812" s="21">
        <v>40624</v>
      </c>
      <c r="C812" s="22">
        <v>20862</v>
      </c>
      <c r="D812" s="19">
        <f t="shared" si="105"/>
        <v>27009.933180499211</v>
      </c>
      <c r="E812" s="19">
        <f t="shared" si="106"/>
        <v>1.000455148372305</v>
      </c>
      <c r="F812" s="19">
        <f t="shared" si="107"/>
        <v>0.80447598410035059</v>
      </c>
      <c r="G812" s="20">
        <f t="shared" si="103"/>
        <v>21893.752589021824</v>
      </c>
      <c r="H812" s="7">
        <f t="shared" si="108"/>
        <v>-1031.752589021824</v>
      </c>
      <c r="I812" s="7">
        <f t="shared" si="104"/>
        <v>1031.752589021824</v>
      </c>
      <c r="J812" s="12">
        <f t="shared" si="109"/>
        <v>4.9456072716988972E-2</v>
      </c>
      <c r="K812" s="7">
        <f t="shared" si="110"/>
        <v>1064513.4049532367</v>
      </c>
    </row>
    <row r="813" spans="1:11" x14ac:dyDescent="0.4">
      <c r="A813" s="1">
        <v>812</v>
      </c>
      <c r="B813" s="21">
        <v>40625</v>
      </c>
      <c r="C813" s="22">
        <v>19320</v>
      </c>
      <c r="D813" s="19">
        <f t="shared" si="105"/>
        <v>26653.173658663793</v>
      </c>
      <c r="E813" s="19">
        <f t="shared" si="106"/>
        <v>1.0004193723746067</v>
      </c>
      <c r="F813" s="19">
        <f t="shared" si="107"/>
        <v>0.7872416892851436</v>
      </c>
      <c r="G813" s="20">
        <f t="shared" si="103"/>
        <v>21298.765058449615</v>
      </c>
      <c r="H813" s="7">
        <f t="shared" si="108"/>
        <v>-1978.765058449615</v>
      </c>
      <c r="I813" s="7">
        <f t="shared" si="104"/>
        <v>1978.765058449615</v>
      </c>
      <c r="J813" s="12">
        <f t="shared" si="109"/>
        <v>0.1024205516795867</v>
      </c>
      <c r="K813" s="7">
        <f t="shared" si="110"/>
        <v>3915511.1565411082</v>
      </c>
    </row>
    <row r="814" spans="1:11" x14ac:dyDescent="0.4">
      <c r="A814" s="1">
        <v>813</v>
      </c>
      <c r="B814" s="21">
        <v>40626</v>
      </c>
      <c r="C814" s="22">
        <v>15444</v>
      </c>
      <c r="D814" s="19">
        <f t="shared" si="105"/>
        <v>25571.821458202579</v>
      </c>
      <c r="E814" s="19">
        <f t="shared" si="106"/>
        <v>1.0003111371126234</v>
      </c>
      <c r="F814" s="19">
        <f t="shared" si="107"/>
        <v>0.80603698436647964</v>
      </c>
      <c r="G814" s="20">
        <f t="shared" si="103"/>
        <v>21594.973782132194</v>
      </c>
      <c r="H814" s="7">
        <f t="shared" si="108"/>
        <v>-6150.9737821321942</v>
      </c>
      <c r="I814" s="7">
        <f t="shared" si="104"/>
        <v>6150.9737821321942</v>
      </c>
      <c r="J814" s="12">
        <f t="shared" si="109"/>
        <v>0.39827595066901023</v>
      </c>
      <c r="K814" s="7">
        <f t="shared" si="110"/>
        <v>37834478.468477629</v>
      </c>
    </row>
    <row r="815" spans="1:11" x14ac:dyDescent="0.4">
      <c r="A815" s="1">
        <v>814</v>
      </c>
      <c r="B815" s="21">
        <v>40627</v>
      </c>
      <c r="C815" s="22">
        <v>18767</v>
      </c>
      <c r="D815" s="19">
        <f t="shared" si="105"/>
        <v>25252.821824537146</v>
      </c>
      <c r="E815" s="19">
        <f t="shared" si="106"/>
        <v>1.0002791371181432</v>
      </c>
      <c r="F815" s="19">
        <f t="shared" si="107"/>
        <v>0.80324107832069525</v>
      </c>
      <c r="G815" s="20">
        <f t="shared" si="103"/>
        <v>20572.720959112416</v>
      </c>
      <c r="H815" s="7">
        <f t="shared" si="108"/>
        <v>-1805.7209591124156</v>
      </c>
      <c r="I815" s="7">
        <f t="shared" si="104"/>
        <v>1805.7209591124156</v>
      </c>
      <c r="J815" s="12">
        <f t="shared" si="109"/>
        <v>9.6217880274546572E-2</v>
      </c>
      <c r="K815" s="7">
        <f t="shared" si="110"/>
        <v>3260628.1821778622</v>
      </c>
    </row>
    <row r="816" spans="1:11" x14ac:dyDescent="0.4">
      <c r="A816" s="1">
        <v>815</v>
      </c>
      <c r="B816" s="21">
        <v>40628</v>
      </c>
      <c r="C816" s="22">
        <v>16136</v>
      </c>
      <c r="D816" s="19">
        <f t="shared" si="105"/>
        <v>24575.649826339115</v>
      </c>
      <c r="E816" s="19">
        <f t="shared" si="106"/>
        <v>1.0002113198904097</v>
      </c>
      <c r="F816" s="19">
        <f t="shared" si="107"/>
        <v>0.78461006516960796</v>
      </c>
      <c r="G816" s="20">
        <f t="shared" si="103"/>
        <v>19880.861573803028</v>
      </c>
      <c r="H816" s="7">
        <f t="shared" si="108"/>
        <v>-3744.8615738030276</v>
      </c>
      <c r="I816" s="7">
        <f t="shared" si="104"/>
        <v>3744.8615738030276</v>
      </c>
      <c r="J816" s="12">
        <f t="shared" si="109"/>
        <v>0.23208115851530908</v>
      </c>
      <c r="K816" s="7">
        <f t="shared" si="110"/>
        <v>14023988.206946488</v>
      </c>
    </row>
    <row r="817" spans="1:11" x14ac:dyDescent="0.4">
      <c r="A817" s="1">
        <v>816</v>
      </c>
      <c r="B817" s="21">
        <v>40629</v>
      </c>
      <c r="C817" s="22">
        <v>13755</v>
      </c>
      <c r="D817" s="19">
        <f t="shared" si="105"/>
        <v>23505.749317468464</v>
      </c>
      <c r="E817" s="19">
        <f t="shared" si="106"/>
        <v>1.0001042298183906</v>
      </c>
      <c r="F817" s="19">
        <f t="shared" si="107"/>
        <v>0.80158851268149722</v>
      </c>
      <c r="G817" s="20">
        <f t="shared" si="103"/>
        <v>19809.688882184993</v>
      </c>
      <c r="H817" s="7">
        <f t="shared" si="108"/>
        <v>-6054.6888821849934</v>
      </c>
      <c r="I817" s="7">
        <f t="shared" si="104"/>
        <v>6054.6888821849934</v>
      </c>
      <c r="J817" s="12">
        <f t="shared" si="109"/>
        <v>0.44018094381570289</v>
      </c>
      <c r="K817" s="7">
        <f t="shared" si="110"/>
        <v>36659257.460054561</v>
      </c>
    </row>
    <row r="818" spans="1:11" x14ac:dyDescent="0.4">
      <c r="A818" s="1">
        <v>817</v>
      </c>
      <c r="B818" s="21">
        <v>40630</v>
      </c>
      <c r="C818" s="22">
        <v>18081</v>
      </c>
      <c r="D818" s="19">
        <f t="shared" si="105"/>
        <v>23364.655716961635</v>
      </c>
      <c r="E818" s="19">
        <f t="shared" si="106"/>
        <v>1.0000900204479171</v>
      </c>
      <c r="F818" s="19">
        <f t="shared" si="107"/>
        <v>0.80264932308017167</v>
      </c>
      <c r="G818" s="20">
        <f t="shared" si="103"/>
        <v>18881.586753299307</v>
      </c>
      <c r="H818" s="7">
        <f t="shared" si="108"/>
        <v>-800.58675329930702</v>
      </c>
      <c r="I818" s="7">
        <f t="shared" si="104"/>
        <v>800.58675329930702</v>
      </c>
      <c r="J818" s="12">
        <f t="shared" si="109"/>
        <v>4.4277791786920359E-2</v>
      </c>
      <c r="K818" s="7">
        <f t="shared" si="110"/>
        <v>640939.14955832553</v>
      </c>
    </row>
    <row r="819" spans="1:11" x14ac:dyDescent="0.4">
      <c r="A819" s="1">
        <v>818</v>
      </c>
      <c r="B819" s="21">
        <v>40631</v>
      </c>
      <c r="C819" s="22">
        <v>18398</v>
      </c>
      <c r="D819" s="19">
        <f t="shared" si="105"/>
        <v>23377.479354100869</v>
      </c>
      <c r="E819" s="19">
        <f t="shared" si="106"/>
        <v>1.000091202802629</v>
      </c>
      <c r="F819" s="19">
        <f t="shared" si="107"/>
        <v>0.78465813634376003</v>
      </c>
      <c r="G819" s="20">
        <f t="shared" si="103"/>
        <v>18332.92872544684</v>
      </c>
      <c r="H819" s="7">
        <f t="shared" si="108"/>
        <v>65.071274553160038</v>
      </c>
      <c r="I819" s="7">
        <f t="shared" si="104"/>
        <v>65.071274553160038</v>
      </c>
      <c r="J819" s="12">
        <f t="shared" si="109"/>
        <v>3.5368667547102965E-3</v>
      </c>
      <c r="K819" s="7">
        <f t="shared" si="110"/>
        <v>4234.2707719727332</v>
      </c>
    </row>
    <row r="820" spans="1:11" x14ac:dyDescent="0.4">
      <c r="A820" s="1">
        <v>819</v>
      </c>
      <c r="B820" s="21">
        <v>40632</v>
      </c>
      <c r="C820" s="22">
        <v>18725</v>
      </c>
      <c r="D820" s="19">
        <f t="shared" si="105"/>
        <v>23375.825779672701</v>
      </c>
      <c r="E820" s="19">
        <f t="shared" si="106"/>
        <v>1.0000909374360658</v>
      </c>
      <c r="F820" s="19">
        <f t="shared" si="107"/>
        <v>0.8015774893853953</v>
      </c>
      <c r="G820" s="20">
        <f t="shared" si="103"/>
        <v>18739.920567315923</v>
      </c>
      <c r="H820" s="7">
        <f t="shared" si="108"/>
        <v>-14.920567315923108</v>
      </c>
      <c r="I820" s="7">
        <f t="shared" si="104"/>
        <v>14.920567315923108</v>
      </c>
      <c r="J820" s="12">
        <f t="shared" si="109"/>
        <v>7.96826024882409E-4</v>
      </c>
      <c r="K820" s="7">
        <f t="shared" si="110"/>
        <v>222.62332902899291</v>
      </c>
    </row>
    <row r="821" spans="1:11" x14ac:dyDescent="0.4">
      <c r="A821" s="1">
        <v>820</v>
      </c>
      <c r="B821" s="21">
        <v>40633</v>
      </c>
      <c r="C821" s="22">
        <v>14957</v>
      </c>
      <c r="D821" s="19">
        <f t="shared" si="105"/>
        <v>22700.742610357163</v>
      </c>
      <c r="E821" s="19">
        <f t="shared" si="106"/>
        <v>1.0000233291100407</v>
      </c>
      <c r="F821" s="19">
        <f t="shared" si="107"/>
        <v>0.7997535354217038</v>
      </c>
      <c r="G821" s="20">
        <f t="shared" si="103"/>
        <v>18763.393460808271</v>
      </c>
      <c r="H821" s="7">
        <f t="shared" si="108"/>
        <v>-3806.3934608082709</v>
      </c>
      <c r="I821" s="7">
        <f t="shared" si="104"/>
        <v>3806.3934608082709</v>
      </c>
      <c r="J821" s="12">
        <f t="shared" si="109"/>
        <v>0.25448909947237219</v>
      </c>
      <c r="K821" s="7">
        <f t="shared" si="110"/>
        <v>14488631.178483965</v>
      </c>
    </row>
    <row r="822" spans="1:11" x14ac:dyDescent="0.4">
      <c r="A822" s="1">
        <v>821</v>
      </c>
      <c r="B822" s="21">
        <v>40634</v>
      </c>
      <c r="C822" s="22">
        <v>20356</v>
      </c>
      <c r="D822" s="19">
        <f t="shared" si="105"/>
        <v>23163.761745216965</v>
      </c>
      <c r="E822" s="19">
        <f t="shared" si="106"/>
        <v>1.0000695310211938</v>
      </c>
      <c r="F822" s="19">
        <f t="shared" si="107"/>
        <v>0.7865540217537117</v>
      </c>
      <c r="G822" s="20">
        <f t="shared" si="103"/>
        <v>17813.107066703953</v>
      </c>
      <c r="H822" s="7">
        <f t="shared" si="108"/>
        <v>2542.892933296047</v>
      </c>
      <c r="I822" s="7">
        <f t="shared" si="104"/>
        <v>2542.892933296047</v>
      </c>
      <c r="J822" s="12">
        <f t="shared" si="109"/>
        <v>0.12492105194026562</v>
      </c>
      <c r="K822" s="7">
        <f t="shared" si="110"/>
        <v>6466304.4702069741</v>
      </c>
    </row>
    <row r="823" spans="1:11" x14ac:dyDescent="0.4">
      <c r="A823" s="1">
        <v>822</v>
      </c>
      <c r="B823" s="21">
        <v>40635</v>
      </c>
      <c r="C823" s="22">
        <v>17598</v>
      </c>
      <c r="D823" s="19">
        <f t="shared" si="105"/>
        <v>22992.179627052756</v>
      </c>
      <c r="E823" s="19">
        <f t="shared" si="106"/>
        <v>1.0000522728024244</v>
      </c>
      <c r="F823" s="19">
        <f t="shared" si="107"/>
        <v>0.80084863278797802</v>
      </c>
      <c r="G823" s="20">
        <f t="shared" si="103"/>
        <v>18568.351617676366</v>
      </c>
      <c r="H823" s="7">
        <f t="shared" si="108"/>
        <v>-970.351617676366</v>
      </c>
      <c r="I823" s="7">
        <f t="shared" si="104"/>
        <v>970.351617676366</v>
      </c>
      <c r="J823" s="12">
        <f t="shared" si="109"/>
        <v>5.5139880536218093E-2</v>
      </c>
      <c r="K823" s="7">
        <f t="shared" si="110"/>
        <v>941582.26192714041</v>
      </c>
    </row>
    <row r="824" spans="1:11" x14ac:dyDescent="0.4">
      <c r="A824" s="1">
        <v>823</v>
      </c>
      <c r="B824" s="21">
        <v>40636</v>
      </c>
      <c r="C824" s="22">
        <v>15740</v>
      </c>
      <c r="D824" s="19">
        <f t="shared" si="105"/>
        <v>22520.988435746985</v>
      </c>
      <c r="E824" s="19">
        <f t="shared" si="106"/>
        <v>1.0000050536780667</v>
      </c>
      <c r="F824" s="19">
        <f t="shared" si="107"/>
        <v>0.79772226660782652</v>
      </c>
      <c r="G824" s="20">
        <f t="shared" si="103"/>
        <v>18388.876739127096</v>
      </c>
      <c r="H824" s="7">
        <f t="shared" si="108"/>
        <v>-2648.8767391270958</v>
      </c>
      <c r="I824" s="7">
        <f t="shared" si="104"/>
        <v>2648.8767391270958</v>
      </c>
      <c r="J824" s="12">
        <f t="shared" si="109"/>
        <v>0.1682895005798663</v>
      </c>
      <c r="K824" s="7">
        <f t="shared" si="110"/>
        <v>7016547.9790885961</v>
      </c>
    </row>
    <row r="825" spans="1:11" x14ac:dyDescent="0.4">
      <c r="A825" s="1">
        <v>824</v>
      </c>
      <c r="B825" s="21">
        <v>40637</v>
      </c>
      <c r="C825" s="22">
        <v>19660</v>
      </c>
      <c r="D825" s="19">
        <f t="shared" si="105"/>
        <v>22874.567774502098</v>
      </c>
      <c r="E825" s="19">
        <f t="shared" si="106"/>
        <v>1.0000403116114369</v>
      </c>
      <c r="F825" s="19">
        <f t="shared" si="107"/>
        <v>0.78802265468675958</v>
      </c>
      <c r="G825" s="20">
        <f t="shared" si="103"/>
        <v>17714.760586002369</v>
      </c>
      <c r="H825" s="7">
        <f t="shared" si="108"/>
        <v>1945.2394139976313</v>
      </c>
      <c r="I825" s="7">
        <f t="shared" si="104"/>
        <v>1945.2394139976313</v>
      </c>
      <c r="J825" s="12">
        <f t="shared" si="109"/>
        <v>9.8944019023277277E-2</v>
      </c>
      <c r="K825" s="7">
        <f t="shared" si="110"/>
        <v>3783956.3777698483</v>
      </c>
    </row>
    <row r="826" spans="1:11" x14ac:dyDescent="0.4">
      <c r="A826" s="1">
        <v>825</v>
      </c>
      <c r="B826" s="21">
        <v>40638</v>
      </c>
      <c r="C826" s="22">
        <v>19688</v>
      </c>
      <c r="D826" s="19">
        <f t="shared" si="105"/>
        <v>23119.118952054021</v>
      </c>
      <c r="E826" s="19">
        <f t="shared" si="106"/>
        <v>1.0000646667251611</v>
      </c>
      <c r="F826" s="19">
        <f t="shared" si="107"/>
        <v>0.80187063084802168</v>
      </c>
      <c r="G826" s="20">
        <f t="shared" si="103"/>
        <v>18319.867208742231</v>
      </c>
      <c r="H826" s="7">
        <f t="shared" si="108"/>
        <v>1368.132791257769</v>
      </c>
      <c r="I826" s="7">
        <f t="shared" si="104"/>
        <v>1368.132791257769</v>
      </c>
      <c r="J826" s="12">
        <f t="shared" si="109"/>
        <v>6.9490694395457589E-2</v>
      </c>
      <c r="K826" s="7">
        <f t="shared" si="110"/>
        <v>1871787.3345147741</v>
      </c>
    </row>
    <row r="827" spans="1:11" x14ac:dyDescent="0.4">
      <c r="A827" s="1">
        <v>826</v>
      </c>
      <c r="B827" s="21">
        <v>40639</v>
      </c>
      <c r="C827" s="22">
        <v>20186</v>
      </c>
      <c r="D827" s="19">
        <f t="shared" si="105"/>
        <v>23431.541478092397</v>
      </c>
      <c r="E827" s="19">
        <f t="shared" si="106"/>
        <v>1.0000958089712984</v>
      </c>
      <c r="F827" s="19">
        <f t="shared" si="107"/>
        <v>0.79900661113028759</v>
      </c>
      <c r="G827" s="20">
        <f t="shared" si="103"/>
        <v>18443.433746261187</v>
      </c>
      <c r="H827" s="7">
        <f t="shared" si="108"/>
        <v>1742.5662537388125</v>
      </c>
      <c r="I827" s="7">
        <f t="shared" si="104"/>
        <v>1742.5662537388125</v>
      </c>
      <c r="J827" s="12">
        <f t="shared" si="109"/>
        <v>8.6325485670207688E-2</v>
      </c>
      <c r="K827" s="7">
        <f t="shared" si="110"/>
        <v>3036537.1486693197</v>
      </c>
    </row>
    <row r="828" spans="1:11" x14ac:dyDescent="0.4">
      <c r="A828" s="1">
        <v>827</v>
      </c>
      <c r="B828" s="21">
        <v>40640</v>
      </c>
      <c r="C828" s="22">
        <v>16296</v>
      </c>
      <c r="D828" s="19">
        <f t="shared" si="105"/>
        <v>23040.070187727764</v>
      </c>
      <c r="E828" s="19">
        <f t="shared" si="106"/>
        <v>1.0000565618326811</v>
      </c>
      <c r="F828" s="19">
        <f t="shared" si="107"/>
        <v>0.78639656814578018</v>
      </c>
      <c r="G828" s="20">
        <f t="shared" si="103"/>
        <v>18465.373617123612</v>
      </c>
      <c r="H828" s="7">
        <f t="shared" si="108"/>
        <v>-2169.3736171236123</v>
      </c>
      <c r="I828" s="7">
        <f t="shared" si="104"/>
        <v>2169.3736171236123</v>
      </c>
      <c r="J828" s="12">
        <f t="shared" si="109"/>
        <v>0.13312307419757072</v>
      </c>
      <c r="K828" s="7">
        <f t="shared" si="110"/>
        <v>4706181.8906719852</v>
      </c>
    </row>
    <row r="829" spans="1:11" x14ac:dyDescent="0.4">
      <c r="A829" s="1">
        <v>828</v>
      </c>
      <c r="B829" s="21">
        <v>40641</v>
      </c>
      <c r="C829" s="22">
        <v>20365</v>
      </c>
      <c r="D829" s="19">
        <f t="shared" si="105"/>
        <v>23376.923654346945</v>
      </c>
      <c r="E829" s="19">
        <f t="shared" si="106"/>
        <v>1.0000901471736867</v>
      </c>
      <c r="F829" s="19">
        <f t="shared" si="107"/>
        <v>0.803266187469726</v>
      </c>
      <c r="G829" s="20">
        <f t="shared" si="103"/>
        <v>18475.957532202079</v>
      </c>
      <c r="H829" s="7">
        <f t="shared" si="108"/>
        <v>1889.0424677979208</v>
      </c>
      <c r="I829" s="7">
        <f t="shared" si="104"/>
        <v>1889.0424677979208</v>
      </c>
      <c r="J829" s="12">
        <f t="shared" si="109"/>
        <v>9.275926677131946E-2</v>
      </c>
      <c r="K829" s="7">
        <f t="shared" si="110"/>
        <v>3568481.4451440587</v>
      </c>
    </row>
    <row r="830" spans="1:11" x14ac:dyDescent="0.4">
      <c r="A830" s="1">
        <v>829</v>
      </c>
      <c r="B830" s="21">
        <v>40642</v>
      </c>
      <c r="C830" s="22">
        <v>17702</v>
      </c>
      <c r="D830" s="19">
        <f t="shared" si="105"/>
        <v>23203.579371850261</v>
      </c>
      <c r="E830" s="19">
        <f t="shared" si="106"/>
        <v>1.0000727127364224</v>
      </c>
      <c r="F830" s="19">
        <f t="shared" si="107"/>
        <v>0.79827936055509385</v>
      </c>
      <c r="G830" s="20">
        <f t="shared" si="103"/>
        <v>18679.115626350529</v>
      </c>
      <c r="H830" s="7">
        <f t="shared" si="108"/>
        <v>-977.11562635052906</v>
      </c>
      <c r="I830" s="7">
        <f t="shared" si="104"/>
        <v>977.11562635052906</v>
      </c>
      <c r="J830" s="12">
        <f t="shared" si="109"/>
        <v>5.5198035609000627E-2</v>
      </c>
      <c r="K830" s="7">
        <f t="shared" si="110"/>
        <v>954754.94725838676</v>
      </c>
    </row>
    <row r="831" spans="1:11" x14ac:dyDescent="0.4">
      <c r="A831" s="1">
        <v>830</v>
      </c>
      <c r="B831" s="21">
        <v>40643</v>
      </c>
      <c r="C831" s="22">
        <v>15720</v>
      </c>
      <c r="D831" s="19">
        <f t="shared" si="105"/>
        <v>22746.281309457183</v>
      </c>
      <c r="E831" s="19">
        <f t="shared" si="106"/>
        <v>1.000026882922912</v>
      </c>
      <c r="F831" s="19">
        <f t="shared" si="107"/>
        <v>0.78447719221524781</v>
      </c>
      <c r="G831" s="20">
        <f t="shared" si="103"/>
        <v>18248.001640470455</v>
      </c>
      <c r="H831" s="7">
        <f t="shared" si="108"/>
        <v>-2528.0016404704547</v>
      </c>
      <c r="I831" s="7">
        <f t="shared" si="104"/>
        <v>2528.0016404704547</v>
      </c>
      <c r="J831" s="12">
        <f t="shared" si="109"/>
        <v>0.16081435371949457</v>
      </c>
      <c r="K831" s="7">
        <f t="shared" si="110"/>
        <v>6390792.2942213099</v>
      </c>
    </row>
    <row r="832" spans="1:11" x14ac:dyDescent="0.4">
      <c r="A832" s="1">
        <v>831</v>
      </c>
      <c r="B832" s="21">
        <v>40644</v>
      </c>
      <c r="C832" s="22">
        <v>19142</v>
      </c>
      <c r="D832" s="19">
        <f t="shared" si="105"/>
        <v>22901.668515426518</v>
      </c>
      <c r="E832" s="19">
        <f t="shared" si="106"/>
        <v>1.0000423216408207</v>
      </c>
      <c r="F832" s="19">
        <f t="shared" si="107"/>
        <v>0.80392215802357059</v>
      </c>
      <c r="G832" s="20">
        <f t="shared" si="103"/>
        <v>18272.121954343173</v>
      </c>
      <c r="H832" s="7">
        <f t="shared" si="108"/>
        <v>869.87804565682745</v>
      </c>
      <c r="I832" s="7">
        <f t="shared" si="104"/>
        <v>869.87804565682745</v>
      </c>
      <c r="J832" s="12">
        <f t="shared" si="109"/>
        <v>4.5443425224993596E-2</v>
      </c>
      <c r="K832" s="7">
        <f t="shared" si="110"/>
        <v>756687.81431574153</v>
      </c>
    </row>
    <row r="833" spans="1:11" x14ac:dyDescent="0.4">
      <c r="A833" s="1">
        <v>832</v>
      </c>
      <c r="B833" s="21">
        <v>40645</v>
      </c>
      <c r="C833" s="22">
        <v>19962</v>
      </c>
      <c r="D833" s="19">
        <f t="shared" si="105"/>
        <v>23202.570027796191</v>
      </c>
      <c r="E833" s="19">
        <f t="shared" si="106"/>
        <v>1.0000723117878256</v>
      </c>
      <c r="F833" s="19">
        <f t="shared" si="107"/>
        <v>0.79952926886053521</v>
      </c>
      <c r="G833" s="20">
        <f t="shared" si="103"/>
        <v>18282.727611284452</v>
      </c>
      <c r="H833" s="7">
        <f t="shared" si="108"/>
        <v>1679.272388715548</v>
      </c>
      <c r="I833" s="7">
        <f t="shared" si="104"/>
        <v>1679.272388715548</v>
      </c>
      <c r="J833" s="12">
        <f t="shared" si="109"/>
        <v>8.4123453998374315E-2</v>
      </c>
      <c r="K833" s="7">
        <f t="shared" si="110"/>
        <v>2819955.7555024223</v>
      </c>
    </row>
    <row r="834" spans="1:11" x14ac:dyDescent="0.4">
      <c r="A834" s="1">
        <v>833</v>
      </c>
      <c r="B834" s="21">
        <v>40646</v>
      </c>
      <c r="C834" s="22">
        <v>19307</v>
      </c>
      <c r="D834" s="19">
        <f t="shared" si="105"/>
        <v>23404.262209923785</v>
      </c>
      <c r="E834" s="19">
        <f t="shared" si="106"/>
        <v>1.0000923809988072</v>
      </c>
      <c r="F834" s="19">
        <f t="shared" si="107"/>
        <v>0.78529207738791551</v>
      </c>
      <c r="G834" s="20">
        <f t="shared" si="103"/>
        <v>18202.671521502383</v>
      </c>
      <c r="H834" s="7">
        <f t="shared" si="108"/>
        <v>1104.3284784976167</v>
      </c>
      <c r="I834" s="7">
        <f t="shared" si="104"/>
        <v>1104.3284784976167</v>
      </c>
      <c r="J834" s="12">
        <f t="shared" si="109"/>
        <v>5.7198346635811713E-2</v>
      </c>
      <c r="K834" s="7">
        <f t="shared" si="110"/>
        <v>1219541.3884208612</v>
      </c>
    </row>
    <row r="835" spans="1:11" x14ac:dyDescent="0.4">
      <c r="A835" s="1">
        <v>834</v>
      </c>
      <c r="B835" s="21">
        <v>40647</v>
      </c>
      <c r="C835" s="22">
        <v>13251</v>
      </c>
      <c r="D835" s="19">
        <f t="shared" si="105"/>
        <v>22418.382595811974</v>
      </c>
      <c r="E835" s="19">
        <f t="shared" si="106"/>
        <v>0.99999369302815799</v>
      </c>
      <c r="F835" s="19">
        <f t="shared" si="107"/>
        <v>0.79963514609866682</v>
      </c>
      <c r="G835" s="20">
        <f t="shared" si="103"/>
        <v>18816.008979176586</v>
      </c>
      <c r="H835" s="7">
        <f t="shared" si="108"/>
        <v>-5565.0089791765859</v>
      </c>
      <c r="I835" s="7">
        <f t="shared" si="104"/>
        <v>5565.0089791765859</v>
      </c>
      <c r="J835" s="12">
        <f t="shared" si="109"/>
        <v>0.41996898190148563</v>
      </c>
      <c r="K835" s="7">
        <f t="shared" si="110"/>
        <v>30969324.938316025</v>
      </c>
    </row>
    <row r="836" spans="1:11" x14ac:dyDescent="0.4">
      <c r="A836" s="1">
        <v>835</v>
      </c>
      <c r="B836" s="21">
        <v>40648</v>
      </c>
      <c r="C836" s="22">
        <v>15017</v>
      </c>
      <c r="D836" s="19">
        <f t="shared" si="105"/>
        <v>21900.862843028757</v>
      </c>
      <c r="E836" s="19">
        <f t="shared" si="106"/>
        <v>0.99994184105351047</v>
      </c>
      <c r="F836" s="19">
        <f t="shared" si="107"/>
        <v>0.79723618893623038</v>
      </c>
      <c r="G836" s="20">
        <f t="shared" si="103"/>
        <v>17924.952570091547</v>
      </c>
      <c r="H836" s="7">
        <f t="shared" si="108"/>
        <v>-2907.9525700915474</v>
      </c>
      <c r="I836" s="7">
        <f t="shared" si="104"/>
        <v>2907.9525700915474</v>
      </c>
      <c r="J836" s="12">
        <f t="shared" si="109"/>
        <v>0.19364404142582056</v>
      </c>
      <c r="K836" s="7">
        <f t="shared" si="110"/>
        <v>8456188.1499020364</v>
      </c>
    </row>
    <row r="837" spans="1:11" x14ac:dyDescent="0.4">
      <c r="A837" s="1">
        <v>836</v>
      </c>
      <c r="B837" s="21">
        <v>40649</v>
      </c>
      <c r="C837" s="22">
        <v>15488</v>
      </c>
      <c r="D837" s="19">
        <f t="shared" si="105"/>
        <v>21591.176316956968</v>
      </c>
      <c r="E837" s="19">
        <f t="shared" si="106"/>
        <v>0.99991077240671922</v>
      </c>
      <c r="F837" s="19">
        <f t="shared" si="107"/>
        <v>0.78392322064234976</v>
      </c>
      <c r="G837" s="20">
        <f t="shared" si="103"/>
        <v>17199.35932499549</v>
      </c>
      <c r="H837" s="7">
        <f t="shared" si="108"/>
        <v>-1711.3593249954902</v>
      </c>
      <c r="I837" s="7">
        <f t="shared" si="104"/>
        <v>1711.3593249954902</v>
      </c>
      <c r="J837" s="12">
        <f t="shared" si="109"/>
        <v>0.11049582418617576</v>
      </c>
      <c r="K837" s="7">
        <f t="shared" si="110"/>
        <v>2928750.7392490199</v>
      </c>
    </row>
    <row r="838" spans="1:11" x14ac:dyDescent="0.4">
      <c r="A838" s="1">
        <v>837</v>
      </c>
      <c r="B838" s="21">
        <v>40650</v>
      </c>
      <c r="C838" s="22">
        <v>20622</v>
      </c>
      <c r="D838" s="19">
        <f t="shared" si="105"/>
        <v>22190.532923969127</v>
      </c>
      <c r="E838" s="19">
        <f t="shared" si="106"/>
        <v>0.99997060807634319</v>
      </c>
      <c r="F838" s="19">
        <f t="shared" si="107"/>
        <v>0.80224709723614229</v>
      </c>
      <c r="G838" s="20">
        <f t="shared" ref="G838:G901" si="111">(D837+1*E837)*F835</f>
        <v>17265.862992448539</v>
      </c>
      <c r="H838" s="7">
        <f t="shared" si="108"/>
        <v>3356.1370075514606</v>
      </c>
      <c r="I838" s="7">
        <f t="shared" si="104"/>
        <v>3356.1370075514606</v>
      </c>
      <c r="J838" s="12">
        <f t="shared" si="109"/>
        <v>0.16274546637336149</v>
      </c>
      <c r="K838" s="7">
        <f t="shared" si="110"/>
        <v>11263655.613456473</v>
      </c>
    </row>
    <row r="839" spans="1:11" x14ac:dyDescent="0.4">
      <c r="A839" s="1">
        <v>838</v>
      </c>
      <c r="B839" s="21">
        <v>40651</v>
      </c>
      <c r="C839" s="22">
        <v>17008</v>
      </c>
      <c r="D839" s="19">
        <f t="shared" si="105"/>
        <v>22069.236522719326</v>
      </c>
      <c r="E839" s="19">
        <f t="shared" si="106"/>
        <v>0.99995837843915747</v>
      </c>
      <c r="F839" s="19">
        <f t="shared" si="107"/>
        <v>0.79670101615281341</v>
      </c>
      <c r="G839" s="20">
        <f t="shared" si="111"/>
        <v>17691.893111525726</v>
      </c>
      <c r="H839" s="7">
        <f t="shared" si="108"/>
        <v>-683.89311152572554</v>
      </c>
      <c r="I839" s="7">
        <f t="shared" si="104"/>
        <v>683.89311152572554</v>
      </c>
      <c r="J839" s="12">
        <f t="shared" si="109"/>
        <v>4.0210084167787249E-2</v>
      </c>
      <c r="K839" s="7">
        <f t="shared" si="110"/>
        <v>467709.78799233848</v>
      </c>
    </row>
    <row r="840" spans="1:11" x14ac:dyDescent="0.4">
      <c r="A840" s="1">
        <v>839</v>
      </c>
      <c r="B840" s="21">
        <v>40652</v>
      </c>
      <c r="C840" s="22">
        <v>22302</v>
      </c>
      <c r="D840" s="19">
        <f t="shared" si="105"/>
        <v>22979.654314489006</v>
      </c>
      <c r="E840" s="19">
        <f t="shared" si="106"/>
        <v>1.0000493202224967</v>
      </c>
      <c r="F840" s="19">
        <f t="shared" si="107"/>
        <v>0.78768137189179532</v>
      </c>
      <c r="G840" s="20">
        <f t="shared" si="111"/>
        <v>17301.370862600437</v>
      </c>
      <c r="H840" s="7">
        <f t="shared" si="108"/>
        <v>5000.6291373995628</v>
      </c>
      <c r="I840" s="7">
        <f t="shared" ref="I840:I903" si="112">ABS(H840)</f>
        <v>5000.6291373995628</v>
      </c>
      <c r="J840" s="12">
        <f t="shared" si="109"/>
        <v>0.2242233493587823</v>
      </c>
      <c r="K840" s="7">
        <f t="shared" si="110"/>
        <v>25006291.769809496</v>
      </c>
    </row>
    <row r="841" spans="1:11" x14ac:dyDescent="0.4">
      <c r="A841" s="1">
        <v>840</v>
      </c>
      <c r="B841" s="21">
        <v>40653</v>
      </c>
      <c r="C841" s="22">
        <v>21762</v>
      </c>
      <c r="D841" s="19">
        <f t="shared" si="105"/>
        <v>23571.678369325673</v>
      </c>
      <c r="E841" s="19">
        <f t="shared" si="106"/>
        <v>1.0001084226230486</v>
      </c>
      <c r="F841" s="19">
        <f t="shared" si="107"/>
        <v>0.80468380540533113</v>
      </c>
      <c r="G841" s="20">
        <f t="shared" si="111"/>
        <v>18436.163255953041</v>
      </c>
      <c r="H841" s="7">
        <f t="shared" si="108"/>
        <v>3325.8367440469592</v>
      </c>
      <c r="I841" s="7">
        <f t="shared" si="112"/>
        <v>3325.8367440469592</v>
      </c>
      <c r="J841" s="12">
        <f t="shared" si="109"/>
        <v>0.15282771546948623</v>
      </c>
      <c r="K841" s="7">
        <f t="shared" si="110"/>
        <v>11061190.048052879</v>
      </c>
    </row>
    <row r="842" spans="1:11" x14ac:dyDescent="0.4">
      <c r="A842" s="1">
        <v>841</v>
      </c>
      <c r="B842" s="21">
        <v>40654</v>
      </c>
      <c r="C842" s="22">
        <v>21174</v>
      </c>
      <c r="D842" s="19">
        <f t="shared" si="105"/>
        <v>24001.002808613797</v>
      </c>
      <c r="E842" s="19">
        <f t="shared" si="106"/>
        <v>1.0001512550561351</v>
      </c>
      <c r="F842" s="19">
        <f t="shared" si="107"/>
        <v>0.79842335849742685</v>
      </c>
      <c r="G842" s="20">
        <f t="shared" si="111"/>
        <v>18780.376896665624</v>
      </c>
      <c r="H842" s="7">
        <f t="shared" si="108"/>
        <v>2393.6231033343756</v>
      </c>
      <c r="I842" s="7">
        <f t="shared" si="112"/>
        <v>2393.6231033343756</v>
      </c>
      <c r="J842" s="12">
        <f t="shared" si="109"/>
        <v>0.11304539073081966</v>
      </c>
      <c r="K842" s="7">
        <f t="shared" si="110"/>
        <v>5729431.5608160868</v>
      </c>
    </row>
    <row r="843" spans="1:11" x14ac:dyDescent="0.4">
      <c r="A843" s="1">
        <v>842</v>
      </c>
      <c r="B843" s="21">
        <v>40655</v>
      </c>
      <c r="C843" s="22">
        <v>21465</v>
      </c>
      <c r="D843" s="19">
        <f t="shared" si="105"/>
        <v>24465.176598580907</v>
      </c>
      <c r="E843" s="19">
        <f t="shared" si="106"/>
        <v>1.0001975724200063</v>
      </c>
      <c r="F843" s="19">
        <f t="shared" si="107"/>
        <v>0.78948782546411111</v>
      </c>
      <c r="G843" s="20">
        <f t="shared" si="111"/>
        <v>18905.930619580431</v>
      </c>
      <c r="H843" s="7">
        <f t="shared" si="108"/>
        <v>2559.0693804195689</v>
      </c>
      <c r="I843" s="7">
        <f t="shared" si="112"/>
        <v>2559.0693804195689</v>
      </c>
      <c r="J843" s="12">
        <f t="shared" si="109"/>
        <v>0.11922056279615975</v>
      </c>
      <c r="K843" s="7">
        <f t="shared" si="110"/>
        <v>6548836.0938009964</v>
      </c>
    </row>
    <row r="844" spans="1:11" x14ac:dyDescent="0.4">
      <c r="A844" s="1">
        <v>843</v>
      </c>
      <c r="B844" s="21">
        <v>40656</v>
      </c>
      <c r="C844" s="22">
        <v>22767</v>
      </c>
      <c r="D844" s="19">
        <f t="shared" si="105"/>
        <v>25011.761497095544</v>
      </c>
      <c r="E844" s="19">
        <f t="shared" si="106"/>
        <v>1.0002521308901007</v>
      </c>
      <c r="F844" s="19">
        <f t="shared" si="107"/>
        <v>0.80681010235642403</v>
      </c>
      <c r="G844" s="20">
        <f t="shared" si="111"/>
        <v>19687.536248048269</v>
      </c>
      <c r="H844" s="7">
        <f t="shared" si="108"/>
        <v>3079.463751951731</v>
      </c>
      <c r="I844" s="7">
        <f t="shared" si="112"/>
        <v>3079.463751951731</v>
      </c>
      <c r="J844" s="12">
        <f t="shared" si="109"/>
        <v>0.13525997065716744</v>
      </c>
      <c r="K844" s="7">
        <f t="shared" si="110"/>
        <v>9483096.999584632</v>
      </c>
    </row>
    <row r="845" spans="1:11" x14ac:dyDescent="0.4">
      <c r="A845" s="1">
        <v>844</v>
      </c>
      <c r="B845" s="21">
        <v>40657</v>
      </c>
      <c r="C845" s="22">
        <v>15098</v>
      </c>
      <c r="D845" s="19">
        <f t="shared" si="105"/>
        <v>24142.689503031856</v>
      </c>
      <c r="E845" s="19">
        <f t="shared" si="106"/>
        <v>1.0001651236654814</v>
      </c>
      <c r="F845" s="19">
        <f t="shared" si="107"/>
        <v>0.79493770950359188</v>
      </c>
      <c r="G845" s="20">
        <f t="shared" si="111"/>
        <v>19970.77324111334</v>
      </c>
      <c r="H845" s="7">
        <f t="shared" si="108"/>
        <v>-4872.7732411133402</v>
      </c>
      <c r="I845" s="7">
        <f t="shared" si="112"/>
        <v>4872.7732411133402</v>
      </c>
      <c r="J845" s="12">
        <f t="shared" si="109"/>
        <v>0.32274296205546033</v>
      </c>
      <c r="K845" s="7">
        <f t="shared" si="110"/>
        <v>23743919.059310205</v>
      </c>
    </row>
    <row r="846" spans="1:11" x14ac:dyDescent="0.4">
      <c r="A846" s="1">
        <v>845</v>
      </c>
      <c r="B846" s="21">
        <v>40658</v>
      </c>
      <c r="C846" s="22">
        <v>18210</v>
      </c>
      <c r="D846" s="19">
        <f t="shared" si="105"/>
        <v>23989.99014075486</v>
      </c>
      <c r="E846" s="19">
        <f t="shared" si="106"/>
        <v>1.0001497537127413</v>
      </c>
      <c r="F846" s="19">
        <f t="shared" si="107"/>
        <v>0.78887509616098828</v>
      </c>
      <c r="G846" s="20">
        <f t="shared" si="111"/>
        <v>19061.14905479243</v>
      </c>
      <c r="H846" s="7">
        <f t="shared" si="108"/>
        <v>-851.14905479242952</v>
      </c>
      <c r="I846" s="7">
        <f t="shared" si="112"/>
        <v>851.14905479242952</v>
      </c>
      <c r="J846" s="12">
        <f t="shared" si="109"/>
        <v>4.6740749851314087E-2</v>
      </c>
      <c r="K846" s="7">
        <f t="shared" si="110"/>
        <v>724454.71347404621</v>
      </c>
    </row>
    <row r="847" spans="1:11" x14ac:dyDescent="0.4">
      <c r="A847" s="1">
        <v>846</v>
      </c>
      <c r="B847" s="21">
        <v>40659</v>
      </c>
      <c r="C847" s="22">
        <v>19980</v>
      </c>
      <c r="D847" s="19">
        <f t="shared" si="105"/>
        <v>24101.221597597909</v>
      </c>
      <c r="E847" s="19">
        <f t="shared" si="106"/>
        <v>1.0001607768434502</v>
      </c>
      <c r="F847" s="19">
        <f t="shared" si="107"/>
        <v>0.80725711311883008</v>
      </c>
      <c r="G847" s="20">
        <f t="shared" si="111"/>
        <v>19356.173331917198</v>
      </c>
      <c r="H847" s="7">
        <f t="shared" si="108"/>
        <v>623.82666808280192</v>
      </c>
      <c r="I847" s="7">
        <f t="shared" si="112"/>
        <v>623.82666808280192</v>
      </c>
      <c r="J847" s="12">
        <f t="shared" si="109"/>
        <v>3.1222555960100196E-2</v>
      </c>
      <c r="K847" s="7">
        <f t="shared" si="110"/>
        <v>389159.7118112903</v>
      </c>
    </row>
    <row r="848" spans="1:11" x14ac:dyDescent="0.4">
      <c r="A848" s="1">
        <v>847</v>
      </c>
      <c r="B848" s="21">
        <v>40660</v>
      </c>
      <c r="C848" s="22">
        <v>20279</v>
      </c>
      <c r="D848" s="19">
        <f t="shared" si="105"/>
        <v>24302.94633371853</v>
      </c>
      <c r="E848" s="19">
        <f t="shared" si="106"/>
        <v>1.0001808493009845</v>
      </c>
      <c r="F848" s="19">
        <f t="shared" si="107"/>
        <v>0.79573305434697372</v>
      </c>
      <c r="G848" s="20">
        <f t="shared" si="111"/>
        <v>19159.764958550059</v>
      </c>
      <c r="H848" s="7">
        <f t="shared" si="108"/>
        <v>1119.2350414499415</v>
      </c>
      <c r="I848" s="7">
        <f t="shared" si="112"/>
        <v>1119.2350414499415</v>
      </c>
      <c r="J848" s="12">
        <f t="shared" si="109"/>
        <v>5.519182609842406E-2</v>
      </c>
      <c r="K848" s="7">
        <f t="shared" si="110"/>
        <v>1252687.0780094522</v>
      </c>
    </row>
    <row r="849" spans="1:11" x14ac:dyDescent="0.4">
      <c r="A849" s="1">
        <v>848</v>
      </c>
      <c r="B849" s="21">
        <v>40661</v>
      </c>
      <c r="C849" s="22">
        <v>15993</v>
      </c>
      <c r="D849" s="19">
        <f t="shared" si="105"/>
        <v>23729.29980810923</v>
      </c>
      <c r="E849" s="19">
        <f t="shared" si="106"/>
        <v>1.0001233846303386</v>
      </c>
      <c r="F849" s="19">
        <f t="shared" si="107"/>
        <v>0.7865608742817044</v>
      </c>
      <c r="G849" s="20">
        <f t="shared" si="111"/>
        <v>19172.778143771211</v>
      </c>
      <c r="H849" s="7">
        <f t="shared" si="108"/>
        <v>-3179.778143771211</v>
      </c>
      <c r="I849" s="7">
        <f t="shared" si="112"/>
        <v>3179.778143771211</v>
      </c>
      <c r="J849" s="12">
        <f t="shared" si="109"/>
        <v>0.19882311910030706</v>
      </c>
      <c r="K849" s="7">
        <f t="shared" si="110"/>
        <v>10110989.043605089</v>
      </c>
    </row>
    <row r="850" spans="1:11" x14ac:dyDescent="0.4">
      <c r="A850" s="1">
        <v>849</v>
      </c>
      <c r="B850" s="21">
        <v>40662</v>
      </c>
      <c r="C850" s="22">
        <v>19438</v>
      </c>
      <c r="D850" s="19">
        <f t="shared" si="105"/>
        <v>23780.022176575731</v>
      </c>
      <c r="E850" s="19">
        <f t="shared" si="106"/>
        <v>1.0001283568548469</v>
      </c>
      <c r="F850" s="19">
        <f t="shared" si="107"/>
        <v>0.80746158382914524</v>
      </c>
      <c r="G850" s="20">
        <f t="shared" si="111"/>
        <v>19156.453416141707</v>
      </c>
      <c r="H850" s="7">
        <f t="shared" si="108"/>
        <v>281.54658385829316</v>
      </c>
      <c r="I850" s="7">
        <f t="shared" si="112"/>
        <v>281.54658385829316</v>
      </c>
      <c r="J850" s="12">
        <f t="shared" si="109"/>
        <v>1.4484339122249879E-2</v>
      </c>
      <c r="K850" s="7">
        <f t="shared" si="110"/>
        <v>79268.478882274896</v>
      </c>
    </row>
    <row r="851" spans="1:11" x14ac:dyDescent="0.4">
      <c r="A851" s="1">
        <v>850</v>
      </c>
      <c r="B851" s="21">
        <v>40663</v>
      </c>
      <c r="C851" s="22">
        <v>16831</v>
      </c>
      <c r="D851" s="19">
        <f t="shared" si="105"/>
        <v>23406.15432010089</v>
      </c>
      <c r="E851" s="19">
        <f t="shared" si="106"/>
        <v>1.0000908700563638</v>
      </c>
      <c r="F851" s="19">
        <f t="shared" si="107"/>
        <v>0.79418923515001805</v>
      </c>
      <c r="G851" s="20">
        <f t="shared" si="111"/>
        <v>18923.345514197517</v>
      </c>
      <c r="H851" s="7">
        <f t="shared" si="108"/>
        <v>-2092.3455141975173</v>
      </c>
      <c r="I851" s="7">
        <f t="shared" si="112"/>
        <v>2092.3455141975173</v>
      </c>
      <c r="J851" s="12">
        <f t="shared" si="109"/>
        <v>0.1243149850987771</v>
      </c>
      <c r="K851" s="7">
        <f t="shared" si="110"/>
        <v>4377909.750782473</v>
      </c>
    </row>
    <row r="852" spans="1:11" x14ac:dyDescent="0.4">
      <c r="A852" s="1">
        <v>851</v>
      </c>
      <c r="B852" s="21">
        <v>40664</v>
      </c>
      <c r="C852" s="22">
        <v>15434</v>
      </c>
      <c r="D852" s="19">
        <f t="shared" si="105"/>
        <v>22867.543163660535</v>
      </c>
      <c r="E852" s="19">
        <f t="shared" si="106"/>
        <v>1.0000369089316328</v>
      </c>
      <c r="F852" s="19">
        <f t="shared" si="107"/>
        <v>0.78431246910792762</v>
      </c>
      <c r="G852" s="20">
        <f t="shared" si="111"/>
        <v>18411.15183794016</v>
      </c>
      <c r="H852" s="7">
        <f t="shared" si="108"/>
        <v>-2977.1518379401605</v>
      </c>
      <c r="I852" s="7">
        <f t="shared" si="112"/>
        <v>2977.1518379401605</v>
      </c>
      <c r="J852" s="12">
        <f t="shared" si="109"/>
        <v>0.19289567435144231</v>
      </c>
      <c r="K852" s="7">
        <f t="shared" si="110"/>
        <v>8863433.0661504753</v>
      </c>
    </row>
    <row r="853" spans="1:11" x14ac:dyDescent="0.4">
      <c r="A853" s="1">
        <v>852</v>
      </c>
      <c r="B853" s="21">
        <v>40665</v>
      </c>
      <c r="C853" s="22">
        <v>15659</v>
      </c>
      <c r="D853" s="19">
        <f t="shared" si="105"/>
        <v>22373.034938322216</v>
      </c>
      <c r="E853" s="19">
        <f t="shared" si="106"/>
        <v>0.99998735810540806</v>
      </c>
      <c r="F853" s="19">
        <f t="shared" si="107"/>
        <v>0.80529523384886426</v>
      </c>
      <c r="G853" s="20">
        <f t="shared" si="111"/>
        <v>18465.470112597053</v>
      </c>
      <c r="H853" s="7">
        <f t="shared" si="108"/>
        <v>-2806.4701125970532</v>
      </c>
      <c r="I853" s="7">
        <f t="shared" si="112"/>
        <v>2806.4701125970532</v>
      </c>
      <c r="J853" s="12">
        <f t="shared" si="109"/>
        <v>0.17922409557424185</v>
      </c>
      <c r="K853" s="7">
        <f t="shared" si="110"/>
        <v>7876274.4929005168</v>
      </c>
    </row>
    <row r="854" spans="1:11" x14ac:dyDescent="0.4">
      <c r="A854" s="1">
        <v>853</v>
      </c>
      <c r="B854" s="21">
        <v>40666</v>
      </c>
      <c r="C854" s="22">
        <v>18345</v>
      </c>
      <c r="D854" s="19">
        <f t="shared" si="105"/>
        <v>22477.393538893826</v>
      </c>
      <c r="E854" s="19">
        <f t="shared" si="106"/>
        <v>0.99999769396672944</v>
      </c>
      <c r="F854" s="19">
        <f t="shared" si="107"/>
        <v>0.79463162532282228</v>
      </c>
      <c r="G854" s="20">
        <f t="shared" si="111"/>
        <v>17769.217684845844</v>
      </c>
      <c r="H854" s="7">
        <f t="shared" si="108"/>
        <v>575.78231515415609</v>
      </c>
      <c r="I854" s="7">
        <f t="shared" si="112"/>
        <v>575.78231515415609</v>
      </c>
      <c r="J854" s="12">
        <f t="shared" si="109"/>
        <v>3.1386334977059477E-2</v>
      </c>
      <c r="K854" s="7">
        <f t="shared" si="110"/>
        <v>331525.27444427996</v>
      </c>
    </row>
    <row r="855" spans="1:11" x14ac:dyDescent="0.4">
      <c r="A855" s="1">
        <v>854</v>
      </c>
      <c r="B855" s="21">
        <v>40667</v>
      </c>
      <c r="C855" s="22">
        <v>19711</v>
      </c>
      <c r="D855" s="19">
        <f t="shared" si="105"/>
        <v>22856.642466371482</v>
      </c>
      <c r="E855" s="19">
        <f t="shared" si="106"/>
        <v>1.0000355188597079</v>
      </c>
      <c r="F855" s="19">
        <f t="shared" si="107"/>
        <v>0.78588476812585006</v>
      </c>
      <c r="G855" s="20">
        <f t="shared" si="111"/>
        <v>17630.084336260854</v>
      </c>
      <c r="H855" s="7">
        <f t="shared" si="108"/>
        <v>2080.9156637391461</v>
      </c>
      <c r="I855" s="7">
        <f t="shared" si="112"/>
        <v>2080.9156637391461</v>
      </c>
      <c r="J855" s="12">
        <f t="shared" si="109"/>
        <v>0.10557128830293472</v>
      </c>
      <c r="K855" s="7">
        <f t="shared" si="110"/>
        <v>4330209.9995949306</v>
      </c>
    </row>
    <row r="856" spans="1:11" x14ac:dyDescent="0.4">
      <c r="A856" s="1">
        <v>855</v>
      </c>
      <c r="B856" s="21">
        <v>40668</v>
      </c>
      <c r="C856" s="22">
        <v>16081</v>
      </c>
      <c r="D856" s="19">
        <f t="shared" si="105"/>
        <v>22445.83425351706</v>
      </c>
      <c r="E856" s="19">
        <f t="shared" si="106"/>
        <v>0.99999433803487059</v>
      </c>
      <c r="F856" s="19">
        <f t="shared" si="107"/>
        <v>0.80350547231911063</v>
      </c>
      <c r="G856" s="20">
        <f t="shared" si="111"/>
        <v>18407.150563793522</v>
      </c>
      <c r="H856" s="7">
        <f t="shared" si="108"/>
        <v>-2326.1505637935225</v>
      </c>
      <c r="I856" s="7">
        <f t="shared" si="112"/>
        <v>2326.1505637935225</v>
      </c>
      <c r="J856" s="12">
        <f t="shared" si="109"/>
        <v>0.14465210893560865</v>
      </c>
      <c r="K856" s="7">
        <f t="shared" si="110"/>
        <v>5410976.4454369219</v>
      </c>
    </row>
    <row r="857" spans="1:11" x14ac:dyDescent="0.4">
      <c r="A857" s="1">
        <v>856</v>
      </c>
      <c r="B857" s="21">
        <v>40669</v>
      </c>
      <c r="C857" s="22">
        <v>19780</v>
      </c>
      <c r="D857" s="19">
        <f t="shared" si="105"/>
        <v>22795.434152965736</v>
      </c>
      <c r="E857" s="19">
        <f t="shared" si="106"/>
        <v>1.0000291980253817</v>
      </c>
      <c r="F857" s="19">
        <f t="shared" si="107"/>
        <v>0.79610368695230715</v>
      </c>
      <c r="G857" s="20">
        <f t="shared" si="111"/>
        <v>17836.964381725084</v>
      </c>
      <c r="H857" s="7">
        <f t="shared" si="108"/>
        <v>1943.0356182749165</v>
      </c>
      <c r="I857" s="7">
        <f t="shared" si="112"/>
        <v>1943.0356182749165</v>
      </c>
      <c r="J857" s="12">
        <f t="shared" si="109"/>
        <v>9.8232336616527624E-2</v>
      </c>
      <c r="K857" s="7">
        <f t="shared" si="110"/>
        <v>3775387.4138849871</v>
      </c>
    </row>
    <row r="858" spans="1:11" x14ac:dyDescent="0.4">
      <c r="A858" s="1">
        <v>857</v>
      </c>
      <c r="B858" s="21">
        <v>40670</v>
      </c>
      <c r="C858" s="22">
        <v>17172</v>
      </c>
      <c r="D858" s="19">
        <f t="shared" ref="D858:D921" si="113">$R$2*(C858/F855)+(1-$R$2)*(D857+E857)</f>
        <v>22661.581764885163</v>
      </c>
      <c r="E858" s="19">
        <f t="shared" ref="E858:E921" si="114">$R$3*(D858-D857)+(1-$R$3)*E857</f>
        <v>1.000015712783654</v>
      </c>
      <c r="F858" s="19">
        <f t="shared" ref="F858:F921" si="115">$R$4*(C858/D858)+(1-$R$4)*F855</f>
        <v>0.78531825739884775</v>
      </c>
      <c r="G858" s="20">
        <f t="shared" si="111"/>
        <v>17915.370391345969</v>
      </c>
      <c r="H858" s="7">
        <f t="shared" ref="H858:H921" si="116">C858-G858</f>
        <v>-743.37039134596853</v>
      </c>
      <c r="I858" s="7">
        <f t="shared" si="112"/>
        <v>743.37039134596853</v>
      </c>
      <c r="J858" s="12">
        <f t="shared" ref="J858:J921" si="117">I858/C858</f>
        <v>4.3289680371882633E-2</v>
      </c>
      <c r="K858" s="7">
        <f t="shared" ref="K858:K921" si="118">H858^2</f>
        <v>552599.53872985835</v>
      </c>
    </row>
    <row r="859" spans="1:11" x14ac:dyDescent="0.4">
      <c r="A859" s="1">
        <v>858</v>
      </c>
      <c r="B859" s="21">
        <v>40671</v>
      </c>
      <c r="C859" s="22">
        <v>16586</v>
      </c>
      <c r="D859" s="19">
        <f t="shared" si="113"/>
        <v>22374.525021605707</v>
      </c>
      <c r="E859" s="19">
        <f t="shared" si="114"/>
        <v>0.99998690710775473</v>
      </c>
      <c r="F859" s="19">
        <f t="shared" si="115"/>
        <v>0.80225234893324582</v>
      </c>
      <c r="G859" s="20">
        <f t="shared" si="111"/>
        <v>18209.508477589825</v>
      </c>
      <c r="H859" s="7">
        <f t="shared" si="116"/>
        <v>-1623.5084775898249</v>
      </c>
      <c r="I859" s="7">
        <f t="shared" si="112"/>
        <v>1623.5084775898249</v>
      </c>
      <c r="J859" s="12">
        <f t="shared" si="117"/>
        <v>9.7884268515002107E-2</v>
      </c>
      <c r="K859" s="7">
        <f t="shared" si="118"/>
        <v>2635779.7768060309</v>
      </c>
    </row>
    <row r="860" spans="1:11" x14ac:dyDescent="0.4">
      <c r="A860" s="1">
        <v>859</v>
      </c>
      <c r="B860" s="21">
        <v>40672</v>
      </c>
      <c r="C860" s="22">
        <v>19185</v>
      </c>
      <c r="D860" s="19">
        <f t="shared" si="113"/>
        <v>22621.177681783902</v>
      </c>
      <c r="E860" s="19">
        <f t="shared" si="114"/>
        <v>1.0000114723750819</v>
      </c>
      <c r="F860" s="19">
        <f t="shared" si="115"/>
        <v>0.7971509521452862</v>
      </c>
      <c r="G860" s="20">
        <f t="shared" si="111"/>
        <v>17813.237956770605</v>
      </c>
      <c r="H860" s="7">
        <f t="shared" si="116"/>
        <v>1371.7620432293952</v>
      </c>
      <c r="I860" s="7">
        <f t="shared" si="112"/>
        <v>1371.7620432293952</v>
      </c>
      <c r="J860" s="12">
        <f t="shared" si="117"/>
        <v>7.150180053319756E-2</v>
      </c>
      <c r="K860" s="7">
        <f t="shared" si="118"/>
        <v>1881731.1032448851</v>
      </c>
    </row>
    <row r="861" spans="1:11" x14ac:dyDescent="0.4">
      <c r="A861" s="1">
        <v>860</v>
      </c>
      <c r="B861" s="21">
        <v>40673</v>
      </c>
      <c r="C861" s="22">
        <v>19974</v>
      </c>
      <c r="D861" s="19">
        <f t="shared" si="113"/>
        <v>23023.083724753014</v>
      </c>
      <c r="E861" s="19">
        <f t="shared" si="114"/>
        <v>1.0000515629782316</v>
      </c>
      <c r="F861" s="19">
        <f t="shared" si="115"/>
        <v>0.78697481118771195</v>
      </c>
      <c r="G861" s="20">
        <f t="shared" si="111"/>
        <v>17765.609164635105</v>
      </c>
      <c r="H861" s="7">
        <f t="shared" si="116"/>
        <v>2208.3908353648949</v>
      </c>
      <c r="I861" s="7">
        <f t="shared" si="112"/>
        <v>2208.3908353648949</v>
      </c>
      <c r="J861" s="12">
        <f t="shared" si="117"/>
        <v>0.11056327402447656</v>
      </c>
      <c r="K861" s="7">
        <f t="shared" si="118"/>
        <v>4876990.0817236584</v>
      </c>
    </row>
    <row r="862" spans="1:11" x14ac:dyDescent="0.4">
      <c r="A862" s="1">
        <v>861</v>
      </c>
      <c r="B862" s="21">
        <v>40674</v>
      </c>
      <c r="C862" s="22">
        <v>27904</v>
      </c>
      <c r="D862" s="19">
        <f t="shared" si="113"/>
        <v>24700.359350666866</v>
      </c>
      <c r="E862" s="19">
        <f t="shared" si="114"/>
        <v>1.0002191905356668</v>
      </c>
      <c r="F862" s="19">
        <f t="shared" si="115"/>
        <v>0.80884763888179478</v>
      </c>
      <c r="G862" s="20">
        <f t="shared" si="111"/>
        <v>18471.125291585344</v>
      </c>
      <c r="H862" s="7">
        <f t="shared" si="116"/>
        <v>9432.8747084146562</v>
      </c>
      <c r="I862" s="7">
        <f t="shared" si="112"/>
        <v>9432.8747084146562</v>
      </c>
      <c r="J862" s="12">
        <f t="shared" si="117"/>
        <v>0.33804740210775003</v>
      </c>
      <c r="K862" s="7">
        <f t="shared" si="118"/>
        <v>88979125.264648885</v>
      </c>
    </row>
    <row r="863" spans="1:11" x14ac:dyDescent="0.4">
      <c r="A863" s="1">
        <v>862</v>
      </c>
      <c r="B863" s="21">
        <v>40675</v>
      </c>
      <c r="C863" s="22">
        <v>16105</v>
      </c>
      <c r="D863" s="19">
        <f t="shared" si="113"/>
        <v>24060.080272016672</v>
      </c>
      <c r="E863" s="19">
        <f t="shared" si="114"/>
        <v>1.0001550626058828</v>
      </c>
      <c r="F863" s="19">
        <f t="shared" si="115"/>
        <v>0.79457717187237875</v>
      </c>
      <c r="G863" s="20">
        <f t="shared" si="111"/>
        <v>19690.712300394905</v>
      </c>
      <c r="H863" s="7">
        <f t="shared" si="116"/>
        <v>-3585.7123003949055</v>
      </c>
      <c r="I863" s="7">
        <f t="shared" si="112"/>
        <v>3585.7123003949055</v>
      </c>
      <c r="J863" s="12">
        <f t="shared" si="117"/>
        <v>0.22264590502296835</v>
      </c>
      <c r="K863" s="7">
        <f t="shared" si="118"/>
        <v>12857332.701203324</v>
      </c>
    </row>
    <row r="864" spans="1:11" x14ac:dyDescent="0.4">
      <c r="A864" s="1">
        <v>863</v>
      </c>
      <c r="B864" s="21">
        <v>40676</v>
      </c>
      <c r="C864" s="22">
        <v>22960</v>
      </c>
      <c r="D864" s="19">
        <f t="shared" si="113"/>
        <v>24790.147204141369</v>
      </c>
      <c r="E864" s="19">
        <f t="shared" si="114"/>
        <v>1.0002279692835891</v>
      </c>
      <c r="F864" s="19">
        <f t="shared" si="115"/>
        <v>0.78977849984948501</v>
      </c>
      <c r="G864" s="20">
        <f t="shared" si="111"/>
        <v>18935.464226073069</v>
      </c>
      <c r="H864" s="7">
        <f t="shared" si="116"/>
        <v>4024.5357739269311</v>
      </c>
      <c r="I864" s="7">
        <f t="shared" si="112"/>
        <v>4024.5357739269311</v>
      </c>
      <c r="J864" s="12">
        <f t="shared" si="117"/>
        <v>0.17528465914315902</v>
      </c>
      <c r="K864" s="7">
        <f t="shared" si="118"/>
        <v>16196888.195617642</v>
      </c>
    </row>
    <row r="865" spans="1:11" x14ac:dyDescent="0.4">
      <c r="A865" s="1">
        <v>864</v>
      </c>
      <c r="B865" s="21">
        <v>40677</v>
      </c>
      <c r="C865" s="22">
        <v>18835</v>
      </c>
      <c r="D865" s="19">
        <f t="shared" si="113"/>
        <v>24576.597017903961</v>
      </c>
      <c r="E865" s="19">
        <f t="shared" si="114"/>
        <v>1.0002065142421686</v>
      </c>
      <c r="F865" s="19">
        <f t="shared" si="115"/>
        <v>0.80799226677982627</v>
      </c>
      <c r="G865" s="20">
        <f t="shared" si="111"/>
        <v>20052.261065633171</v>
      </c>
      <c r="H865" s="7">
        <f t="shared" si="116"/>
        <v>-1217.2610656331708</v>
      </c>
      <c r="I865" s="7">
        <f t="shared" si="112"/>
        <v>1217.2610656331708</v>
      </c>
      <c r="J865" s="12">
        <f t="shared" si="117"/>
        <v>6.4627611660906331E-2</v>
      </c>
      <c r="K865" s="7">
        <f t="shared" si="118"/>
        <v>1481724.5019064026</v>
      </c>
    </row>
    <row r="866" spans="1:11" x14ac:dyDescent="0.4">
      <c r="A866" s="1">
        <v>865</v>
      </c>
      <c r="B866" s="21">
        <v>40678</v>
      </c>
      <c r="C866" s="22">
        <v>20680</v>
      </c>
      <c r="D866" s="19">
        <f t="shared" si="113"/>
        <v>24784.148516176247</v>
      </c>
      <c r="E866" s="19">
        <f t="shared" si="114"/>
        <v>1.0002271693713445</v>
      </c>
      <c r="F866" s="19">
        <f t="shared" si="115"/>
        <v>0.79537934987171688</v>
      </c>
      <c r="G866" s="20">
        <f t="shared" si="111"/>
        <v>19528.797693996643</v>
      </c>
      <c r="H866" s="7">
        <f t="shared" si="116"/>
        <v>1151.2023060033571</v>
      </c>
      <c r="I866" s="7">
        <f t="shared" si="112"/>
        <v>1151.2023060033571</v>
      </c>
      <c r="J866" s="12">
        <f t="shared" si="117"/>
        <v>5.5667422920858661E-2</v>
      </c>
      <c r="K866" s="7">
        <f t="shared" si="118"/>
        <v>1325266.749347447</v>
      </c>
    </row>
    <row r="867" spans="1:11" x14ac:dyDescent="0.4">
      <c r="A867" s="1">
        <v>866</v>
      </c>
      <c r="B867" s="21">
        <v>40679</v>
      </c>
      <c r="C867" s="22">
        <v>20723</v>
      </c>
      <c r="D867" s="19">
        <f t="shared" si="113"/>
        <v>24992.417126227552</v>
      </c>
      <c r="E867" s="19">
        <f t="shared" si="114"/>
        <v>1.0002478962096328</v>
      </c>
      <c r="F867" s="19">
        <f t="shared" si="115"/>
        <v>0.79057193393890202</v>
      </c>
      <c r="G867" s="20">
        <f t="shared" si="111"/>
        <v>19574.77759306585</v>
      </c>
      <c r="H867" s="7">
        <f t="shared" si="116"/>
        <v>1148.2224069341501</v>
      </c>
      <c r="I867" s="7">
        <f t="shared" si="112"/>
        <v>1148.2224069341501</v>
      </c>
      <c r="J867" s="12">
        <f t="shared" si="117"/>
        <v>5.5408116920047774E-2</v>
      </c>
      <c r="K867" s="7">
        <f t="shared" si="118"/>
        <v>1318414.6957856528</v>
      </c>
    </row>
    <row r="868" spans="1:11" x14ac:dyDescent="0.4">
      <c r="A868" s="1">
        <v>867</v>
      </c>
      <c r="B868" s="21">
        <v>40680</v>
      </c>
      <c r="C868" s="22">
        <v>27399</v>
      </c>
      <c r="D868" s="19">
        <f t="shared" si="113"/>
        <v>26264.605172227959</v>
      </c>
      <c r="E868" s="19">
        <f t="shared" si="114"/>
        <v>1.0003750149894433</v>
      </c>
      <c r="F868" s="19">
        <f t="shared" si="115"/>
        <v>0.81272952211722016</v>
      </c>
      <c r="G868" s="20">
        <f t="shared" si="111"/>
        <v>20194.487958692553</v>
      </c>
      <c r="H868" s="7">
        <f t="shared" si="116"/>
        <v>7204.5120413074474</v>
      </c>
      <c r="I868" s="7">
        <f t="shared" si="112"/>
        <v>7204.5120413074474</v>
      </c>
      <c r="J868" s="12">
        <f t="shared" si="117"/>
        <v>0.26294799231021015</v>
      </c>
      <c r="K868" s="7">
        <f t="shared" si="118"/>
        <v>51904993.753343999</v>
      </c>
    </row>
    <row r="869" spans="1:11" x14ac:dyDescent="0.4">
      <c r="A869" s="1">
        <v>868</v>
      </c>
      <c r="B869" s="21">
        <v>40681</v>
      </c>
      <c r="C869" s="22">
        <v>21032</v>
      </c>
      <c r="D869" s="19">
        <f t="shared" si="113"/>
        <v>26290.857011430122</v>
      </c>
      <c r="E869" s="19">
        <f t="shared" si="114"/>
        <v>1.0003775401358621</v>
      </c>
      <c r="F869" s="19">
        <f t="shared" si="115"/>
        <v>0.795471891446208</v>
      </c>
      <c r="G869" s="20">
        <f t="shared" si="111"/>
        <v>20891.120264153054</v>
      </c>
      <c r="H869" s="7">
        <f t="shared" si="116"/>
        <v>140.87973584694555</v>
      </c>
      <c r="I869" s="7">
        <f t="shared" si="112"/>
        <v>140.87973584694555</v>
      </c>
      <c r="J869" s="12">
        <f t="shared" si="117"/>
        <v>6.6983518375306941E-3</v>
      </c>
      <c r="K869" s="7">
        <f t="shared" si="118"/>
        <v>19847.099972305154</v>
      </c>
    </row>
    <row r="870" spans="1:11" x14ac:dyDescent="0.4">
      <c r="A870" s="1">
        <v>869</v>
      </c>
      <c r="B870" s="21">
        <v>40682</v>
      </c>
      <c r="C870" s="22">
        <v>16842</v>
      </c>
      <c r="D870" s="19">
        <f t="shared" si="113"/>
        <v>25580.702313414524</v>
      </c>
      <c r="E870" s="19">
        <f t="shared" si="114"/>
        <v>1.0003064246283067</v>
      </c>
      <c r="F870" s="19">
        <f t="shared" si="115"/>
        <v>0.78790952971735717</v>
      </c>
      <c r="G870" s="20">
        <f t="shared" si="111"/>
        <v>20785.604542844027</v>
      </c>
      <c r="H870" s="7">
        <f t="shared" si="116"/>
        <v>-3943.6045428440266</v>
      </c>
      <c r="I870" s="7">
        <f t="shared" si="112"/>
        <v>3943.6045428440266</v>
      </c>
      <c r="J870" s="12">
        <f t="shared" si="117"/>
        <v>0.23415298318750899</v>
      </c>
      <c r="K870" s="7">
        <f t="shared" si="118"/>
        <v>15552016.790340044</v>
      </c>
    </row>
    <row r="871" spans="1:11" x14ac:dyDescent="0.4">
      <c r="A871" s="1">
        <v>870</v>
      </c>
      <c r="B871" s="21">
        <v>40683</v>
      </c>
      <c r="C871" s="22">
        <v>20692</v>
      </c>
      <c r="D871" s="19">
        <f t="shared" si="113"/>
        <v>25564.335683989058</v>
      </c>
      <c r="E871" s="19">
        <f t="shared" si="114"/>
        <v>1.0003046879347217</v>
      </c>
      <c r="F871" s="19">
        <f t="shared" si="115"/>
        <v>0.81266263915882531</v>
      </c>
      <c r="G871" s="20">
        <f t="shared" si="111"/>
        <v>20791.004945166711</v>
      </c>
      <c r="H871" s="7">
        <f t="shared" si="116"/>
        <v>-99.004945166710968</v>
      </c>
      <c r="I871" s="7">
        <f t="shared" si="112"/>
        <v>99.004945166710968</v>
      </c>
      <c r="J871" s="12">
        <f t="shared" si="117"/>
        <v>4.7846967507592774E-3</v>
      </c>
      <c r="K871" s="7">
        <f t="shared" si="118"/>
        <v>9801.9791674634453</v>
      </c>
    </row>
    <row r="872" spans="1:11" x14ac:dyDescent="0.4">
      <c r="A872" s="1">
        <v>871</v>
      </c>
      <c r="B872" s="21">
        <v>40684</v>
      </c>
      <c r="C872" s="22">
        <v>17727</v>
      </c>
      <c r="D872" s="19">
        <f t="shared" si="113"/>
        <v>25097.659175387711</v>
      </c>
      <c r="E872" s="19">
        <f t="shared" si="114"/>
        <v>1.0002579202533928</v>
      </c>
      <c r="F872" s="19">
        <f t="shared" si="115"/>
        <v>0.79367625583305434</v>
      </c>
      <c r="G872" s="20">
        <f t="shared" si="111"/>
        <v>20336.506174370701</v>
      </c>
      <c r="H872" s="7">
        <f t="shared" si="116"/>
        <v>-2609.506174370701</v>
      </c>
      <c r="I872" s="7">
        <f t="shared" si="112"/>
        <v>2609.506174370701</v>
      </c>
      <c r="J872" s="12">
        <f t="shared" si="117"/>
        <v>0.14720517709543077</v>
      </c>
      <c r="K872" s="7">
        <f t="shared" si="118"/>
        <v>6809522.4740788117</v>
      </c>
    </row>
    <row r="873" spans="1:11" x14ac:dyDescent="0.4">
      <c r="A873" s="1">
        <v>872</v>
      </c>
      <c r="B873" s="21">
        <v>40685</v>
      </c>
      <c r="C873" s="22">
        <v>15947</v>
      </c>
      <c r="D873" s="19">
        <f t="shared" si="113"/>
        <v>24405.933290349138</v>
      </c>
      <c r="E873" s="19">
        <f t="shared" si="114"/>
        <v>1.0001886476390971</v>
      </c>
      <c r="F873" s="19">
        <f t="shared" si="115"/>
        <v>0.78520044078557227</v>
      </c>
      <c r="G873" s="20">
        <f t="shared" si="111"/>
        <v>19775.472950633786</v>
      </c>
      <c r="H873" s="7">
        <f t="shared" si="116"/>
        <v>-3828.4729506337862</v>
      </c>
      <c r="I873" s="7">
        <f t="shared" si="112"/>
        <v>3828.4729506337862</v>
      </c>
      <c r="J873" s="12">
        <f t="shared" si="117"/>
        <v>0.24007480721350638</v>
      </c>
      <c r="K873" s="7">
        <f t="shared" si="118"/>
        <v>14657205.133734569</v>
      </c>
    </row>
    <row r="874" spans="1:11" x14ac:dyDescent="0.4">
      <c r="A874" s="1">
        <v>873</v>
      </c>
      <c r="B874" s="21">
        <v>40686</v>
      </c>
      <c r="C874" s="22">
        <v>19676</v>
      </c>
      <c r="D874" s="19">
        <f t="shared" si="113"/>
        <v>24379.109875050028</v>
      </c>
      <c r="E874" s="19">
        <f t="shared" si="114"/>
        <v>1.0001858652787023</v>
      </c>
      <c r="F874" s="19">
        <f t="shared" si="115"/>
        <v>0.81255028566478582</v>
      </c>
      <c r="G874" s="20">
        <f t="shared" si="111"/>
        <v>19834.602974815411</v>
      </c>
      <c r="H874" s="7">
        <f t="shared" si="116"/>
        <v>-158.60297481541056</v>
      </c>
      <c r="I874" s="7">
        <f t="shared" si="112"/>
        <v>158.60297481541056</v>
      </c>
      <c r="J874" s="12">
        <f t="shared" si="117"/>
        <v>8.0607326090369261E-3</v>
      </c>
      <c r="K874" s="7">
        <f t="shared" si="118"/>
        <v>25154.903620297759</v>
      </c>
    </row>
    <row r="875" spans="1:11" x14ac:dyDescent="0.4">
      <c r="A875" s="1">
        <v>874</v>
      </c>
      <c r="B875" s="21">
        <v>40687</v>
      </c>
      <c r="C875" s="22">
        <v>20389</v>
      </c>
      <c r="D875" s="19">
        <f t="shared" si="113"/>
        <v>24566.756735788105</v>
      </c>
      <c r="E875" s="19">
        <f t="shared" si="114"/>
        <v>1.0002045299461897</v>
      </c>
      <c r="F875" s="19">
        <f t="shared" si="115"/>
        <v>0.7944067160541799</v>
      </c>
      <c r="G875" s="20">
        <f t="shared" si="111"/>
        <v>19349.914469945041</v>
      </c>
      <c r="H875" s="7">
        <f t="shared" si="116"/>
        <v>1039.0855300549592</v>
      </c>
      <c r="I875" s="7">
        <f t="shared" si="112"/>
        <v>1039.0855300549592</v>
      </c>
      <c r="J875" s="12">
        <f t="shared" si="117"/>
        <v>5.0963045272203598E-2</v>
      </c>
      <c r="K875" s="7">
        <f t="shared" si="118"/>
        <v>1079698.7387695955</v>
      </c>
    </row>
    <row r="876" spans="1:11" x14ac:dyDescent="0.4">
      <c r="A876" s="1">
        <v>875</v>
      </c>
      <c r="B876" s="21">
        <v>40688</v>
      </c>
      <c r="C876" s="22">
        <v>20295</v>
      </c>
      <c r="D876" s="19">
        <f t="shared" si="113"/>
        <v>24750.118226305753</v>
      </c>
      <c r="E876" s="19">
        <f t="shared" si="114"/>
        <v>1.0002227660747884</v>
      </c>
      <c r="F876" s="19">
        <f t="shared" si="115"/>
        <v>0.7859012771913324</v>
      </c>
      <c r="G876" s="20">
        <f t="shared" si="111"/>
        <v>19290.613578650537</v>
      </c>
      <c r="H876" s="7">
        <f t="shared" si="116"/>
        <v>1004.3864213494635</v>
      </c>
      <c r="I876" s="7">
        <f t="shared" si="112"/>
        <v>1004.3864213494635</v>
      </c>
      <c r="J876" s="12">
        <f t="shared" si="117"/>
        <v>4.9489353109113746E-2</v>
      </c>
      <c r="K876" s="7">
        <f t="shared" si="118"/>
        <v>1008792.083391182</v>
      </c>
    </row>
    <row r="877" spans="1:11" x14ac:dyDescent="0.4">
      <c r="A877" s="1">
        <v>876</v>
      </c>
      <c r="B877" s="21">
        <v>40689</v>
      </c>
      <c r="C877" s="22">
        <v>16306</v>
      </c>
      <c r="D877" s="19">
        <f t="shared" si="113"/>
        <v>24083.425078304375</v>
      </c>
      <c r="E877" s="19">
        <f t="shared" si="114"/>
        <v>1.0001559967377118</v>
      </c>
      <c r="F877" s="19">
        <f t="shared" si="115"/>
        <v>0.80982137190491243</v>
      </c>
      <c r="G877" s="20">
        <f t="shared" si="111"/>
        <v>20111.528366316263</v>
      </c>
      <c r="H877" s="7">
        <f t="shared" si="116"/>
        <v>-3805.5283663162627</v>
      </c>
      <c r="I877" s="7">
        <f t="shared" si="112"/>
        <v>3805.5283663162627</v>
      </c>
      <c r="J877" s="12">
        <f t="shared" si="117"/>
        <v>0.23338209041556868</v>
      </c>
      <c r="K877" s="7">
        <f t="shared" si="118"/>
        <v>14482046.146837723</v>
      </c>
    </row>
    <row r="878" spans="1:11" x14ac:dyDescent="0.4">
      <c r="A878" s="1">
        <v>877</v>
      </c>
      <c r="B878" s="21">
        <v>40690</v>
      </c>
      <c r="C878" s="22">
        <v>27984</v>
      </c>
      <c r="D878" s="19">
        <f t="shared" si="113"/>
        <v>25672.862855230534</v>
      </c>
      <c r="E878" s="19">
        <f t="shared" si="114"/>
        <v>1.0003148404998048</v>
      </c>
      <c r="F878" s="19">
        <f t="shared" si="115"/>
        <v>0.80036086262615036</v>
      </c>
      <c r="G878" s="20">
        <f t="shared" si="111"/>
        <v>19132.829158433571</v>
      </c>
      <c r="H878" s="7">
        <f t="shared" si="116"/>
        <v>8851.1708415664289</v>
      </c>
      <c r="I878" s="7">
        <f t="shared" si="112"/>
        <v>8851.1708415664289</v>
      </c>
      <c r="J878" s="12">
        <f t="shared" si="117"/>
        <v>0.31629398376095014</v>
      </c>
      <c r="K878" s="7">
        <f t="shared" si="118"/>
        <v>78343225.266595766</v>
      </c>
    </row>
    <row r="879" spans="1:11" x14ac:dyDescent="0.4">
      <c r="A879" s="1">
        <v>878</v>
      </c>
      <c r="B879" s="21">
        <v>40691</v>
      </c>
      <c r="C879" s="22">
        <v>17966</v>
      </c>
      <c r="D879" s="19">
        <f t="shared" si="113"/>
        <v>25272.759134996104</v>
      </c>
      <c r="E879" s="19">
        <f t="shared" si="114"/>
        <v>1.0002747300962973</v>
      </c>
      <c r="F879" s="19">
        <f t="shared" si="115"/>
        <v>0.78439031666750958</v>
      </c>
      <c r="G879" s="20">
        <f t="shared" si="111"/>
        <v>20177.121855794336</v>
      </c>
      <c r="H879" s="7">
        <f t="shared" si="116"/>
        <v>-2211.1218557943357</v>
      </c>
      <c r="I879" s="7">
        <f t="shared" si="112"/>
        <v>2211.1218557943357</v>
      </c>
      <c r="J879" s="12">
        <f t="shared" si="117"/>
        <v>0.12307257351632726</v>
      </c>
      <c r="K879" s="7">
        <f t="shared" si="118"/>
        <v>4889059.8611713871</v>
      </c>
    </row>
    <row r="880" spans="1:11" x14ac:dyDescent="0.4">
      <c r="A880" s="1">
        <v>879</v>
      </c>
      <c r="B880" s="21">
        <v>40692</v>
      </c>
      <c r="C880" s="22">
        <v>18605</v>
      </c>
      <c r="D880" s="19">
        <f t="shared" si="113"/>
        <v>24945.92347645004</v>
      </c>
      <c r="E880" s="19">
        <f t="shared" si="114"/>
        <v>1.0002419465029697</v>
      </c>
      <c r="F880" s="19">
        <f t="shared" si="115"/>
        <v>0.80853215214709551</v>
      </c>
      <c r="G880" s="20">
        <f t="shared" si="111"/>
        <v>20467.230518379161</v>
      </c>
      <c r="H880" s="7">
        <f t="shared" si="116"/>
        <v>-1862.2305183791614</v>
      </c>
      <c r="I880" s="7">
        <f t="shared" si="112"/>
        <v>1862.2305183791614</v>
      </c>
      <c r="J880" s="12">
        <f t="shared" si="117"/>
        <v>0.10009301361887457</v>
      </c>
      <c r="K880" s="7">
        <f t="shared" si="118"/>
        <v>3467902.5035827202</v>
      </c>
    </row>
    <row r="881" spans="1:11" x14ac:dyDescent="0.4">
      <c r="A881" s="1">
        <v>880</v>
      </c>
      <c r="B881" s="21">
        <v>40693</v>
      </c>
      <c r="C881" s="22">
        <v>22511</v>
      </c>
      <c r="D881" s="19">
        <f t="shared" si="113"/>
        <v>25400.157106939241</v>
      </c>
      <c r="E881" s="19">
        <f t="shared" si="114"/>
        <v>1.0002872698418239</v>
      </c>
      <c r="F881" s="19">
        <f t="shared" si="115"/>
        <v>0.80209088646344684</v>
      </c>
      <c r="G881" s="20">
        <f t="shared" si="111"/>
        <v>19966.541387124627</v>
      </c>
      <c r="H881" s="7">
        <f t="shared" si="116"/>
        <v>2544.4586128753726</v>
      </c>
      <c r="I881" s="7">
        <f t="shared" si="112"/>
        <v>2544.4586128753726</v>
      </c>
      <c r="J881" s="12">
        <f t="shared" si="117"/>
        <v>0.11303178947516204</v>
      </c>
      <c r="K881" s="7">
        <f t="shared" si="118"/>
        <v>6474269.6326356651</v>
      </c>
    </row>
    <row r="882" spans="1:11" x14ac:dyDescent="0.4">
      <c r="A882" s="1">
        <v>881</v>
      </c>
      <c r="B882" s="21">
        <v>40694</v>
      </c>
      <c r="C882" s="22">
        <v>27004</v>
      </c>
      <c r="D882" s="19">
        <f t="shared" si="113"/>
        <v>26687.887617936314</v>
      </c>
      <c r="E882" s="19">
        <f t="shared" si="114"/>
        <v>1.0004159428641968</v>
      </c>
      <c r="F882" s="19">
        <f t="shared" si="115"/>
        <v>0.78897159076361478</v>
      </c>
      <c r="G882" s="20">
        <f t="shared" si="111"/>
        <v>19924.421892164915</v>
      </c>
      <c r="H882" s="7">
        <f t="shared" si="116"/>
        <v>7079.5781078350847</v>
      </c>
      <c r="I882" s="7">
        <f t="shared" si="112"/>
        <v>7079.5781078350847</v>
      </c>
      <c r="J882" s="12">
        <f t="shared" si="117"/>
        <v>0.26216775691879296</v>
      </c>
      <c r="K882" s="7">
        <f t="shared" si="118"/>
        <v>50120426.184937797</v>
      </c>
    </row>
    <row r="883" spans="1:11" x14ac:dyDescent="0.4">
      <c r="A883" s="1">
        <v>882</v>
      </c>
      <c r="B883" s="21">
        <v>40695</v>
      </c>
      <c r="C883" s="22">
        <v>21249</v>
      </c>
      <c r="D883" s="19">
        <f t="shared" si="113"/>
        <v>26630.731647443423</v>
      </c>
      <c r="E883" s="19">
        <f t="shared" si="114"/>
        <v>1.0004101272255532</v>
      </c>
      <c r="F883" s="19">
        <f t="shared" si="115"/>
        <v>0.80831826122105577</v>
      </c>
      <c r="G883" s="20">
        <f t="shared" si="111"/>
        <v>21578.824080445196</v>
      </c>
      <c r="H883" s="7">
        <f t="shared" si="116"/>
        <v>-329.82408044519616</v>
      </c>
      <c r="I883" s="7">
        <f t="shared" si="112"/>
        <v>329.82408044519616</v>
      </c>
      <c r="J883" s="12">
        <f t="shared" si="117"/>
        <v>1.5521863638062787E-2</v>
      </c>
      <c r="K883" s="7">
        <f t="shared" si="118"/>
        <v>108783.92404151923</v>
      </c>
    </row>
    <row r="884" spans="1:11" x14ac:dyDescent="0.4">
      <c r="A884" s="1">
        <v>883</v>
      </c>
      <c r="B884" s="21">
        <v>40696</v>
      </c>
      <c r="C884" s="22">
        <v>21709</v>
      </c>
      <c r="D884" s="19">
        <f t="shared" si="113"/>
        <v>26693.573722737812</v>
      </c>
      <c r="E884" s="19">
        <f t="shared" si="114"/>
        <v>1.0004163113920701</v>
      </c>
      <c r="F884" s="19">
        <f t="shared" si="115"/>
        <v>0.8023159881695523</v>
      </c>
      <c r="G884" s="20">
        <f t="shared" si="111"/>
        <v>21361.069574113837</v>
      </c>
      <c r="H884" s="7">
        <f t="shared" si="116"/>
        <v>347.93042588616299</v>
      </c>
      <c r="I884" s="7">
        <f t="shared" si="112"/>
        <v>347.93042588616299</v>
      </c>
      <c r="J884" s="12">
        <f t="shared" si="117"/>
        <v>1.6027013030824221E-2</v>
      </c>
      <c r="K884" s="7">
        <f t="shared" si="118"/>
        <v>121055.58125732676</v>
      </c>
    </row>
    <row r="885" spans="1:11" x14ac:dyDescent="0.4">
      <c r="A885" s="1">
        <v>884</v>
      </c>
      <c r="B885" s="21">
        <v>40697</v>
      </c>
      <c r="C885" s="22">
        <v>20190</v>
      </c>
      <c r="D885" s="19">
        <f t="shared" si="113"/>
        <v>26537.139943562554</v>
      </c>
      <c r="E885" s="19">
        <f t="shared" si="114"/>
        <v>1.0004005679725216</v>
      </c>
      <c r="F885" s="19">
        <f t="shared" si="115"/>
        <v>0.78840458552609516</v>
      </c>
      <c r="G885" s="20">
        <f t="shared" si="111"/>
        <v>21061.260623242903</v>
      </c>
      <c r="H885" s="7">
        <f t="shared" si="116"/>
        <v>-871.26062324290251</v>
      </c>
      <c r="I885" s="7">
        <f t="shared" si="112"/>
        <v>871.26062324290251</v>
      </c>
      <c r="J885" s="12">
        <f t="shared" si="117"/>
        <v>4.3153076931297794E-2</v>
      </c>
      <c r="K885" s="7">
        <f t="shared" si="118"/>
        <v>759095.07361361093</v>
      </c>
    </row>
    <row r="886" spans="1:11" x14ac:dyDescent="0.4">
      <c r="A886" s="1">
        <v>885</v>
      </c>
      <c r="B886" s="21">
        <v>40698</v>
      </c>
      <c r="C886" s="22">
        <v>17381</v>
      </c>
      <c r="D886" s="19">
        <f t="shared" si="113"/>
        <v>25820.25931146834</v>
      </c>
      <c r="E886" s="19">
        <f t="shared" si="114"/>
        <v>1.0003287798692555</v>
      </c>
      <c r="F886" s="19">
        <f t="shared" si="115"/>
        <v>0.80559584188755751</v>
      </c>
      <c r="G886" s="20">
        <f t="shared" si="111"/>
        <v>21451.263459007936</v>
      </c>
      <c r="H886" s="7">
        <f t="shared" si="116"/>
        <v>-4070.263459007936</v>
      </c>
      <c r="I886" s="7">
        <f t="shared" si="112"/>
        <v>4070.263459007936</v>
      </c>
      <c r="J886" s="12">
        <f t="shared" si="117"/>
        <v>0.23417889989114182</v>
      </c>
      <c r="K886" s="7">
        <f t="shared" si="118"/>
        <v>16567044.625735248</v>
      </c>
    </row>
    <row r="887" spans="1:11" x14ac:dyDescent="0.4">
      <c r="A887" s="1">
        <v>886</v>
      </c>
      <c r="B887" s="21">
        <v>40699</v>
      </c>
      <c r="C887" s="22">
        <v>15815</v>
      </c>
      <c r="D887" s="19">
        <f t="shared" si="113"/>
        <v>24950.249270166598</v>
      </c>
      <c r="E887" s="19">
        <f t="shared" si="114"/>
        <v>1.0002416788322472</v>
      </c>
      <c r="F887" s="19">
        <f t="shared" si="115"/>
        <v>0.79892306024479764</v>
      </c>
      <c r="G887" s="20">
        <f t="shared" si="111"/>
        <v>20716.809444048318</v>
      </c>
      <c r="H887" s="7">
        <f t="shared" si="116"/>
        <v>-4901.8094440483183</v>
      </c>
      <c r="I887" s="7">
        <f t="shared" si="112"/>
        <v>4901.8094440483183</v>
      </c>
      <c r="J887" s="12">
        <f t="shared" si="117"/>
        <v>0.3099468507144052</v>
      </c>
      <c r="K887" s="7">
        <f t="shared" si="118"/>
        <v>24027735.825761285</v>
      </c>
    </row>
    <row r="888" spans="1:11" x14ac:dyDescent="0.4">
      <c r="A888" s="1">
        <v>887</v>
      </c>
      <c r="B888" s="21">
        <v>40700</v>
      </c>
      <c r="C888" s="22">
        <v>19559</v>
      </c>
      <c r="D888" s="19">
        <f t="shared" si="113"/>
        <v>24930.874013834014</v>
      </c>
      <c r="E888" s="19">
        <f t="shared" si="114"/>
        <v>1.0002396412824461</v>
      </c>
      <c r="F888" s="19">
        <f t="shared" si="115"/>
        <v>0.78832653054541291</v>
      </c>
      <c r="G888" s="20">
        <f t="shared" si="111"/>
        <v>19671.679529744681</v>
      </c>
      <c r="H888" s="7">
        <f t="shared" si="116"/>
        <v>-112.67952974468062</v>
      </c>
      <c r="I888" s="7">
        <f t="shared" si="112"/>
        <v>112.67952974468062</v>
      </c>
      <c r="J888" s="12">
        <f t="shared" si="117"/>
        <v>5.7610066846301251E-3</v>
      </c>
      <c r="K888" s="7">
        <f t="shared" si="118"/>
        <v>12696.676423482366</v>
      </c>
    </row>
    <row r="889" spans="1:11" x14ac:dyDescent="0.4">
      <c r="A889" s="1">
        <v>888</v>
      </c>
      <c r="B889" s="21">
        <v>40701</v>
      </c>
      <c r="C889" s="22">
        <v>21027</v>
      </c>
      <c r="D889" s="19">
        <f t="shared" si="113"/>
        <v>25098.575740886601</v>
      </c>
      <c r="E889" s="19">
        <f t="shared" si="114"/>
        <v>1.0002563114311873</v>
      </c>
      <c r="F889" s="19">
        <f t="shared" si="115"/>
        <v>0.80624401104848098</v>
      </c>
      <c r="G889" s="20">
        <f t="shared" si="111"/>
        <v>20085.014229063152</v>
      </c>
      <c r="H889" s="7">
        <f t="shared" si="116"/>
        <v>941.98577093684798</v>
      </c>
      <c r="I889" s="7">
        <f t="shared" si="112"/>
        <v>941.98577093684798</v>
      </c>
      <c r="J889" s="12">
        <f t="shared" si="117"/>
        <v>4.479886673975593E-2</v>
      </c>
      <c r="K889" s="7">
        <f t="shared" si="118"/>
        <v>887337.19264748786</v>
      </c>
    </row>
    <row r="890" spans="1:11" x14ac:dyDescent="0.4">
      <c r="A890" s="1">
        <v>889</v>
      </c>
      <c r="B890" s="21">
        <v>40702</v>
      </c>
      <c r="C890" s="22">
        <v>21887</v>
      </c>
      <c r="D890" s="19">
        <f t="shared" si="113"/>
        <v>25426.912406906158</v>
      </c>
      <c r="E890" s="19">
        <f t="shared" si="114"/>
        <v>1.0002890450721582</v>
      </c>
      <c r="F890" s="19">
        <f t="shared" si="115"/>
        <v>0.80016896945198557</v>
      </c>
      <c r="G890" s="20">
        <f t="shared" si="111"/>
        <v>20052.63006652832</v>
      </c>
      <c r="H890" s="7">
        <f t="shared" si="116"/>
        <v>1834.3699334716803</v>
      </c>
      <c r="I890" s="7">
        <f t="shared" si="112"/>
        <v>1834.3699334716803</v>
      </c>
      <c r="J890" s="12">
        <f t="shared" si="117"/>
        <v>8.3810934960098699E-2</v>
      </c>
      <c r="K890" s="7">
        <f t="shared" si="118"/>
        <v>3364913.0528248968</v>
      </c>
    </row>
    <row r="891" spans="1:11" x14ac:dyDescent="0.4">
      <c r="A891" s="1">
        <v>890</v>
      </c>
      <c r="B891" s="21">
        <v>40703</v>
      </c>
      <c r="C891" s="22">
        <v>17746</v>
      </c>
      <c r="D891" s="19">
        <f t="shared" si="113"/>
        <v>25012.060232601285</v>
      </c>
      <c r="E891" s="19">
        <f t="shared" si="114"/>
        <v>1.0002474598258233</v>
      </c>
      <c r="F891" s="19">
        <f t="shared" si="115"/>
        <v>0.78673880034412991</v>
      </c>
      <c r="G891" s="20">
        <f t="shared" si="111"/>
        <v>20045.498194610889</v>
      </c>
      <c r="H891" s="7">
        <f t="shared" si="116"/>
        <v>-2299.4981946108892</v>
      </c>
      <c r="I891" s="7">
        <f t="shared" si="112"/>
        <v>2299.4981946108892</v>
      </c>
      <c r="J891" s="12">
        <f t="shared" si="117"/>
        <v>0.12957839482761688</v>
      </c>
      <c r="K891" s="7">
        <f t="shared" si="118"/>
        <v>5287691.9470187388</v>
      </c>
    </row>
    <row r="892" spans="1:11" x14ac:dyDescent="0.4">
      <c r="A892" s="1">
        <v>891</v>
      </c>
      <c r="B892" s="21">
        <v>40704</v>
      </c>
      <c r="C892" s="22">
        <v>23224</v>
      </c>
      <c r="D892" s="19">
        <f t="shared" si="113"/>
        <v>25553.682606608763</v>
      </c>
      <c r="E892" s="19">
        <f t="shared" si="114"/>
        <v>1.0003015220384783</v>
      </c>
      <c r="F892" s="19">
        <f t="shared" si="115"/>
        <v>0.8083102834379895</v>
      </c>
      <c r="G892" s="20">
        <f t="shared" si="111"/>
        <v>20166.630210042713</v>
      </c>
      <c r="H892" s="7">
        <f t="shared" si="116"/>
        <v>3057.3697899572871</v>
      </c>
      <c r="I892" s="7">
        <f t="shared" si="112"/>
        <v>3057.3697899572871</v>
      </c>
      <c r="J892" s="12">
        <f t="shared" si="117"/>
        <v>0.131646994056032</v>
      </c>
      <c r="K892" s="7">
        <f t="shared" si="118"/>
        <v>9347510.0325434655</v>
      </c>
    </row>
    <row r="893" spans="1:11" x14ac:dyDescent="0.4">
      <c r="A893" s="1">
        <v>892</v>
      </c>
      <c r="B893" s="21">
        <v>40705</v>
      </c>
      <c r="C893" s="22">
        <v>18612</v>
      </c>
      <c r="D893" s="19">
        <f t="shared" si="113"/>
        <v>25227.554299800624</v>
      </c>
      <c r="E893" s="19">
        <f t="shared" si="114"/>
        <v>1.0002688091776453</v>
      </c>
      <c r="F893" s="19">
        <f t="shared" si="115"/>
        <v>0.79891205467369542</v>
      </c>
      <c r="G893" s="20">
        <f t="shared" si="111"/>
        <v>20448.064287271292</v>
      </c>
      <c r="H893" s="7">
        <f t="shared" si="116"/>
        <v>-1836.0642872712924</v>
      </c>
      <c r="I893" s="7">
        <f t="shared" si="112"/>
        <v>1836.0642872712924</v>
      </c>
      <c r="J893" s="12">
        <f t="shared" si="117"/>
        <v>9.8649488892719336E-2</v>
      </c>
      <c r="K893" s="7">
        <f t="shared" si="118"/>
        <v>3371132.0669930391</v>
      </c>
    </row>
    <row r="894" spans="1:11" x14ac:dyDescent="0.4">
      <c r="A894" s="1">
        <v>893</v>
      </c>
      <c r="B894" s="21">
        <v>40706</v>
      </c>
      <c r="C894" s="22">
        <v>16780</v>
      </c>
      <c r="D894" s="19">
        <f t="shared" si="113"/>
        <v>24672.551538760876</v>
      </c>
      <c r="E894" s="19">
        <f t="shared" si="114"/>
        <v>1.0002132088746605</v>
      </c>
      <c r="F894" s="19">
        <f t="shared" si="115"/>
        <v>0.78459109640738089</v>
      </c>
      <c r="G894" s="20">
        <f t="shared" si="111"/>
        <v>19848.282755724493</v>
      </c>
      <c r="H894" s="7">
        <f t="shared" si="116"/>
        <v>-3068.2827557244927</v>
      </c>
      <c r="I894" s="7">
        <f t="shared" si="112"/>
        <v>3068.2827557244927</v>
      </c>
      <c r="J894" s="12">
        <f t="shared" si="117"/>
        <v>0.18285356112780052</v>
      </c>
      <c r="K894" s="7">
        <f t="shared" si="118"/>
        <v>9414359.0690762866</v>
      </c>
    </row>
    <row r="895" spans="1:11" x14ac:dyDescent="0.4">
      <c r="A895" s="1">
        <v>894</v>
      </c>
      <c r="B895" s="21">
        <v>40707</v>
      </c>
      <c r="C895" s="22">
        <v>20860</v>
      </c>
      <c r="D895" s="19">
        <f t="shared" si="113"/>
        <v>24835.130392230611</v>
      </c>
      <c r="E895" s="19">
        <f t="shared" si="114"/>
        <v>1.0002293667386866</v>
      </c>
      <c r="F895" s="19">
        <f t="shared" si="115"/>
        <v>0.80894733760261761</v>
      </c>
      <c r="G895" s="20">
        <f t="shared" si="111"/>
        <v>19943.885610056572</v>
      </c>
      <c r="H895" s="7">
        <f t="shared" si="116"/>
        <v>916.11438994342825</v>
      </c>
      <c r="I895" s="7">
        <f t="shared" si="112"/>
        <v>916.11438994342825</v>
      </c>
      <c r="J895" s="12">
        <f t="shared" si="117"/>
        <v>4.391727660323242E-2</v>
      </c>
      <c r="K895" s="7">
        <f t="shared" si="118"/>
        <v>839265.57546141976</v>
      </c>
    </row>
    <row r="896" spans="1:11" x14ac:dyDescent="0.4">
      <c r="A896" s="1">
        <v>895</v>
      </c>
      <c r="B896" s="21">
        <v>40708</v>
      </c>
      <c r="C896" s="22">
        <v>21378</v>
      </c>
      <c r="D896" s="19">
        <f t="shared" si="113"/>
        <v>25110.248489792655</v>
      </c>
      <c r="E896" s="19">
        <f t="shared" si="114"/>
        <v>1.0002567785255061</v>
      </c>
      <c r="F896" s="19">
        <f t="shared" si="115"/>
        <v>0.79996854630199088</v>
      </c>
      <c r="G896" s="20">
        <f t="shared" si="111"/>
        <v>19841.884145044623</v>
      </c>
      <c r="H896" s="7">
        <f t="shared" si="116"/>
        <v>1536.1158549553766</v>
      </c>
      <c r="I896" s="7">
        <f t="shared" si="112"/>
        <v>1536.1158549553766</v>
      </c>
      <c r="J896" s="12">
        <f t="shared" si="117"/>
        <v>7.1854984327597363E-2</v>
      </c>
      <c r="K896" s="7">
        <f t="shared" si="118"/>
        <v>2359651.9198452877</v>
      </c>
    </row>
    <row r="897" spans="1:11" x14ac:dyDescent="0.4">
      <c r="A897" s="1">
        <v>896</v>
      </c>
      <c r="B897" s="21">
        <v>40709</v>
      </c>
      <c r="C897" s="22">
        <v>21294</v>
      </c>
      <c r="D897" s="19">
        <f t="shared" si="113"/>
        <v>25400.513202222537</v>
      </c>
      <c r="E897" s="19">
        <f t="shared" si="114"/>
        <v>1.0002857049710714</v>
      </c>
      <c r="F897" s="19">
        <f t="shared" si="115"/>
        <v>0.7856734687993665</v>
      </c>
      <c r="G897" s="20">
        <f t="shared" si="111"/>
        <v>19702.062186230753</v>
      </c>
      <c r="H897" s="7">
        <f t="shared" si="116"/>
        <v>1591.9378137692474</v>
      </c>
      <c r="I897" s="7">
        <f t="shared" si="112"/>
        <v>1591.9378137692474</v>
      </c>
      <c r="J897" s="12">
        <f t="shared" si="117"/>
        <v>7.4759923629625594E-2</v>
      </c>
      <c r="K897" s="7">
        <f t="shared" si="118"/>
        <v>2534266.002908411</v>
      </c>
    </row>
    <row r="898" spans="1:11" x14ac:dyDescent="0.4">
      <c r="A898" s="1">
        <v>897</v>
      </c>
      <c r="B898" s="21">
        <v>40710</v>
      </c>
      <c r="C898" s="22">
        <v>17050</v>
      </c>
      <c r="D898" s="19">
        <f t="shared" si="113"/>
        <v>24784.957774958009</v>
      </c>
      <c r="E898" s="19">
        <f t="shared" si="114"/>
        <v>1.0002240493997745</v>
      </c>
      <c r="F898" s="19">
        <f t="shared" si="115"/>
        <v>0.80650961017611389</v>
      </c>
      <c r="G898" s="20">
        <f t="shared" si="111"/>
        <v>20548.486707135937</v>
      </c>
      <c r="H898" s="7">
        <f t="shared" si="116"/>
        <v>-3498.4867071359367</v>
      </c>
      <c r="I898" s="7">
        <f t="shared" si="112"/>
        <v>3498.4867071359367</v>
      </c>
      <c r="J898" s="12">
        <f t="shared" si="117"/>
        <v>0.20518983619565612</v>
      </c>
      <c r="K898" s="7">
        <f t="shared" si="118"/>
        <v>12239409.240006849</v>
      </c>
    </row>
    <row r="899" spans="1:11" x14ac:dyDescent="0.4">
      <c r="A899" s="1">
        <v>898</v>
      </c>
      <c r="B899" s="21">
        <v>40711</v>
      </c>
      <c r="C899" s="22">
        <v>21146</v>
      </c>
      <c r="D899" s="19">
        <f t="shared" si="113"/>
        <v>25020.845117432727</v>
      </c>
      <c r="E899" s="19">
        <f t="shared" si="114"/>
        <v>1.0002475381116172</v>
      </c>
      <c r="F899" s="19">
        <f t="shared" si="115"/>
        <v>0.80087827288960189</v>
      </c>
      <c r="G899" s="20">
        <f t="shared" si="111"/>
        <v>19827.986789168161</v>
      </c>
      <c r="H899" s="7">
        <f t="shared" si="116"/>
        <v>1318.0132108318394</v>
      </c>
      <c r="I899" s="7">
        <f t="shared" si="112"/>
        <v>1318.0132108318394</v>
      </c>
      <c r="J899" s="12">
        <f t="shared" si="117"/>
        <v>6.2329197523495666E-2</v>
      </c>
      <c r="K899" s="7">
        <f t="shared" si="118"/>
        <v>1737158.8239272546</v>
      </c>
    </row>
    <row r="900" spans="1:11" x14ac:dyDescent="0.4">
      <c r="A900" s="1">
        <v>899</v>
      </c>
      <c r="B900" s="21">
        <v>40712</v>
      </c>
      <c r="C900" s="22">
        <v>18160</v>
      </c>
      <c r="D900" s="19">
        <f t="shared" si="113"/>
        <v>24749.843484928126</v>
      </c>
      <c r="E900" s="19">
        <f t="shared" si="114"/>
        <v>1.000220337923613</v>
      </c>
      <c r="F900" s="19">
        <f t="shared" si="115"/>
        <v>0.78462749143207378</v>
      </c>
      <c r="G900" s="20">
        <f t="shared" si="111"/>
        <v>19659.00004365799</v>
      </c>
      <c r="H900" s="7">
        <f t="shared" si="116"/>
        <v>-1499.0000436579903</v>
      </c>
      <c r="I900" s="7">
        <f t="shared" si="112"/>
        <v>1499.0000436579903</v>
      </c>
      <c r="J900" s="12">
        <f t="shared" si="117"/>
        <v>8.2544055267510477E-2</v>
      </c>
      <c r="K900" s="7">
        <f t="shared" si="118"/>
        <v>2247001.1308866567</v>
      </c>
    </row>
    <row r="901" spans="1:11" x14ac:dyDescent="0.4">
      <c r="A901" s="1">
        <v>900</v>
      </c>
      <c r="B901" s="21">
        <v>40713</v>
      </c>
      <c r="C901" s="22">
        <v>16251</v>
      </c>
      <c r="D901" s="19">
        <f t="shared" si="113"/>
        <v>24094.895472707321</v>
      </c>
      <c r="E901" s="19">
        <f t="shared" si="114"/>
        <v>1.0001547431003572</v>
      </c>
      <c r="F901" s="19">
        <f t="shared" si="115"/>
        <v>0.80384989692550335</v>
      </c>
      <c r="G901" s="20">
        <f t="shared" si="111"/>
        <v>19961.793308264045</v>
      </c>
      <c r="H901" s="7">
        <f t="shared" si="116"/>
        <v>-3710.7933082640448</v>
      </c>
      <c r="I901" s="7">
        <f t="shared" si="112"/>
        <v>3710.7933082640448</v>
      </c>
      <c r="J901" s="12">
        <f t="shared" si="117"/>
        <v>0.2283424594341299</v>
      </c>
      <c r="K901" s="7">
        <f t="shared" si="118"/>
        <v>13769986.976657214</v>
      </c>
    </row>
    <row r="902" spans="1:11" x14ac:dyDescent="0.4">
      <c r="A902" s="1">
        <v>901</v>
      </c>
      <c r="B902" s="21">
        <v>40714</v>
      </c>
      <c r="C902" s="22">
        <v>20873</v>
      </c>
      <c r="D902" s="19">
        <f t="shared" si="113"/>
        <v>24376.283795122912</v>
      </c>
      <c r="E902" s="19">
        <f t="shared" si="114"/>
        <v>1.0001827819171245</v>
      </c>
      <c r="F902" s="19">
        <f t="shared" si="115"/>
        <v>0.80199420929930665</v>
      </c>
      <c r="G902" s="20">
        <f t="shared" ref="G902:G965" si="119">(D901+1*E901)*F899</f>
        <v>19297.879273840605</v>
      </c>
      <c r="H902" s="7">
        <f t="shared" si="116"/>
        <v>1575.1207261593954</v>
      </c>
      <c r="I902" s="7">
        <f t="shared" si="112"/>
        <v>1575.1207261593954</v>
      </c>
      <c r="J902" s="12">
        <f t="shared" si="117"/>
        <v>7.546211498871247E-2</v>
      </c>
      <c r="K902" s="7">
        <f t="shared" si="118"/>
        <v>2481005.301976901</v>
      </c>
    </row>
    <row r="903" spans="1:11" x14ac:dyDescent="0.4">
      <c r="A903" s="1">
        <v>902</v>
      </c>
      <c r="B903" s="21">
        <v>40715</v>
      </c>
      <c r="C903" s="22">
        <v>21882</v>
      </c>
      <c r="D903" s="19">
        <f t="shared" si="113"/>
        <v>24877.844607497515</v>
      </c>
      <c r="E903" s="19">
        <f t="shared" si="114"/>
        <v>1.0002328379800838</v>
      </c>
      <c r="F903" s="19">
        <f t="shared" si="115"/>
        <v>0.78653993314966708</v>
      </c>
      <c r="G903" s="20">
        <f t="shared" si="119"/>
        <v>19127.087175510751</v>
      </c>
      <c r="H903" s="7">
        <f t="shared" si="116"/>
        <v>2754.912824489249</v>
      </c>
      <c r="I903" s="7">
        <f t="shared" si="112"/>
        <v>2754.912824489249</v>
      </c>
      <c r="J903" s="12">
        <f t="shared" si="117"/>
        <v>0.12589858442963389</v>
      </c>
      <c r="K903" s="7">
        <f t="shared" si="118"/>
        <v>7589544.6705353316</v>
      </c>
    </row>
    <row r="904" spans="1:11" x14ac:dyDescent="0.4">
      <c r="A904" s="1">
        <v>903</v>
      </c>
      <c r="B904" s="21">
        <v>40716</v>
      </c>
      <c r="C904" s="22">
        <v>22407</v>
      </c>
      <c r="D904" s="19">
        <f t="shared" si="113"/>
        <v>25305.935118247144</v>
      </c>
      <c r="E904" s="19">
        <f t="shared" si="114"/>
        <v>1.000275547007875</v>
      </c>
      <c r="F904" s="19">
        <f t="shared" si="115"/>
        <v>0.80549333372085319</v>
      </c>
      <c r="G904" s="20">
        <f t="shared" si="119"/>
        <v>19998.856860529278</v>
      </c>
      <c r="H904" s="7">
        <f t="shared" si="116"/>
        <v>2408.1431394707215</v>
      </c>
      <c r="I904" s="7">
        <f t="shared" ref="I904:I967" si="120">ABS(H904)</f>
        <v>2408.1431394707215</v>
      </c>
      <c r="J904" s="12">
        <f t="shared" si="117"/>
        <v>0.10747280490341062</v>
      </c>
      <c r="K904" s="7">
        <f t="shared" si="118"/>
        <v>5799153.3801799025</v>
      </c>
    </row>
    <row r="905" spans="1:11" x14ac:dyDescent="0.4">
      <c r="A905" s="1">
        <v>904</v>
      </c>
      <c r="B905" s="21">
        <v>40717</v>
      </c>
      <c r="C905" s="22">
        <v>18304</v>
      </c>
      <c r="D905" s="19">
        <f t="shared" si="113"/>
        <v>24952.828925625206</v>
      </c>
      <c r="E905" s="19">
        <f t="shared" si="114"/>
        <v>1.0002401363610582</v>
      </c>
      <c r="F905" s="19">
        <f t="shared" si="115"/>
        <v>0.80061552111447021</v>
      </c>
      <c r="G905" s="20">
        <f t="shared" si="119"/>
        <v>20296.01564093458</v>
      </c>
      <c r="H905" s="7">
        <f t="shared" si="116"/>
        <v>-1992.01564093458</v>
      </c>
      <c r="I905" s="7">
        <f t="shared" si="120"/>
        <v>1992.01564093458</v>
      </c>
      <c r="J905" s="12">
        <f t="shared" si="117"/>
        <v>0.10882952583777207</v>
      </c>
      <c r="K905" s="7">
        <f t="shared" si="118"/>
        <v>3968126.3137280056</v>
      </c>
    </row>
    <row r="906" spans="1:11" x14ac:dyDescent="0.4">
      <c r="A906" s="1">
        <v>905</v>
      </c>
      <c r="B906" s="21">
        <v>40718</v>
      </c>
      <c r="C906" s="22">
        <v>22429</v>
      </c>
      <c r="D906" s="19">
        <f t="shared" si="113"/>
        <v>25461.674326082579</v>
      </c>
      <c r="E906" s="19">
        <f t="shared" si="114"/>
        <v>1.0002909208770905</v>
      </c>
      <c r="F906" s="19">
        <f t="shared" si="115"/>
        <v>0.7884403369347126</v>
      </c>
      <c r="G906" s="20">
        <f t="shared" si="119"/>
        <v>19627.183123866314</v>
      </c>
      <c r="H906" s="7">
        <f t="shared" si="116"/>
        <v>2801.8168761336856</v>
      </c>
      <c r="I906" s="7">
        <f t="shared" si="120"/>
        <v>2801.8168761336856</v>
      </c>
      <c r="J906" s="12">
        <f t="shared" si="117"/>
        <v>0.12491938455275249</v>
      </c>
      <c r="K906" s="7">
        <f t="shared" si="118"/>
        <v>7850177.8073875243</v>
      </c>
    </row>
    <row r="907" spans="1:11" x14ac:dyDescent="0.4">
      <c r="A907" s="1">
        <v>906</v>
      </c>
      <c r="B907" s="21">
        <v>40719</v>
      </c>
      <c r="C907" s="22">
        <v>18847</v>
      </c>
      <c r="D907" s="19">
        <f t="shared" si="113"/>
        <v>25168.336521145815</v>
      </c>
      <c r="E907" s="19">
        <f t="shared" si="114"/>
        <v>1.0002614870675046</v>
      </c>
      <c r="F907" s="19">
        <f t="shared" si="115"/>
        <v>0.80435220492432857</v>
      </c>
      <c r="G907" s="20">
        <f t="shared" si="119"/>
        <v>20510.014662699465</v>
      </c>
      <c r="H907" s="7">
        <f t="shared" si="116"/>
        <v>-1663.0146626994647</v>
      </c>
      <c r="I907" s="7">
        <f t="shared" si="120"/>
        <v>1663.0146626994647</v>
      </c>
      <c r="J907" s="12">
        <f t="shared" si="117"/>
        <v>8.8237632657689011E-2</v>
      </c>
      <c r="K907" s="7">
        <f t="shared" si="118"/>
        <v>2765617.7683534143</v>
      </c>
    </row>
    <row r="908" spans="1:11" x14ac:dyDescent="0.4">
      <c r="A908" s="1">
        <v>907</v>
      </c>
      <c r="B908" s="21">
        <v>40720</v>
      </c>
      <c r="C908" s="22">
        <v>16898</v>
      </c>
      <c r="D908" s="19">
        <f t="shared" si="113"/>
        <v>24590.08511770023</v>
      </c>
      <c r="E908" s="19">
        <f t="shared" si="114"/>
        <v>1.0002035619010115</v>
      </c>
      <c r="F908" s="19">
        <f t="shared" si="115"/>
        <v>0.79833091142369794</v>
      </c>
      <c r="G908" s="20">
        <f t="shared" si="119"/>
        <v>20150.96168433323</v>
      </c>
      <c r="H908" s="7">
        <f t="shared" si="116"/>
        <v>-3252.9616843332296</v>
      </c>
      <c r="I908" s="7">
        <f t="shared" si="120"/>
        <v>3252.9616843332296</v>
      </c>
      <c r="J908" s="12">
        <f t="shared" si="117"/>
        <v>0.19250572164358087</v>
      </c>
      <c r="K908" s="7">
        <f t="shared" si="118"/>
        <v>10581759.719740082</v>
      </c>
    </row>
    <row r="909" spans="1:11" x14ac:dyDescent="0.4">
      <c r="A909" s="1">
        <v>908</v>
      </c>
      <c r="B909" s="21">
        <v>40721</v>
      </c>
      <c r="C909" s="22">
        <v>21530</v>
      </c>
      <c r="D909" s="19">
        <f t="shared" si="113"/>
        <v>24978.289987395197</v>
      </c>
      <c r="E909" s="19">
        <f t="shared" si="114"/>
        <v>1.0002422823676247</v>
      </c>
      <c r="F909" s="19">
        <f t="shared" si="115"/>
        <v>0.78992090188658393</v>
      </c>
      <c r="G909" s="20">
        <f t="shared" si="119"/>
        <v>19388.603596286179</v>
      </c>
      <c r="H909" s="7">
        <f t="shared" si="116"/>
        <v>2141.3964037138212</v>
      </c>
      <c r="I909" s="7">
        <f t="shared" si="120"/>
        <v>2141.3964037138212</v>
      </c>
      <c r="J909" s="12">
        <f t="shared" si="117"/>
        <v>9.9461049870590859E-2</v>
      </c>
      <c r="K909" s="7">
        <f t="shared" si="118"/>
        <v>4585578.5578384865</v>
      </c>
    </row>
    <row r="910" spans="1:11" x14ac:dyDescent="0.4">
      <c r="A910" s="1">
        <v>909</v>
      </c>
      <c r="B910" s="21">
        <v>40722</v>
      </c>
      <c r="C910" s="22">
        <v>22308</v>
      </c>
      <c r="D910" s="19">
        <f t="shared" si="113"/>
        <v>25372.031918510536</v>
      </c>
      <c r="E910" s="19">
        <f t="shared" si="114"/>
        <v>1.000281556536508</v>
      </c>
      <c r="F910" s="19">
        <f t="shared" si="115"/>
        <v>0.8058604737735896</v>
      </c>
      <c r="G910" s="20">
        <f t="shared" si="119"/>
        <v>20092.147173685888</v>
      </c>
      <c r="H910" s="7">
        <f t="shared" si="116"/>
        <v>2215.8528263141125</v>
      </c>
      <c r="I910" s="7">
        <f t="shared" si="120"/>
        <v>2215.8528263141125</v>
      </c>
      <c r="J910" s="12">
        <f t="shared" si="117"/>
        <v>9.932996352492883E-2</v>
      </c>
      <c r="K910" s="7">
        <f t="shared" si="118"/>
        <v>4910003.74788424</v>
      </c>
    </row>
    <row r="911" spans="1:11" x14ac:dyDescent="0.4">
      <c r="A911" s="1">
        <v>910</v>
      </c>
      <c r="B911" s="21">
        <v>40723</v>
      </c>
      <c r="C911" s="22">
        <v>22235</v>
      </c>
      <c r="D911" s="19">
        <f t="shared" si="113"/>
        <v>25726.425682281573</v>
      </c>
      <c r="E911" s="19">
        <f t="shared" si="114"/>
        <v>1.0003168958847295</v>
      </c>
      <c r="F911" s="19">
        <f t="shared" si="115"/>
        <v>0.79965935398133448</v>
      </c>
      <c r="G911" s="20">
        <f t="shared" si="119"/>
        <v>20256.075921862383</v>
      </c>
      <c r="H911" s="7">
        <f t="shared" si="116"/>
        <v>1978.9240781376175</v>
      </c>
      <c r="I911" s="7">
        <f t="shared" si="120"/>
        <v>1978.9240781376175</v>
      </c>
      <c r="J911" s="12">
        <f t="shared" si="117"/>
        <v>8.9000408281430965E-2</v>
      </c>
      <c r="K911" s="7">
        <f t="shared" si="118"/>
        <v>3916140.5070328191</v>
      </c>
    </row>
    <row r="912" spans="1:11" x14ac:dyDescent="0.4">
      <c r="A912" s="1">
        <v>911</v>
      </c>
      <c r="B912" s="21">
        <v>40724</v>
      </c>
      <c r="C912" s="22">
        <v>17946</v>
      </c>
      <c r="D912" s="19">
        <f t="shared" si="113"/>
        <v>25298.491872989893</v>
      </c>
      <c r="E912" s="19">
        <f t="shared" si="114"/>
        <v>1.0002740024721106</v>
      </c>
      <c r="F912" s="19">
        <f t="shared" si="115"/>
        <v>0.78829849297027266</v>
      </c>
      <c r="G912" s="20">
        <f t="shared" si="119"/>
        <v>20322.631548490608</v>
      </c>
      <c r="H912" s="7">
        <f t="shared" si="116"/>
        <v>-2376.6315484906081</v>
      </c>
      <c r="I912" s="7">
        <f t="shared" si="120"/>
        <v>2376.6315484906081</v>
      </c>
      <c r="J912" s="12">
        <f t="shared" si="117"/>
        <v>0.13243238317678638</v>
      </c>
      <c r="K912" s="7">
        <f t="shared" si="118"/>
        <v>5648377.5172808655</v>
      </c>
    </row>
    <row r="913" spans="1:11" x14ac:dyDescent="0.4">
      <c r="A913" s="1">
        <v>912</v>
      </c>
      <c r="B913" s="21">
        <v>40725</v>
      </c>
      <c r="C913" s="22">
        <v>22528</v>
      </c>
      <c r="D913" s="19">
        <f t="shared" si="113"/>
        <v>25678.10428226693</v>
      </c>
      <c r="E913" s="19">
        <f t="shared" si="114"/>
        <v>1.0003118636856383</v>
      </c>
      <c r="F913" s="19">
        <f t="shared" si="115"/>
        <v>0.80729984287994261</v>
      </c>
      <c r="G913" s="20">
        <f t="shared" si="119"/>
        <v>20387.860727806477</v>
      </c>
      <c r="H913" s="7">
        <f t="shared" si="116"/>
        <v>2140.1392721935226</v>
      </c>
      <c r="I913" s="7">
        <f t="shared" si="120"/>
        <v>2140.1392721935226</v>
      </c>
      <c r="J913" s="12">
        <f t="shared" si="117"/>
        <v>9.4999079909158499E-2</v>
      </c>
      <c r="K913" s="7">
        <f t="shared" si="118"/>
        <v>4580196.1043850211</v>
      </c>
    </row>
    <row r="914" spans="1:11" x14ac:dyDescent="0.4">
      <c r="A914" s="1">
        <v>913</v>
      </c>
      <c r="B914" s="21">
        <v>40726</v>
      </c>
      <c r="C914" s="22">
        <v>19615</v>
      </c>
      <c r="D914" s="19">
        <f t="shared" si="113"/>
        <v>25515.167907566934</v>
      </c>
      <c r="E914" s="19">
        <f t="shared" si="114"/>
        <v>1.0002954700169822</v>
      </c>
      <c r="F914" s="19">
        <f t="shared" si="115"/>
        <v>0.79903696270790703</v>
      </c>
      <c r="G914" s="20">
        <f t="shared" si="119"/>
        <v>20534.536190561605</v>
      </c>
      <c r="H914" s="7">
        <f t="shared" si="116"/>
        <v>-919.5361905616046</v>
      </c>
      <c r="I914" s="7">
        <f t="shared" si="120"/>
        <v>919.5361905616046</v>
      </c>
      <c r="J914" s="12">
        <f t="shared" si="117"/>
        <v>4.6879234797940587E-2</v>
      </c>
      <c r="K914" s="7">
        <f t="shared" si="118"/>
        <v>845546.80575254757</v>
      </c>
    </row>
    <row r="915" spans="1:11" x14ac:dyDescent="0.4">
      <c r="A915" s="1">
        <v>914</v>
      </c>
      <c r="B915" s="21">
        <v>40727</v>
      </c>
      <c r="C915" s="22">
        <v>17379</v>
      </c>
      <c r="D915" s="19">
        <f t="shared" si="113"/>
        <v>25021.475325032643</v>
      </c>
      <c r="E915" s="19">
        <f t="shared" si="114"/>
        <v>1.0002460007291818</v>
      </c>
      <c r="F915" s="19">
        <f t="shared" si="115"/>
        <v>0.78641052687096114</v>
      </c>
      <c r="G915" s="20">
        <f t="shared" si="119"/>
        <v>20114.356940830021</v>
      </c>
      <c r="H915" s="7">
        <f t="shared" si="116"/>
        <v>-2735.3569408300209</v>
      </c>
      <c r="I915" s="7">
        <f t="shared" si="120"/>
        <v>2735.3569408300209</v>
      </c>
      <c r="J915" s="12">
        <f t="shared" si="117"/>
        <v>0.15739438062201627</v>
      </c>
      <c r="K915" s="7">
        <f t="shared" si="118"/>
        <v>7482177.5937469704</v>
      </c>
    </row>
    <row r="916" spans="1:11" x14ac:dyDescent="0.4">
      <c r="A916" s="1">
        <v>915</v>
      </c>
      <c r="B916" s="21">
        <v>40728</v>
      </c>
      <c r="C916" s="22">
        <v>21844</v>
      </c>
      <c r="D916" s="19">
        <f t="shared" si="113"/>
        <v>25312.684008115903</v>
      </c>
      <c r="E916" s="19">
        <f t="shared" si="114"/>
        <v>1.0002750215728902</v>
      </c>
      <c r="F916" s="19">
        <f t="shared" si="115"/>
        <v>0.80842105415198584</v>
      </c>
      <c r="G916" s="20">
        <f t="shared" si="119"/>
        <v>20200.640596962447</v>
      </c>
      <c r="H916" s="7">
        <f t="shared" si="116"/>
        <v>1643.3594030375534</v>
      </c>
      <c r="I916" s="7">
        <f t="shared" si="120"/>
        <v>1643.3594030375534</v>
      </c>
      <c r="J916" s="12">
        <f t="shared" si="117"/>
        <v>7.5231615227868226E-2</v>
      </c>
      <c r="K916" s="7">
        <f t="shared" si="118"/>
        <v>2700630.127551944</v>
      </c>
    </row>
    <row r="917" spans="1:11" x14ac:dyDescent="0.4">
      <c r="A917" s="1">
        <v>916</v>
      </c>
      <c r="B917" s="21">
        <v>40729</v>
      </c>
      <c r="C917" s="22">
        <v>22691</v>
      </c>
      <c r="D917" s="19">
        <f t="shared" si="113"/>
        <v>25753.389957468149</v>
      </c>
      <c r="E917" s="19">
        <f t="shared" si="114"/>
        <v>1.0003189921403233</v>
      </c>
      <c r="F917" s="19">
        <f t="shared" si="115"/>
        <v>0.80068959139302542</v>
      </c>
      <c r="G917" s="20">
        <f t="shared" si="119"/>
        <v>20226.569404545051</v>
      </c>
      <c r="H917" s="7">
        <f t="shared" si="116"/>
        <v>2464.4305954549491</v>
      </c>
      <c r="I917" s="7">
        <f t="shared" si="120"/>
        <v>2464.4305954549491</v>
      </c>
      <c r="J917" s="12">
        <f t="shared" si="117"/>
        <v>0.10860828502291434</v>
      </c>
      <c r="K917" s="7">
        <f t="shared" si="118"/>
        <v>6073418.1598144351</v>
      </c>
    </row>
    <row r="918" spans="1:11" x14ac:dyDescent="0.4">
      <c r="A918" s="1">
        <v>917</v>
      </c>
      <c r="B918" s="21">
        <v>40730</v>
      </c>
      <c r="C918" s="22">
        <v>22656</v>
      </c>
      <c r="D918" s="19">
        <f t="shared" si="113"/>
        <v>26189.92436805342</v>
      </c>
      <c r="E918" s="19">
        <f t="shared" si="114"/>
        <v>1.0003625455494827</v>
      </c>
      <c r="F918" s="19">
        <f t="shared" si="115"/>
        <v>0.78799475594738921</v>
      </c>
      <c r="G918" s="20">
        <f t="shared" si="119"/>
        <v>20253.523626551494</v>
      </c>
      <c r="H918" s="7">
        <f t="shared" si="116"/>
        <v>2402.4763734485059</v>
      </c>
      <c r="I918" s="7">
        <f t="shared" si="120"/>
        <v>2402.4763734485059</v>
      </c>
      <c r="J918" s="12">
        <f t="shared" si="117"/>
        <v>0.10604150659642063</v>
      </c>
      <c r="K918" s="7">
        <f t="shared" si="118"/>
        <v>5771892.7249782849</v>
      </c>
    </row>
    <row r="919" spans="1:11" x14ac:dyDescent="0.4">
      <c r="A919" s="1">
        <v>918</v>
      </c>
      <c r="B919" s="21">
        <v>40731</v>
      </c>
      <c r="C919" s="22">
        <v>17997</v>
      </c>
      <c r="D919" s="19">
        <f t="shared" si="113"/>
        <v>25630.786054238542</v>
      </c>
      <c r="E919" s="19">
        <f t="shared" si="114"/>
        <v>1.0003065316818465</v>
      </c>
      <c r="F919" s="19">
        <f t="shared" si="115"/>
        <v>0.80628086577325675</v>
      </c>
      <c r="G919" s="20">
        <f t="shared" si="119"/>
        <v>21173.294979926137</v>
      </c>
      <c r="H919" s="7">
        <f t="shared" si="116"/>
        <v>-3176.2949799261369</v>
      </c>
      <c r="I919" s="7">
        <f t="shared" si="120"/>
        <v>3176.2949799261369</v>
      </c>
      <c r="J919" s="12">
        <f t="shared" si="117"/>
        <v>0.1764902472593286</v>
      </c>
      <c r="K919" s="7">
        <f t="shared" si="118"/>
        <v>10088849.799503978</v>
      </c>
    </row>
    <row r="920" spans="1:11" x14ac:dyDescent="0.4">
      <c r="A920" s="1">
        <v>919</v>
      </c>
      <c r="B920" s="21">
        <v>40732</v>
      </c>
      <c r="C920" s="22">
        <v>22364</v>
      </c>
      <c r="D920" s="19">
        <f t="shared" si="113"/>
        <v>25959.562465692121</v>
      </c>
      <c r="E920" s="19">
        <f t="shared" si="114"/>
        <v>1.0003393092923387</v>
      </c>
      <c r="F920" s="19">
        <f t="shared" si="115"/>
        <v>0.80191427768058354</v>
      </c>
      <c r="G920" s="20">
        <f t="shared" si="119"/>
        <v>20523.104547878433</v>
      </c>
      <c r="H920" s="7">
        <f t="shared" si="116"/>
        <v>1840.8954521215674</v>
      </c>
      <c r="I920" s="7">
        <f t="shared" si="120"/>
        <v>1840.8954521215674</v>
      </c>
      <c r="J920" s="12">
        <f t="shared" si="117"/>
        <v>8.2315124848934329E-2</v>
      </c>
      <c r="K920" s="7">
        <f t="shared" si="118"/>
        <v>3388896.0656418698</v>
      </c>
    </row>
    <row r="921" spans="1:11" x14ac:dyDescent="0.4">
      <c r="A921" s="1">
        <v>920</v>
      </c>
      <c r="B921" s="21">
        <v>40733</v>
      </c>
      <c r="C921" s="22">
        <v>19831</v>
      </c>
      <c r="D921" s="19">
        <f t="shared" si="113"/>
        <v>25847.344720760251</v>
      </c>
      <c r="E921" s="19">
        <f t="shared" si="114"/>
        <v>1.0003279874839146</v>
      </c>
      <c r="F921" s="19">
        <f t="shared" si="115"/>
        <v>0.7875766330560483</v>
      </c>
      <c r="G921" s="20">
        <f t="shared" si="119"/>
        <v>20456.787351783958</v>
      </c>
      <c r="H921" s="7">
        <f t="shared" si="116"/>
        <v>-625.787351783958</v>
      </c>
      <c r="I921" s="7">
        <f t="shared" si="120"/>
        <v>625.787351783958</v>
      </c>
      <c r="J921" s="12">
        <f t="shared" si="117"/>
        <v>3.1556015923753615E-2</v>
      </c>
      <c r="K921" s="7">
        <f t="shared" si="118"/>
        <v>391609.80965277919</v>
      </c>
    </row>
    <row r="922" spans="1:11" x14ac:dyDescent="0.4">
      <c r="A922" s="1">
        <v>921</v>
      </c>
      <c r="B922" s="21">
        <v>40734</v>
      </c>
      <c r="C922" s="22">
        <v>17866</v>
      </c>
      <c r="D922" s="19">
        <f t="shared" ref="D922:D985" si="121">$R$2*(C922/F919)+(1-$R$2)*(D921+E921)</f>
        <v>25322.307477603372</v>
      </c>
      <c r="E922" s="19">
        <f t="shared" ref="E922:E985" si="122">$R$3*(D922-D921)+(1-$R$3)*E921</f>
        <v>1.0002753837268001</v>
      </c>
      <c r="F922" s="19">
        <f t="shared" ref="F922:F985" si="123">$R$4*(C922/D922)+(1-$R$4)*F919</f>
        <v>0.80425187258030428</v>
      </c>
      <c r="G922" s="20">
        <f t="shared" si="119"/>
        <v>20841.026024710198</v>
      </c>
      <c r="H922" s="7">
        <f t="shared" ref="H922:H985" si="124">C922-G922</f>
        <v>-2975.0260247101978</v>
      </c>
      <c r="I922" s="7">
        <f t="shared" si="120"/>
        <v>2975.0260247101978</v>
      </c>
      <c r="J922" s="12">
        <f t="shared" ref="J922:J985" si="125">I922/C922</f>
        <v>0.16651886402721358</v>
      </c>
      <c r="K922" s="7">
        <f t="shared" ref="K922:K985" si="126">H922^2</f>
        <v>8850779.8477029633</v>
      </c>
    </row>
    <row r="923" spans="1:11" x14ac:dyDescent="0.4">
      <c r="A923" s="1">
        <v>922</v>
      </c>
      <c r="B923" s="21">
        <v>40735</v>
      </c>
      <c r="C923" s="22">
        <v>23245</v>
      </c>
      <c r="D923" s="19">
        <f t="shared" si="121"/>
        <v>25845.605500157122</v>
      </c>
      <c r="E923" s="19">
        <f t="shared" si="122"/>
        <v>1.0003276135015173</v>
      </c>
      <c r="F923" s="19">
        <f t="shared" si="123"/>
        <v>0.80387736735203352</v>
      </c>
      <c r="G923" s="20">
        <f t="shared" si="119"/>
        <v>20307.12204521977</v>
      </c>
      <c r="H923" s="7">
        <f t="shared" si="124"/>
        <v>2937.8779547802296</v>
      </c>
      <c r="I923" s="7">
        <f t="shared" si="120"/>
        <v>2937.8779547802296</v>
      </c>
      <c r="J923" s="12">
        <f t="shared" si="125"/>
        <v>0.12638752225339769</v>
      </c>
      <c r="K923" s="7">
        <f t="shared" si="126"/>
        <v>8631126.8771836646</v>
      </c>
    </row>
    <row r="924" spans="1:11" x14ac:dyDescent="0.4">
      <c r="A924" s="1">
        <v>923</v>
      </c>
      <c r="B924" s="21">
        <v>40736</v>
      </c>
      <c r="C924" s="22">
        <v>23936</v>
      </c>
      <c r="D924" s="19">
        <f t="shared" si="121"/>
        <v>26494.613841783776</v>
      </c>
      <c r="E924" s="19">
        <f t="shared" si="122"/>
        <v>1.0003924143029186</v>
      </c>
      <c r="F924" s="19">
        <f t="shared" si="123"/>
        <v>0.78991007153842552</v>
      </c>
      <c r="G924" s="20">
        <f t="shared" si="119"/>
        <v>20356.182793762426</v>
      </c>
      <c r="H924" s="7">
        <f t="shared" si="124"/>
        <v>3579.8172062375743</v>
      </c>
      <c r="I924" s="7">
        <f t="shared" si="120"/>
        <v>3579.8172062375743</v>
      </c>
      <c r="J924" s="12">
        <f t="shared" si="125"/>
        <v>0.14955787124989867</v>
      </c>
      <c r="K924" s="7">
        <f t="shared" si="126"/>
        <v>12815091.230074592</v>
      </c>
    </row>
    <row r="925" spans="1:11" x14ac:dyDescent="0.4">
      <c r="A925" s="1">
        <v>924</v>
      </c>
      <c r="B925" s="21">
        <v>40737</v>
      </c>
      <c r="C925" s="22">
        <v>24107</v>
      </c>
      <c r="D925" s="19">
        <f t="shared" si="121"/>
        <v>26991.572466980084</v>
      </c>
      <c r="E925" s="19">
        <f t="shared" si="122"/>
        <v>1.0004420101261968</v>
      </c>
      <c r="F925" s="19">
        <f t="shared" si="123"/>
        <v>0.80604202392446278</v>
      </c>
      <c r="G925" s="20">
        <f t="shared" si="119"/>
        <v>21309.147363019169</v>
      </c>
      <c r="H925" s="7">
        <f t="shared" si="124"/>
        <v>2797.8526369808314</v>
      </c>
      <c r="I925" s="7">
        <f t="shared" si="120"/>
        <v>2797.8526369808314</v>
      </c>
      <c r="J925" s="12">
        <f t="shared" si="125"/>
        <v>0.11605976011037589</v>
      </c>
      <c r="K925" s="7">
        <f t="shared" si="126"/>
        <v>7827979.378260592</v>
      </c>
    </row>
    <row r="926" spans="1:11" x14ac:dyDescent="0.4">
      <c r="A926" s="1">
        <v>925</v>
      </c>
      <c r="B926" s="21">
        <v>40738</v>
      </c>
      <c r="C926" s="22">
        <v>19199</v>
      </c>
      <c r="D926" s="19">
        <f t="shared" si="121"/>
        <v>26549.256668120968</v>
      </c>
      <c r="E926" s="19">
        <f t="shared" si="122"/>
        <v>1.00039767850211</v>
      </c>
      <c r="F926" s="19">
        <f t="shared" si="123"/>
        <v>0.80225132509381158</v>
      </c>
      <c r="G926" s="20">
        <f t="shared" si="119"/>
        <v>21698.718448136871</v>
      </c>
      <c r="H926" s="7">
        <f t="shared" si="124"/>
        <v>-2499.7184481368713</v>
      </c>
      <c r="I926" s="7">
        <f t="shared" si="120"/>
        <v>2499.7184481368713</v>
      </c>
      <c r="J926" s="12">
        <f t="shared" si="125"/>
        <v>0.13020045044725617</v>
      </c>
      <c r="K926" s="7">
        <f t="shared" si="126"/>
        <v>6248592.3199558081</v>
      </c>
    </row>
    <row r="927" spans="1:11" x14ac:dyDescent="0.4">
      <c r="A927" s="1">
        <v>926</v>
      </c>
      <c r="B927" s="21">
        <v>40739</v>
      </c>
      <c r="C927" s="22">
        <v>23749</v>
      </c>
      <c r="D927" s="19">
        <f t="shared" si="121"/>
        <v>27051.399570714548</v>
      </c>
      <c r="E927" s="19">
        <f t="shared" si="122"/>
        <v>1.0004477927526017</v>
      </c>
      <c r="F927" s="19">
        <f t="shared" si="123"/>
        <v>0.79168274973064479</v>
      </c>
      <c r="G927" s="20">
        <f t="shared" si="119"/>
        <v>20972.315458209247</v>
      </c>
      <c r="H927" s="7">
        <f t="shared" si="124"/>
        <v>2776.6845417907534</v>
      </c>
      <c r="I927" s="7">
        <f t="shared" si="120"/>
        <v>2776.6845417907534</v>
      </c>
      <c r="J927" s="12">
        <f t="shared" si="125"/>
        <v>0.11691795619987172</v>
      </c>
      <c r="K927" s="7">
        <f t="shared" si="126"/>
        <v>7709977.044619726</v>
      </c>
    </row>
    <row r="928" spans="1:11" x14ac:dyDescent="0.4">
      <c r="A928" s="1">
        <v>927</v>
      </c>
      <c r="B928" s="21">
        <v>40740</v>
      </c>
      <c r="C928" s="22">
        <v>20551</v>
      </c>
      <c r="D928" s="19">
        <f t="shared" si="121"/>
        <v>26830.539124192626</v>
      </c>
      <c r="E928" s="19">
        <f t="shared" si="122"/>
        <v>1.0004256066631703</v>
      </c>
      <c r="F928" s="19">
        <f t="shared" si="123"/>
        <v>0.80523462197175322</v>
      </c>
      <c r="G928" s="20">
        <f t="shared" si="119"/>
        <v>21805.3712629318</v>
      </c>
      <c r="H928" s="7">
        <f t="shared" si="124"/>
        <v>-1254.3712629317997</v>
      </c>
      <c r="I928" s="7">
        <f t="shared" si="120"/>
        <v>1254.3712629317997</v>
      </c>
      <c r="J928" s="12">
        <f t="shared" si="125"/>
        <v>6.1036993962911769E-2</v>
      </c>
      <c r="K928" s="7">
        <f t="shared" si="126"/>
        <v>1573447.2652691181</v>
      </c>
    </row>
    <row r="929" spans="1:11" x14ac:dyDescent="0.4">
      <c r="A929" s="1">
        <v>928</v>
      </c>
      <c r="B929" s="21">
        <v>40741</v>
      </c>
      <c r="C929" s="22">
        <v>18284</v>
      </c>
      <c r="D929" s="19">
        <f t="shared" si="121"/>
        <v>26255.481246462088</v>
      </c>
      <c r="E929" s="19">
        <f t="shared" si="122"/>
        <v>1.0003680008328366</v>
      </c>
      <c r="F929" s="19">
        <f t="shared" si="123"/>
        <v>0.80011907740842136</v>
      </c>
      <c r="G929" s="20">
        <f t="shared" si="119"/>
        <v>21525.638158133494</v>
      </c>
      <c r="H929" s="7">
        <f t="shared" si="124"/>
        <v>-3241.6381581334936</v>
      </c>
      <c r="I929" s="7">
        <f t="shared" si="120"/>
        <v>3241.6381581334936</v>
      </c>
      <c r="J929" s="12">
        <f t="shared" si="125"/>
        <v>0.17729370805805586</v>
      </c>
      <c r="K929" s="7">
        <f t="shared" si="126"/>
        <v>10508217.948267108</v>
      </c>
    </row>
    <row r="930" spans="1:11" x14ac:dyDescent="0.4">
      <c r="A930" s="1">
        <v>929</v>
      </c>
      <c r="B930" s="21">
        <v>40742</v>
      </c>
      <c r="C930" s="22">
        <v>23560</v>
      </c>
      <c r="D930" s="19">
        <f t="shared" si="121"/>
        <v>26755.873866051483</v>
      </c>
      <c r="E930" s="19">
        <f t="shared" si="122"/>
        <v>1.0004179400579956</v>
      </c>
      <c r="F930" s="19">
        <f t="shared" si="123"/>
        <v>0.79347275616646851</v>
      </c>
      <c r="G930" s="20">
        <f t="shared" si="119"/>
        <v>20786.803562790126</v>
      </c>
      <c r="H930" s="7">
        <f t="shared" si="124"/>
        <v>2773.1964372098737</v>
      </c>
      <c r="I930" s="7">
        <f t="shared" si="120"/>
        <v>2773.1964372098737</v>
      </c>
      <c r="J930" s="12">
        <f t="shared" si="125"/>
        <v>0.11770782840449379</v>
      </c>
      <c r="K930" s="7">
        <f t="shared" si="126"/>
        <v>7690618.4793535369</v>
      </c>
    </row>
    <row r="931" spans="1:11" x14ac:dyDescent="0.4">
      <c r="A931" s="1">
        <v>930</v>
      </c>
      <c r="B931" s="21">
        <v>40743</v>
      </c>
      <c r="C931" s="22">
        <v>23905</v>
      </c>
      <c r="D931" s="19">
        <f t="shared" si="121"/>
        <v>27174.60706878957</v>
      </c>
      <c r="E931" s="19">
        <f t="shared" si="122"/>
        <v>1.0004597133364754</v>
      </c>
      <c r="F931" s="19">
        <f t="shared" si="123"/>
        <v>0.80673409437858468</v>
      </c>
      <c r="G931" s="20">
        <f t="shared" si="119"/>
        <v>21545.561549215654</v>
      </c>
      <c r="H931" s="7">
        <f t="shared" si="124"/>
        <v>2359.4384507843461</v>
      </c>
      <c r="I931" s="7">
        <f t="shared" si="120"/>
        <v>2359.4384507843461</v>
      </c>
      <c r="J931" s="12">
        <f t="shared" si="125"/>
        <v>9.8700625424988336E-2</v>
      </c>
      <c r="K931" s="7">
        <f t="shared" si="126"/>
        <v>5566949.8030396346</v>
      </c>
    </row>
    <row r="932" spans="1:11" x14ac:dyDescent="0.4">
      <c r="A932" s="1">
        <v>931</v>
      </c>
      <c r="B932" s="21">
        <v>40744</v>
      </c>
      <c r="C932" s="22">
        <v>27127</v>
      </c>
      <c r="D932" s="19">
        <f t="shared" si="121"/>
        <v>28134.797277397767</v>
      </c>
      <c r="E932" s="19">
        <f t="shared" si="122"/>
        <v>1.0005556323113649</v>
      </c>
      <c r="F932" s="19">
        <f t="shared" si="123"/>
        <v>0.80342350404734786</v>
      </c>
      <c r="G932" s="20">
        <f t="shared" si="119"/>
        <v>21743.722023719096</v>
      </c>
      <c r="H932" s="7">
        <f t="shared" si="124"/>
        <v>5383.2779762809041</v>
      </c>
      <c r="I932" s="7">
        <f t="shared" si="120"/>
        <v>5383.2779762809041</v>
      </c>
      <c r="J932" s="12">
        <f t="shared" si="125"/>
        <v>0.19844722882297727</v>
      </c>
      <c r="K932" s="7">
        <f t="shared" si="126"/>
        <v>28979681.769911025</v>
      </c>
    </row>
    <row r="933" spans="1:11" x14ac:dyDescent="0.4">
      <c r="A933" s="1">
        <v>932</v>
      </c>
      <c r="B933" s="21">
        <v>40745</v>
      </c>
      <c r="C933" s="22">
        <v>20568</v>
      </c>
      <c r="D933" s="19">
        <f t="shared" si="121"/>
        <v>27820.116149491765</v>
      </c>
      <c r="E933" s="19">
        <f t="shared" si="122"/>
        <v>1.0005240641430111</v>
      </c>
      <c r="F933" s="19">
        <f t="shared" si="123"/>
        <v>0.7923820614340702</v>
      </c>
      <c r="G933" s="20">
        <f t="shared" si="119"/>
        <v>22324.989053516929</v>
      </c>
      <c r="H933" s="7">
        <f t="shared" si="124"/>
        <v>-1756.9890535169288</v>
      </c>
      <c r="I933" s="7">
        <f t="shared" si="120"/>
        <v>1756.9890535169288</v>
      </c>
      <c r="J933" s="12">
        <f t="shared" si="125"/>
        <v>8.5423427339407276E-2</v>
      </c>
      <c r="K933" s="7">
        <f t="shared" si="126"/>
        <v>3087010.5341783133</v>
      </c>
    </row>
    <row r="934" spans="1:11" x14ac:dyDescent="0.4">
      <c r="A934" s="1">
        <v>933</v>
      </c>
      <c r="B934" s="21">
        <v>40746</v>
      </c>
      <c r="C934" s="22">
        <v>28478</v>
      </c>
      <c r="D934" s="19">
        <f t="shared" si="121"/>
        <v>28887.392899215487</v>
      </c>
      <c r="E934" s="19">
        <f t="shared" si="122"/>
        <v>1.0006306917655772</v>
      </c>
      <c r="F934" s="19">
        <f t="shared" si="123"/>
        <v>0.81034131362842088</v>
      </c>
      <c r="G934" s="20">
        <f t="shared" si="119"/>
        <v>22444.243364242069</v>
      </c>
      <c r="H934" s="7">
        <f t="shared" si="124"/>
        <v>6033.7566357579308</v>
      </c>
      <c r="I934" s="7">
        <f t="shared" si="120"/>
        <v>6033.7566357579308</v>
      </c>
      <c r="J934" s="12">
        <f t="shared" si="125"/>
        <v>0.21187431124931283</v>
      </c>
      <c r="K934" s="7">
        <f t="shared" si="126"/>
        <v>36406219.139552861</v>
      </c>
    </row>
    <row r="935" spans="1:11" x14ac:dyDescent="0.4">
      <c r="A935" s="1">
        <v>934</v>
      </c>
      <c r="B935" s="21">
        <v>40747</v>
      </c>
      <c r="C935" s="22">
        <v>21999</v>
      </c>
      <c r="D935" s="19">
        <f t="shared" si="121"/>
        <v>28673.574062737131</v>
      </c>
      <c r="E935" s="19">
        <f t="shared" si="122"/>
        <v>1.0006092098188601</v>
      </c>
      <c r="F935" s="19">
        <f t="shared" si="123"/>
        <v>0.8026943536969311</v>
      </c>
      <c r="G935" s="20">
        <f t="shared" si="119"/>
        <v>23209.614356096816</v>
      </c>
      <c r="H935" s="7">
        <f t="shared" si="124"/>
        <v>-1210.6143560968158</v>
      </c>
      <c r="I935" s="7">
        <f t="shared" si="120"/>
        <v>1210.6143560968158</v>
      </c>
      <c r="J935" s="12">
        <f t="shared" si="125"/>
        <v>5.5030426660157998E-2</v>
      </c>
      <c r="K935" s="7">
        <f t="shared" si="126"/>
        <v>1465587.1191877078</v>
      </c>
    </row>
    <row r="936" spans="1:11" x14ac:dyDescent="0.4">
      <c r="A936" s="1">
        <v>935</v>
      </c>
      <c r="B936" s="21">
        <v>40748</v>
      </c>
      <c r="C936" s="22">
        <v>21676</v>
      </c>
      <c r="D936" s="19">
        <f t="shared" si="121"/>
        <v>28486.519692193153</v>
      </c>
      <c r="E936" s="19">
        <f t="shared" si="122"/>
        <v>1.0005904043208849</v>
      </c>
      <c r="F936" s="19">
        <f t="shared" si="123"/>
        <v>0.79174839481310477</v>
      </c>
      <c r="G936" s="20">
        <f t="shared" si="119"/>
        <v>22721.218589302502</v>
      </c>
      <c r="H936" s="7">
        <f t="shared" si="124"/>
        <v>-1045.2185893025016</v>
      </c>
      <c r="I936" s="7">
        <f t="shared" si="120"/>
        <v>1045.2185893025016</v>
      </c>
      <c r="J936" s="12">
        <f t="shared" si="125"/>
        <v>4.8220086238351251E-2</v>
      </c>
      <c r="K936" s="7">
        <f t="shared" si="126"/>
        <v>1092481.8994235117</v>
      </c>
    </row>
    <row r="937" spans="1:11" x14ac:dyDescent="0.4">
      <c r="A937" s="1">
        <v>936</v>
      </c>
      <c r="B937" s="21">
        <v>40749</v>
      </c>
      <c r="C937" s="22">
        <v>25878</v>
      </c>
      <c r="D937" s="19">
        <f t="shared" si="121"/>
        <v>28978.965626455276</v>
      </c>
      <c r="E937" s="19">
        <f t="shared" si="122"/>
        <v>1.0006395488552706</v>
      </c>
      <c r="F937" s="19">
        <f t="shared" si="123"/>
        <v>0.81200603316678166</v>
      </c>
      <c r="G937" s="20">
        <f t="shared" si="119"/>
        <v>23084.614607816322</v>
      </c>
      <c r="H937" s="7">
        <f t="shared" si="124"/>
        <v>2793.3853921836781</v>
      </c>
      <c r="I937" s="7">
        <f t="shared" si="120"/>
        <v>2793.3853921836781</v>
      </c>
      <c r="J937" s="12">
        <f t="shared" si="125"/>
        <v>0.10794440807572757</v>
      </c>
      <c r="K937" s="7">
        <f t="shared" si="126"/>
        <v>7803001.9492651606</v>
      </c>
    </row>
    <row r="938" spans="1:11" x14ac:dyDescent="0.4">
      <c r="A938" s="1">
        <v>937</v>
      </c>
      <c r="B938" s="21">
        <v>40750</v>
      </c>
      <c r="C938" s="22">
        <v>24629</v>
      </c>
      <c r="D938" s="19">
        <f t="shared" si="121"/>
        <v>29222.746367173513</v>
      </c>
      <c r="E938" s="19">
        <f t="shared" si="122"/>
        <v>1.0006638268653876</v>
      </c>
      <c r="F938" s="19">
        <f t="shared" si="123"/>
        <v>0.80350218935301998</v>
      </c>
      <c r="G938" s="20">
        <f t="shared" si="119"/>
        <v>23262.055292049052</v>
      </c>
      <c r="H938" s="7">
        <f t="shared" si="124"/>
        <v>1366.9447079509482</v>
      </c>
      <c r="I938" s="7">
        <f t="shared" si="120"/>
        <v>1366.9447079509482</v>
      </c>
      <c r="J938" s="12">
        <f t="shared" si="125"/>
        <v>5.5501429532297218E-2</v>
      </c>
      <c r="K938" s="7">
        <f t="shared" si="126"/>
        <v>1868537.834595103</v>
      </c>
    </row>
    <row r="939" spans="1:11" x14ac:dyDescent="0.4">
      <c r="A939" s="1">
        <v>938</v>
      </c>
      <c r="B939" s="21">
        <v>40751</v>
      </c>
      <c r="C939" s="22">
        <v>31384</v>
      </c>
      <c r="D939" s="19">
        <f t="shared" si="121"/>
        <v>30708.574981590402</v>
      </c>
      <c r="E939" s="19">
        <f t="shared" si="122"/>
        <v>1.0008123096604464</v>
      </c>
      <c r="F939" s="19">
        <f t="shared" si="123"/>
        <v>0.79638590004625176</v>
      </c>
      <c r="G939" s="20">
        <f t="shared" si="119"/>
        <v>23137.854802218786</v>
      </c>
      <c r="H939" s="7">
        <f t="shared" si="124"/>
        <v>8246.1451977812139</v>
      </c>
      <c r="I939" s="7">
        <f t="shared" si="120"/>
        <v>8246.1451977812139</v>
      </c>
      <c r="J939" s="12">
        <f t="shared" si="125"/>
        <v>0.26274997443860609</v>
      </c>
      <c r="K939" s="7">
        <f t="shared" si="126"/>
        <v>67998910.622890174</v>
      </c>
    </row>
    <row r="940" spans="1:11" x14ac:dyDescent="0.4">
      <c r="A940" s="1">
        <v>939</v>
      </c>
      <c r="B940" s="21">
        <v>40752</v>
      </c>
      <c r="C940" s="22">
        <v>20200</v>
      </c>
      <c r="D940" s="19">
        <f t="shared" si="121"/>
        <v>29878.007595915064</v>
      </c>
      <c r="E940" s="19">
        <f t="shared" si="122"/>
        <v>1.0007291528406481</v>
      </c>
      <c r="F940" s="19">
        <f t="shared" si="123"/>
        <v>0.80926833071184767</v>
      </c>
      <c r="G940" s="20">
        <f t="shared" si="119"/>
        <v>24936.360820639409</v>
      </c>
      <c r="H940" s="7">
        <f t="shared" si="124"/>
        <v>-4736.3608206394092</v>
      </c>
      <c r="I940" s="7">
        <f t="shared" si="120"/>
        <v>4736.3608206394092</v>
      </c>
      <c r="J940" s="12">
        <f t="shared" si="125"/>
        <v>0.234473307952446</v>
      </c>
      <c r="K940" s="7">
        <f t="shared" si="126"/>
        <v>22433113.823288016</v>
      </c>
    </row>
    <row r="941" spans="1:11" x14ac:dyDescent="0.4">
      <c r="A941" s="1">
        <v>940</v>
      </c>
      <c r="B941" s="21">
        <v>40753</v>
      </c>
      <c r="C941" s="22">
        <v>31156</v>
      </c>
      <c r="D941" s="19">
        <f t="shared" si="121"/>
        <v>31147.299661447774</v>
      </c>
      <c r="E941" s="19">
        <f t="shared" si="122"/>
        <v>1.0008559819742862</v>
      </c>
      <c r="F941" s="19">
        <f t="shared" si="123"/>
        <v>0.80746557598083746</v>
      </c>
      <c r="G941" s="20">
        <f t="shared" si="119"/>
        <v>24007.848604889172</v>
      </c>
      <c r="H941" s="7">
        <f t="shared" si="124"/>
        <v>7148.1513951108282</v>
      </c>
      <c r="I941" s="7">
        <f t="shared" si="120"/>
        <v>7148.1513951108282</v>
      </c>
      <c r="J941" s="12">
        <f t="shared" si="125"/>
        <v>0.22943097301036167</v>
      </c>
      <c r="K941" s="7">
        <f t="shared" si="126"/>
        <v>51096068.367424875</v>
      </c>
    </row>
    <row r="942" spans="1:11" x14ac:dyDescent="0.4">
      <c r="A942" s="1">
        <v>941</v>
      </c>
      <c r="B942" s="21">
        <v>40754</v>
      </c>
      <c r="C942" s="22">
        <v>19766</v>
      </c>
      <c r="D942" s="19">
        <f t="shared" si="121"/>
        <v>30246.054185412748</v>
      </c>
      <c r="E942" s="19">
        <f t="shared" si="122"/>
        <v>1.0007657573410844</v>
      </c>
      <c r="F942" s="19">
        <f t="shared" si="123"/>
        <v>0.79350809935741262</v>
      </c>
      <c r="G942" s="20">
        <f t="shared" si="119"/>
        <v>24806.067342484417</v>
      </c>
      <c r="H942" s="7">
        <f t="shared" si="124"/>
        <v>-5040.0673424844172</v>
      </c>
      <c r="I942" s="7">
        <f t="shared" si="120"/>
        <v>5040.0673424844172</v>
      </c>
      <c r="J942" s="12">
        <f t="shared" si="125"/>
        <v>0.25498671165053211</v>
      </c>
      <c r="K942" s="7">
        <f t="shared" si="126"/>
        <v>25402278.816777937</v>
      </c>
    </row>
    <row r="943" spans="1:11" x14ac:dyDescent="0.4">
      <c r="A943" s="1">
        <v>942</v>
      </c>
      <c r="B943" s="21">
        <v>40755</v>
      </c>
      <c r="C943" s="22">
        <v>20246</v>
      </c>
      <c r="D943" s="19">
        <f t="shared" si="121"/>
        <v>29501.52724831484</v>
      </c>
      <c r="E943" s="19">
        <f t="shared" si="122"/>
        <v>1.000691204570799</v>
      </c>
      <c r="F943" s="19">
        <f t="shared" si="123"/>
        <v>0.80679095096614528</v>
      </c>
      <c r="G943" s="20">
        <f t="shared" si="119"/>
        <v>24477.983669282945</v>
      </c>
      <c r="H943" s="7">
        <f t="shared" si="124"/>
        <v>-4231.9836692829449</v>
      </c>
      <c r="I943" s="7">
        <f t="shared" si="120"/>
        <v>4231.9836692829449</v>
      </c>
      <c r="J943" s="12">
        <f t="shared" si="125"/>
        <v>0.20902813737444162</v>
      </c>
      <c r="K943" s="7">
        <f t="shared" si="126"/>
        <v>17909685.777077537</v>
      </c>
    </row>
    <row r="944" spans="1:11" x14ac:dyDescent="0.4">
      <c r="A944" s="1">
        <v>943</v>
      </c>
      <c r="B944" s="21">
        <v>40756</v>
      </c>
      <c r="C944" s="22">
        <v>25809</v>
      </c>
      <c r="D944" s="19">
        <f t="shared" si="121"/>
        <v>29853.300757732311</v>
      </c>
      <c r="E944" s="19">
        <f t="shared" si="122"/>
        <v>1.0007262818526204</v>
      </c>
      <c r="F944" s="19">
        <f t="shared" si="123"/>
        <v>0.80861488904371648</v>
      </c>
      <c r="G944" s="20">
        <f t="shared" si="119"/>
        <v>23822.275715574793</v>
      </c>
      <c r="H944" s="7">
        <f t="shared" si="124"/>
        <v>1986.7242844252069</v>
      </c>
      <c r="I944" s="7">
        <f t="shared" si="120"/>
        <v>1986.7242844252069</v>
      </c>
      <c r="J944" s="12">
        <f t="shared" si="125"/>
        <v>7.6977964447487571E-2</v>
      </c>
      <c r="K944" s="7">
        <f t="shared" si="126"/>
        <v>3947073.3823248502</v>
      </c>
    </row>
    <row r="945" spans="1:11" x14ac:dyDescent="0.4">
      <c r="A945" s="1">
        <v>944</v>
      </c>
      <c r="B945" s="21">
        <v>40757</v>
      </c>
      <c r="C945" s="22">
        <v>29918</v>
      </c>
      <c r="D945" s="19">
        <f t="shared" si="121"/>
        <v>30973.315139706017</v>
      </c>
      <c r="E945" s="19">
        <f t="shared" si="122"/>
        <v>1.0008381832181896</v>
      </c>
      <c r="F945" s="19">
        <f t="shared" si="123"/>
        <v>0.79698089965219943</v>
      </c>
      <c r="G945" s="20">
        <f t="shared" si="119"/>
        <v>23689.630028223262</v>
      </c>
      <c r="H945" s="7">
        <f t="shared" si="124"/>
        <v>6228.3699717767377</v>
      </c>
      <c r="I945" s="7">
        <f t="shared" si="120"/>
        <v>6228.3699717767377</v>
      </c>
      <c r="J945" s="12">
        <f t="shared" si="125"/>
        <v>0.20818136144718022</v>
      </c>
      <c r="K945" s="7">
        <f t="shared" si="126"/>
        <v>38792592.50533016</v>
      </c>
    </row>
    <row r="946" spans="1:11" x14ac:dyDescent="0.4">
      <c r="A946" s="1">
        <v>945</v>
      </c>
      <c r="B946" s="21">
        <v>40758</v>
      </c>
      <c r="C946" s="22">
        <v>26782</v>
      </c>
      <c r="D946" s="19">
        <f t="shared" si="121"/>
        <v>31291.008876665583</v>
      </c>
      <c r="E946" s="19">
        <f t="shared" si="122"/>
        <v>1.0008698525080673</v>
      </c>
      <c r="F946" s="19">
        <f t="shared" si="123"/>
        <v>0.8077800972611201</v>
      </c>
      <c r="G946" s="20">
        <f t="shared" si="119"/>
        <v>24989.797843327127</v>
      </c>
      <c r="H946" s="7">
        <f t="shared" si="124"/>
        <v>1792.2021566728727</v>
      </c>
      <c r="I946" s="7">
        <f t="shared" si="120"/>
        <v>1792.2021566728727</v>
      </c>
      <c r="J946" s="12">
        <f t="shared" si="125"/>
        <v>6.6918159833950885E-2</v>
      </c>
      <c r="K946" s="7">
        <f t="shared" si="126"/>
        <v>3211988.5703828959</v>
      </c>
    </row>
    <row r="947" spans="1:11" x14ac:dyDescent="0.4">
      <c r="A947" s="1">
        <v>946</v>
      </c>
      <c r="B947" s="21">
        <v>40759</v>
      </c>
      <c r="C947" s="22">
        <v>23584</v>
      </c>
      <c r="D947" s="19">
        <f t="shared" si="121"/>
        <v>30988.904659699045</v>
      </c>
      <c r="E947" s="19">
        <f t="shared" si="122"/>
        <v>1.0008395419993854</v>
      </c>
      <c r="F947" s="19">
        <f t="shared" si="123"/>
        <v>0.8076567920367782</v>
      </c>
      <c r="G947" s="20">
        <f t="shared" si="119"/>
        <v>25303.184989135621</v>
      </c>
      <c r="H947" s="7">
        <f t="shared" si="124"/>
        <v>-1719.1849891356214</v>
      </c>
      <c r="I947" s="7">
        <f t="shared" si="120"/>
        <v>1719.1849891356214</v>
      </c>
      <c r="J947" s="12">
        <f t="shared" si="125"/>
        <v>7.2896242755072144E-2</v>
      </c>
      <c r="K947" s="7">
        <f t="shared" si="126"/>
        <v>2955597.0268692467</v>
      </c>
    </row>
    <row r="948" spans="1:11" x14ac:dyDescent="0.4">
      <c r="A948" s="1">
        <v>947</v>
      </c>
      <c r="B948" s="21">
        <v>40760</v>
      </c>
      <c r="C948" s="22">
        <v>26686</v>
      </c>
      <c r="D948" s="19">
        <f t="shared" si="121"/>
        <v>31345.456216277435</v>
      </c>
      <c r="E948" s="19">
        <f t="shared" si="122"/>
        <v>1.0008750970710889</v>
      </c>
      <c r="F948" s="19">
        <f t="shared" si="123"/>
        <v>0.79807600431360504</v>
      </c>
      <c r="G948" s="20">
        <f t="shared" si="119"/>
        <v>24698.362764921771</v>
      </c>
      <c r="H948" s="7">
        <f t="shared" si="124"/>
        <v>1987.6372350782294</v>
      </c>
      <c r="I948" s="7">
        <f t="shared" si="120"/>
        <v>1987.6372350782294</v>
      </c>
      <c r="J948" s="12">
        <f t="shared" si="125"/>
        <v>7.4482396577914611E-2</v>
      </c>
      <c r="K948" s="7">
        <f t="shared" si="126"/>
        <v>3950701.7782694288</v>
      </c>
    </row>
    <row r="949" spans="1:11" x14ac:dyDescent="0.4">
      <c r="A949" s="1">
        <v>948</v>
      </c>
      <c r="B949" s="21">
        <v>40761</v>
      </c>
      <c r="C949" s="22">
        <v>22589</v>
      </c>
      <c r="D949" s="19">
        <f t="shared" si="121"/>
        <v>30864.279620947367</v>
      </c>
      <c r="E949" s="19">
        <f t="shared" si="122"/>
        <v>1.0008268793240462</v>
      </c>
      <c r="F949" s="19">
        <f t="shared" si="123"/>
        <v>0.80625138880301905</v>
      </c>
      <c r="G949" s="20">
        <f t="shared" si="119"/>
        <v>25321.044158062025</v>
      </c>
      <c r="H949" s="7">
        <f t="shared" si="124"/>
        <v>-2732.0441580620245</v>
      </c>
      <c r="I949" s="7">
        <f t="shared" si="120"/>
        <v>2732.0441580620245</v>
      </c>
      <c r="J949" s="12">
        <f t="shared" si="125"/>
        <v>0.12094577706237658</v>
      </c>
      <c r="K949" s="7">
        <f t="shared" si="126"/>
        <v>7464065.2816008367</v>
      </c>
    </row>
    <row r="950" spans="1:11" x14ac:dyDescent="0.4">
      <c r="A950" s="1">
        <v>949</v>
      </c>
      <c r="B950" s="21">
        <v>40762</v>
      </c>
      <c r="C950" s="22">
        <v>24998</v>
      </c>
      <c r="D950" s="19">
        <f t="shared" si="121"/>
        <v>30877.538925430425</v>
      </c>
      <c r="E950" s="19">
        <f t="shared" si="122"/>
        <v>1.0008281051718066</v>
      </c>
      <c r="F950" s="19">
        <f t="shared" si="123"/>
        <v>0.80769563402572553</v>
      </c>
      <c r="G950" s="20">
        <f t="shared" si="119"/>
        <v>24928.5533918072</v>
      </c>
      <c r="H950" s="7">
        <f t="shared" si="124"/>
        <v>69.44660819280034</v>
      </c>
      <c r="I950" s="7">
        <f t="shared" si="120"/>
        <v>69.44660819280034</v>
      </c>
      <c r="J950" s="12">
        <f t="shared" si="125"/>
        <v>2.7780865746379847E-3</v>
      </c>
      <c r="K950" s="7">
        <f t="shared" si="126"/>
        <v>4822.8313894843232</v>
      </c>
    </row>
    <row r="951" spans="1:11" x14ac:dyDescent="0.4">
      <c r="A951" s="1">
        <v>950</v>
      </c>
      <c r="B951" s="21">
        <v>40763</v>
      </c>
      <c r="C951" s="22">
        <v>24402</v>
      </c>
      <c r="D951" s="19">
        <f t="shared" si="121"/>
        <v>30835.413248459245</v>
      </c>
      <c r="E951" s="19">
        <f t="shared" si="122"/>
        <v>1.000823792521299</v>
      </c>
      <c r="F951" s="19">
        <f t="shared" si="123"/>
        <v>0.7979407909876991</v>
      </c>
      <c r="G951" s="20">
        <f t="shared" si="119"/>
        <v>24643.421625540497</v>
      </c>
      <c r="H951" s="7">
        <f t="shared" si="124"/>
        <v>-241.42162554049719</v>
      </c>
      <c r="I951" s="7">
        <f t="shared" si="120"/>
        <v>241.42162554049719</v>
      </c>
      <c r="J951" s="12">
        <f t="shared" si="125"/>
        <v>9.8935179714981225E-3</v>
      </c>
      <c r="K951" s="7">
        <f t="shared" si="126"/>
        <v>58284.401278616046</v>
      </c>
    </row>
    <row r="952" spans="1:11" x14ac:dyDescent="0.4">
      <c r="A952" s="1">
        <v>951</v>
      </c>
      <c r="B952" s="21">
        <v>40764</v>
      </c>
      <c r="C952" s="22">
        <v>31514</v>
      </c>
      <c r="D952" s="19">
        <f t="shared" si="121"/>
        <v>32012.666499366089</v>
      </c>
      <c r="E952" s="19">
        <f t="shared" si="122"/>
        <v>1.0009414177640104</v>
      </c>
      <c r="F952" s="19">
        <f t="shared" si="123"/>
        <v>0.80984002892763118</v>
      </c>
      <c r="G952" s="20">
        <f t="shared" si="119"/>
        <v>24861.901671457948</v>
      </c>
      <c r="H952" s="7">
        <f t="shared" si="124"/>
        <v>6652.0983285420516</v>
      </c>
      <c r="I952" s="7">
        <f t="shared" si="120"/>
        <v>6652.0983285420516</v>
      </c>
      <c r="J952" s="12">
        <f t="shared" si="125"/>
        <v>0.2110839096446675</v>
      </c>
      <c r="K952" s="7">
        <f t="shared" si="126"/>
        <v>44250412.172591954</v>
      </c>
    </row>
    <row r="953" spans="1:11" x14ac:dyDescent="0.4">
      <c r="A953" s="1">
        <v>952</v>
      </c>
      <c r="B953" s="21">
        <v>40765</v>
      </c>
      <c r="C953" s="22">
        <v>22589</v>
      </c>
      <c r="D953" s="19">
        <f t="shared" si="121"/>
        <v>31436.786155910293</v>
      </c>
      <c r="E953" s="19">
        <f t="shared" si="122"/>
        <v>1.0008837296355231</v>
      </c>
      <c r="F953" s="19">
        <f t="shared" si="123"/>
        <v>0.80590016964031885</v>
      </c>
      <c r="G953" s="20">
        <f t="shared" si="119"/>
        <v>25857.299421072643</v>
      </c>
      <c r="H953" s="7">
        <f t="shared" si="124"/>
        <v>-3268.2994210726429</v>
      </c>
      <c r="I953" s="7">
        <f t="shared" si="120"/>
        <v>3268.2994210726429</v>
      </c>
      <c r="J953" s="12">
        <f t="shared" si="125"/>
        <v>0.14468544074871145</v>
      </c>
      <c r="K953" s="7">
        <f t="shared" si="126"/>
        <v>10681781.105783772</v>
      </c>
    </row>
    <row r="954" spans="1:11" x14ac:dyDescent="0.4">
      <c r="A954" s="1">
        <v>953</v>
      </c>
      <c r="B954" s="21">
        <v>40766</v>
      </c>
      <c r="C954" s="22">
        <v>19658</v>
      </c>
      <c r="D954" s="19">
        <f t="shared" si="121"/>
        <v>30468.079157289394</v>
      </c>
      <c r="E954" s="19">
        <f t="shared" si="122"/>
        <v>1.0007867588472881</v>
      </c>
      <c r="F954" s="19">
        <f t="shared" si="123"/>
        <v>0.79486435935575539</v>
      </c>
      <c r="G954" s="20">
        <f t="shared" si="119"/>
        <v>25085.49265731312</v>
      </c>
      <c r="H954" s="7">
        <f t="shared" si="124"/>
        <v>-5427.4926573131197</v>
      </c>
      <c r="I954" s="7">
        <f t="shared" si="120"/>
        <v>5427.4926573131197</v>
      </c>
      <c r="J954" s="12">
        <f t="shared" si="125"/>
        <v>0.27609587228167259</v>
      </c>
      <c r="K954" s="7">
        <f t="shared" si="126"/>
        <v>29457676.545187831</v>
      </c>
    </row>
    <row r="955" spans="1:11" x14ac:dyDescent="0.4">
      <c r="A955" s="1">
        <v>954</v>
      </c>
      <c r="B955" s="21">
        <v>40767</v>
      </c>
      <c r="C955" s="22">
        <v>25691</v>
      </c>
      <c r="D955" s="19">
        <f t="shared" si="121"/>
        <v>30647.923118368341</v>
      </c>
      <c r="E955" s="19">
        <f t="shared" si="122"/>
        <v>1.0008046431647202</v>
      </c>
      <c r="F955" s="19">
        <f t="shared" si="123"/>
        <v>0.81041249705250695</v>
      </c>
      <c r="G955" s="20">
        <f t="shared" si="119"/>
        <v>24675.080583286333</v>
      </c>
      <c r="H955" s="7">
        <f t="shared" si="124"/>
        <v>1015.9194167136666</v>
      </c>
      <c r="I955" s="7">
        <f t="shared" si="120"/>
        <v>1015.9194167136666</v>
      </c>
      <c r="J955" s="12">
        <f t="shared" si="125"/>
        <v>3.9543786412115783E-2</v>
      </c>
      <c r="K955" s="7">
        <f t="shared" si="126"/>
        <v>1032092.2612558366</v>
      </c>
    </row>
    <row r="956" spans="1:11" x14ac:dyDescent="0.4">
      <c r="A956" s="1">
        <v>955</v>
      </c>
      <c r="B956" s="21">
        <v>40768</v>
      </c>
      <c r="C956" s="22">
        <v>21837</v>
      </c>
      <c r="D956" s="19">
        <f t="shared" si="121"/>
        <v>30142.460190174432</v>
      </c>
      <c r="E956" s="19">
        <f t="shared" si="122"/>
        <v>1.0007539967914365</v>
      </c>
      <c r="F956" s="19">
        <f t="shared" si="123"/>
        <v>0.80425983803272172</v>
      </c>
      <c r="G956" s="20">
        <f t="shared" si="119"/>
        <v>24699.9729888482</v>
      </c>
      <c r="H956" s="7">
        <f t="shared" si="124"/>
        <v>-2862.9729888481997</v>
      </c>
      <c r="I956" s="7">
        <f t="shared" si="120"/>
        <v>2862.9729888481997</v>
      </c>
      <c r="J956" s="12">
        <f t="shared" si="125"/>
        <v>0.13110651595220038</v>
      </c>
      <c r="K956" s="7">
        <f t="shared" si="126"/>
        <v>8196614.3348743943</v>
      </c>
    </row>
    <row r="957" spans="1:11" x14ac:dyDescent="0.4">
      <c r="A957" s="1">
        <v>956</v>
      </c>
      <c r="B957" s="21">
        <v>40769</v>
      </c>
      <c r="C957" s="22">
        <v>21268</v>
      </c>
      <c r="D957" s="19">
        <f t="shared" si="121"/>
        <v>29660.637473521456</v>
      </c>
      <c r="E957" s="19">
        <f t="shared" si="122"/>
        <v>1.0007057144443716</v>
      </c>
      <c r="F957" s="19">
        <f t="shared" si="123"/>
        <v>0.79329695276837742</v>
      </c>
      <c r="G957" s="20">
        <f t="shared" si="119"/>
        <v>23959.962772153893</v>
      </c>
      <c r="H957" s="7">
        <f t="shared" si="124"/>
        <v>-2691.9627721538927</v>
      </c>
      <c r="I957" s="7">
        <f t="shared" si="120"/>
        <v>2691.9627721538927</v>
      </c>
      <c r="J957" s="12">
        <f t="shared" si="125"/>
        <v>0.12657338593915238</v>
      </c>
      <c r="K957" s="7">
        <f t="shared" si="126"/>
        <v>7246663.5666624708</v>
      </c>
    </row>
    <row r="958" spans="1:11" x14ac:dyDescent="0.4">
      <c r="A958" s="1">
        <v>957</v>
      </c>
      <c r="B958" s="21">
        <v>40770</v>
      </c>
      <c r="C958" s="22">
        <v>21275</v>
      </c>
      <c r="D958" s="19">
        <f t="shared" si="121"/>
        <v>29175.552744635195</v>
      </c>
      <c r="E958" s="19">
        <f t="shared" si="122"/>
        <v>1.0006571059009115</v>
      </c>
      <c r="F958" s="19">
        <f t="shared" si="123"/>
        <v>0.80877688464953612</v>
      </c>
      <c r="G958" s="20">
        <f t="shared" si="119"/>
        <v>24038.162263502541</v>
      </c>
      <c r="H958" s="7">
        <f t="shared" si="124"/>
        <v>-2763.1622635025415</v>
      </c>
      <c r="I958" s="7">
        <f t="shared" si="120"/>
        <v>2763.1622635025415</v>
      </c>
      <c r="J958" s="12">
        <f t="shared" si="125"/>
        <v>0.12987836726216412</v>
      </c>
      <c r="K958" s="7">
        <f t="shared" si="126"/>
        <v>7635065.6944444887</v>
      </c>
    </row>
    <row r="959" spans="1:11" x14ac:dyDescent="0.4">
      <c r="A959" s="1">
        <v>958</v>
      </c>
      <c r="B959" s="21">
        <v>40771</v>
      </c>
      <c r="C959" s="22">
        <v>21215</v>
      </c>
      <c r="D959" s="19">
        <f t="shared" si="121"/>
        <v>28777.619637894346</v>
      </c>
      <c r="E959" s="19">
        <f t="shared" si="122"/>
        <v>1.0006172125245267</v>
      </c>
      <c r="F959" s="19">
        <f t="shared" si="123"/>
        <v>0.80290924949659326</v>
      </c>
      <c r="G959" s="20">
        <f t="shared" si="119"/>
        <v>23465.53011323735</v>
      </c>
      <c r="H959" s="7">
        <f t="shared" si="124"/>
        <v>-2250.5301132373497</v>
      </c>
      <c r="I959" s="7">
        <f t="shared" si="120"/>
        <v>2250.5301132373497</v>
      </c>
      <c r="J959" s="12">
        <f t="shared" si="125"/>
        <v>0.10608202277809803</v>
      </c>
      <c r="K959" s="7">
        <f t="shared" si="126"/>
        <v>5064885.7905881181</v>
      </c>
    </row>
    <row r="960" spans="1:11" x14ac:dyDescent="0.4">
      <c r="A960" s="1">
        <v>959</v>
      </c>
      <c r="B960" s="21">
        <v>40772</v>
      </c>
      <c r="C960" s="22">
        <v>22498</v>
      </c>
      <c r="D960" s="19">
        <f t="shared" si="121"/>
        <v>28718.95742394495</v>
      </c>
      <c r="E960" s="19">
        <f t="shared" si="122"/>
        <v>1.0006112462414107</v>
      </c>
      <c r="F960" s="19">
        <f t="shared" si="123"/>
        <v>0.79309731085437662</v>
      </c>
      <c r="G960" s="20">
        <f t="shared" si="119"/>
        <v>22829.991753254584</v>
      </c>
      <c r="H960" s="7">
        <f t="shared" si="124"/>
        <v>-331.99175325458418</v>
      </c>
      <c r="I960" s="7">
        <f t="shared" si="120"/>
        <v>331.99175325458418</v>
      </c>
      <c r="J960" s="12">
        <f t="shared" si="125"/>
        <v>1.4756500722490185E-2</v>
      </c>
      <c r="K960" s="7">
        <f t="shared" si="126"/>
        <v>110218.52422905271</v>
      </c>
    </row>
    <row r="961" spans="1:11" x14ac:dyDescent="0.4">
      <c r="A961" s="1">
        <v>960</v>
      </c>
      <c r="B961" s="21">
        <v>40773</v>
      </c>
      <c r="C961" s="22">
        <v>17275</v>
      </c>
      <c r="D961" s="19">
        <f t="shared" si="121"/>
        <v>27670.603397550651</v>
      </c>
      <c r="E961" s="19">
        <f t="shared" si="122"/>
        <v>1.0005063107776468</v>
      </c>
      <c r="F961" s="19">
        <f t="shared" si="123"/>
        <v>0.80506141996622016</v>
      </c>
      <c r="G961" s="20">
        <f t="shared" si="119"/>
        <v>23228.038186967344</v>
      </c>
      <c r="H961" s="7">
        <f t="shared" si="124"/>
        <v>-5953.0381869673438</v>
      </c>
      <c r="I961" s="7">
        <f t="shared" si="120"/>
        <v>5953.0381869673438</v>
      </c>
      <c r="J961" s="12">
        <f t="shared" si="125"/>
        <v>0.34460423658276956</v>
      </c>
      <c r="K961" s="7">
        <f t="shared" si="126"/>
        <v>35438663.655491441</v>
      </c>
    </row>
    <row r="962" spans="1:11" x14ac:dyDescent="0.4">
      <c r="A962" s="1">
        <v>961</v>
      </c>
      <c r="B962" s="21">
        <v>40774</v>
      </c>
      <c r="C962" s="22">
        <v>26154</v>
      </c>
      <c r="D962" s="19">
        <f t="shared" si="121"/>
        <v>28370.519141616085</v>
      </c>
      <c r="E962" s="19">
        <f t="shared" si="122"/>
        <v>1.0005762023014222</v>
      </c>
      <c r="F962" s="19">
        <f t="shared" si="123"/>
        <v>0.80530534673077847</v>
      </c>
      <c r="G962" s="20">
        <f t="shared" si="119"/>
        <v>22217.786722816381</v>
      </c>
      <c r="H962" s="7">
        <f t="shared" si="124"/>
        <v>3936.2132771836186</v>
      </c>
      <c r="I962" s="7">
        <f t="shared" si="120"/>
        <v>3936.2132771836186</v>
      </c>
      <c r="J962" s="12">
        <f t="shared" si="125"/>
        <v>0.15050138706062624</v>
      </c>
      <c r="K962" s="7">
        <f t="shared" si="126"/>
        <v>15493774.963476602</v>
      </c>
    </row>
    <row r="963" spans="1:11" x14ac:dyDescent="0.4">
      <c r="A963" s="1">
        <v>962</v>
      </c>
      <c r="B963" s="21">
        <v>40775</v>
      </c>
      <c r="C963" s="22">
        <v>19716</v>
      </c>
      <c r="D963" s="19">
        <f t="shared" si="121"/>
        <v>27870.8288169718</v>
      </c>
      <c r="E963" s="19">
        <f t="shared" si="122"/>
        <v>1.0005261332113375</v>
      </c>
      <c r="F963" s="19">
        <f t="shared" si="123"/>
        <v>0.79137136549299836</v>
      </c>
      <c r="G963" s="20">
        <f t="shared" si="119"/>
        <v>22501.375993053687</v>
      </c>
      <c r="H963" s="7">
        <f t="shared" si="124"/>
        <v>-2785.3759930536871</v>
      </c>
      <c r="I963" s="7">
        <f t="shared" si="120"/>
        <v>2785.3759930536871</v>
      </c>
      <c r="J963" s="12">
        <f t="shared" si="125"/>
        <v>0.14127490327924971</v>
      </c>
      <c r="K963" s="7">
        <f t="shared" si="126"/>
        <v>7758319.4226798136</v>
      </c>
    </row>
    <row r="964" spans="1:11" x14ac:dyDescent="0.4">
      <c r="A964" s="1">
        <v>963</v>
      </c>
      <c r="B964" s="21">
        <v>40776</v>
      </c>
      <c r="C964" s="22">
        <v>23367</v>
      </c>
      <c r="D964" s="19">
        <f t="shared" si="121"/>
        <v>28036.247244366008</v>
      </c>
      <c r="E964" s="19">
        <f t="shared" si="122"/>
        <v>1.0005425750014636</v>
      </c>
      <c r="F964" s="19">
        <f t="shared" si="123"/>
        <v>0.80563334483946736</v>
      </c>
      <c r="G964" s="20">
        <f t="shared" si="119"/>
        <v>22438.534508016281</v>
      </c>
      <c r="H964" s="7">
        <f t="shared" si="124"/>
        <v>928.4654919837194</v>
      </c>
      <c r="I964" s="7">
        <f t="shared" si="120"/>
        <v>928.4654919837194</v>
      </c>
      <c r="J964" s="12">
        <f t="shared" si="125"/>
        <v>3.9734047673373532E-2</v>
      </c>
      <c r="K964" s="7">
        <f t="shared" si="126"/>
        <v>862048.16980457015</v>
      </c>
    </row>
    <row r="965" spans="1:11" x14ac:dyDescent="0.4">
      <c r="A965" s="1">
        <v>964</v>
      </c>
      <c r="B965" s="21">
        <v>40777</v>
      </c>
      <c r="C965" s="22">
        <v>21009</v>
      </c>
      <c r="D965" s="19">
        <f t="shared" si="121"/>
        <v>27759.388005567729</v>
      </c>
      <c r="E965" s="19">
        <f t="shared" si="122"/>
        <v>1.0005147890233261</v>
      </c>
      <c r="F965" s="19">
        <f t="shared" si="123"/>
        <v>0.80432888070921538</v>
      </c>
      <c r="G965" s="20">
        <f t="shared" si="119"/>
        <v>22578.545550439281</v>
      </c>
      <c r="H965" s="7">
        <f t="shared" si="124"/>
        <v>-1569.5455504392812</v>
      </c>
      <c r="I965" s="7">
        <f t="shared" si="120"/>
        <v>1569.5455504392812</v>
      </c>
      <c r="J965" s="12">
        <f t="shared" si="125"/>
        <v>7.4708246486709567E-2</v>
      </c>
      <c r="K965" s="7">
        <f t="shared" si="126"/>
        <v>2463473.2349037463</v>
      </c>
    </row>
    <row r="966" spans="1:11" x14ac:dyDescent="0.4">
      <c r="A966" s="1">
        <v>965</v>
      </c>
      <c r="B966" s="21">
        <v>40778</v>
      </c>
      <c r="C966" s="22">
        <v>21911</v>
      </c>
      <c r="D966" s="19">
        <f t="shared" si="121"/>
        <v>27749.980125207072</v>
      </c>
      <c r="E966" s="19">
        <f t="shared" si="122"/>
        <v>1.0005137481838111</v>
      </c>
      <c r="F966" s="19">
        <f t="shared" si="123"/>
        <v>0.79133540859833351</v>
      </c>
      <c r="G966" s="20">
        <f t="shared" ref="G966:G1029" si="127">(D965+1*E965)*F963</f>
        <v>21968.77656997088</v>
      </c>
      <c r="H966" s="7">
        <f t="shared" si="124"/>
        <v>-57.776569970879791</v>
      </c>
      <c r="I966" s="7">
        <f t="shared" si="120"/>
        <v>57.776569970879791</v>
      </c>
      <c r="J966" s="12">
        <f t="shared" si="125"/>
        <v>2.6368750842444338E-3</v>
      </c>
      <c r="K966" s="7">
        <f t="shared" si="126"/>
        <v>3338.1320375999685</v>
      </c>
    </row>
    <row r="967" spans="1:11" x14ac:dyDescent="0.4">
      <c r="A967" s="1">
        <v>966</v>
      </c>
      <c r="B967" s="21">
        <v>40779</v>
      </c>
      <c r="C967" s="22">
        <v>22471</v>
      </c>
      <c r="D967" s="19">
        <f t="shared" si="121"/>
        <v>27771.133656747876</v>
      </c>
      <c r="E967" s="19">
        <f t="shared" si="122"/>
        <v>1.0005157634855903</v>
      </c>
      <c r="F967" s="19">
        <f t="shared" si="123"/>
        <v>0.80570416626488472</v>
      </c>
      <c r="G967" s="20">
        <f t="shared" si="127"/>
        <v>22357.115354736819</v>
      </c>
      <c r="H967" s="7">
        <f t="shared" si="124"/>
        <v>113.88464526318057</v>
      </c>
      <c r="I967" s="7">
        <f t="shared" si="120"/>
        <v>113.88464526318057</v>
      </c>
      <c r="J967" s="12">
        <f t="shared" si="125"/>
        <v>5.0680719711263663E-3</v>
      </c>
      <c r="K967" s="7">
        <f t="shared" si="126"/>
        <v>12969.712426720478</v>
      </c>
    </row>
    <row r="968" spans="1:11" x14ac:dyDescent="0.4">
      <c r="A968" s="1">
        <v>967</v>
      </c>
      <c r="B968" s="21">
        <v>40780</v>
      </c>
      <c r="C968" s="22">
        <v>20277</v>
      </c>
      <c r="D968" s="19">
        <f t="shared" si="121"/>
        <v>27406.840759835162</v>
      </c>
      <c r="E968" s="19">
        <f t="shared" si="122"/>
        <v>1.0004792341443227</v>
      </c>
      <c r="F968" s="19">
        <f t="shared" si="123"/>
        <v>0.80303021528537633</v>
      </c>
      <c r="G968" s="20">
        <f t="shared" si="127"/>
        <v>22337.929593882214</v>
      </c>
      <c r="H968" s="7">
        <f t="shared" si="124"/>
        <v>-2060.9295938822142</v>
      </c>
      <c r="I968" s="7">
        <f t="shared" ref="I968:I1031" si="128">ABS(H968)</f>
        <v>2060.9295938822142</v>
      </c>
      <c r="J968" s="12">
        <f t="shared" si="125"/>
        <v>0.10163878255571407</v>
      </c>
      <c r="K968" s="7">
        <f t="shared" si="126"/>
        <v>4247430.7909395089</v>
      </c>
    </row>
    <row r="969" spans="1:11" x14ac:dyDescent="0.4">
      <c r="A969" s="1">
        <v>968</v>
      </c>
      <c r="B969" s="21">
        <v>40781</v>
      </c>
      <c r="C969" s="22">
        <v>23892</v>
      </c>
      <c r="D969" s="19">
        <f t="shared" si="121"/>
        <v>27804.764553689369</v>
      </c>
      <c r="E969" s="19">
        <f t="shared" si="122"/>
        <v>1.0005189264757848</v>
      </c>
      <c r="F969" s="19">
        <f t="shared" si="123"/>
        <v>0.79270385797774956</v>
      </c>
      <c r="G969" s="20">
        <f t="shared" si="127"/>
        <v>21688.795245717167</v>
      </c>
      <c r="H969" s="7">
        <f t="shared" si="124"/>
        <v>2203.2047542828332</v>
      </c>
      <c r="I969" s="7">
        <f t="shared" si="128"/>
        <v>2203.2047542828332</v>
      </c>
      <c r="J969" s="12">
        <f t="shared" si="125"/>
        <v>9.2215166343664542E-2</v>
      </c>
      <c r="K969" s="7">
        <f t="shared" si="126"/>
        <v>4854111.1892944789</v>
      </c>
    </row>
    <row r="970" spans="1:11" x14ac:dyDescent="0.4">
      <c r="A970" s="1">
        <v>969</v>
      </c>
      <c r="B970" s="21">
        <v>40782</v>
      </c>
      <c r="C970" s="22">
        <v>23834</v>
      </c>
      <c r="D970" s="19">
        <f t="shared" si="121"/>
        <v>28058.933397059634</v>
      </c>
      <c r="E970" s="19">
        <f t="shared" si="122"/>
        <v>1.0005442433082292</v>
      </c>
      <c r="F970" s="19">
        <f t="shared" si="123"/>
        <v>0.80658479848086195</v>
      </c>
      <c r="G970" s="20">
        <f t="shared" si="127"/>
        <v>22403.220765189202</v>
      </c>
      <c r="H970" s="7">
        <f t="shared" si="124"/>
        <v>1430.7792348107978</v>
      </c>
      <c r="I970" s="7">
        <f t="shared" si="128"/>
        <v>1430.7792348107978</v>
      </c>
      <c r="J970" s="12">
        <f t="shared" si="125"/>
        <v>6.0031015977628506E-2</v>
      </c>
      <c r="K970" s="7">
        <f t="shared" si="126"/>
        <v>2047129.2187657719</v>
      </c>
    </row>
    <row r="971" spans="1:11" x14ac:dyDescent="0.4">
      <c r="A971" s="1">
        <v>970</v>
      </c>
      <c r="B971" s="21">
        <v>40783</v>
      </c>
      <c r="C971" s="22">
        <v>19540</v>
      </c>
      <c r="D971" s="19">
        <f t="shared" si="121"/>
        <v>27528.580471568232</v>
      </c>
      <c r="E971" s="19">
        <f t="shared" si="122"/>
        <v>1.0004911079612557</v>
      </c>
      <c r="F971" s="19">
        <f t="shared" si="123"/>
        <v>0.80115257523268979</v>
      </c>
      <c r="G971" s="20">
        <f t="shared" si="127"/>
        <v>22532.974793777939</v>
      </c>
      <c r="H971" s="7">
        <f t="shared" si="124"/>
        <v>-2992.9747937779393</v>
      </c>
      <c r="I971" s="7">
        <f t="shared" si="128"/>
        <v>2992.9747937779393</v>
      </c>
      <c r="J971" s="12">
        <f t="shared" si="125"/>
        <v>0.15317168852497132</v>
      </c>
      <c r="K971" s="7">
        <f t="shared" si="126"/>
        <v>8957898.1161900982</v>
      </c>
    </row>
    <row r="972" spans="1:11" x14ac:dyDescent="0.4">
      <c r="A972" s="1">
        <v>971</v>
      </c>
      <c r="B972" s="21">
        <v>40784</v>
      </c>
      <c r="C972" s="22">
        <v>27380</v>
      </c>
      <c r="D972" s="19">
        <f t="shared" si="121"/>
        <v>28529.021613226389</v>
      </c>
      <c r="E972" s="19">
        <f t="shared" si="122"/>
        <v>1.0005910520263108</v>
      </c>
      <c r="F972" s="19">
        <f t="shared" si="123"/>
        <v>0.79606790342311196</v>
      </c>
      <c r="G972" s="20">
        <f t="shared" si="127"/>
        <v>21822.805037624224</v>
      </c>
      <c r="H972" s="7">
        <f t="shared" si="124"/>
        <v>5557.1949623757755</v>
      </c>
      <c r="I972" s="7">
        <f t="shared" si="128"/>
        <v>5557.1949623757755</v>
      </c>
      <c r="J972" s="12">
        <f t="shared" si="125"/>
        <v>0.20296548438187639</v>
      </c>
      <c r="K972" s="7">
        <f t="shared" si="126"/>
        <v>30882415.849854697</v>
      </c>
    </row>
    <row r="973" spans="1:11" x14ac:dyDescent="0.4">
      <c r="A973" s="1">
        <v>972</v>
      </c>
      <c r="B973" s="21">
        <v>40785</v>
      </c>
      <c r="C973" s="22">
        <v>27266</v>
      </c>
      <c r="D973" s="19">
        <f t="shared" si="121"/>
        <v>29281.942532390516</v>
      </c>
      <c r="E973" s="19">
        <f t="shared" si="122"/>
        <v>1.0006662440591221</v>
      </c>
      <c r="F973" s="19">
        <f t="shared" si="123"/>
        <v>0.80909381040589845</v>
      </c>
      <c r="G973" s="20">
        <f t="shared" si="127"/>
        <v>23011.882210292424</v>
      </c>
      <c r="H973" s="7">
        <f t="shared" si="124"/>
        <v>4254.1177897075759</v>
      </c>
      <c r="I973" s="7">
        <f t="shared" si="128"/>
        <v>4254.1177897075759</v>
      </c>
      <c r="J973" s="12">
        <f t="shared" si="125"/>
        <v>0.15602280458107445</v>
      </c>
      <c r="K973" s="7">
        <f t="shared" si="126"/>
        <v>18097518.168706469</v>
      </c>
    </row>
    <row r="974" spans="1:11" x14ac:dyDescent="0.4">
      <c r="A974" s="1">
        <v>973</v>
      </c>
      <c r="B974" s="21">
        <v>40786</v>
      </c>
      <c r="C974" s="22">
        <v>26324</v>
      </c>
      <c r="D974" s="19">
        <f t="shared" si="121"/>
        <v>29792.572221513063</v>
      </c>
      <c r="E974" s="19">
        <f t="shared" si="122"/>
        <v>1.0007172069614101</v>
      </c>
      <c r="F974" s="19">
        <f t="shared" si="123"/>
        <v>0.80281270537721783</v>
      </c>
      <c r="G974" s="20">
        <f t="shared" si="127"/>
        <v>23460.105353978666</v>
      </c>
      <c r="H974" s="7">
        <f t="shared" si="124"/>
        <v>2863.8946460213338</v>
      </c>
      <c r="I974" s="7">
        <f t="shared" si="128"/>
        <v>2863.8946460213338</v>
      </c>
      <c r="J974" s="12">
        <f t="shared" si="125"/>
        <v>0.10879405280433573</v>
      </c>
      <c r="K974" s="7">
        <f t="shared" si="126"/>
        <v>8201892.5435096603</v>
      </c>
    </row>
    <row r="975" spans="1:11" x14ac:dyDescent="0.4">
      <c r="A975" s="1">
        <v>974</v>
      </c>
      <c r="B975" s="21">
        <v>40787</v>
      </c>
      <c r="C975" s="22">
        <v>23451</v>
      </c>
      <c r="D975" s="19">
        <f t="shared" si="121"/>
        <v>29745.80935723515</v>
      </c>
      <c r="E975" s="19">
        <f t="shared" si="122"/>
        <v>1.0007124306032615</v>
      </c>
      <c r="F975" s="19">
        <f t="shared" si="123"/>
        <v>0.79591305672155188</v>
      </c>
      <c r="G975" s="20">
        <f t="shared" si="127"/>
        <v>23717.707144810414</v>
      </c>
      <c r="H975" s="7">
        <f t="shared" si="124"/>
        <v>-266.70714481041432</v>
      </c>
      <c r="I975" s="7">
        <f t="shared" si="128"/>
        <v>266.70714481041432</v>
      </c>
      <c r="J975" s="12">
        <f t="shared" si="125"/>
        <v>1.1372954023726678E-2</v>
      </c>
      <c r="K975" s="7">
        <f t="shared" si="126"/>
        <v>71132.701092923307</v>
      </c>
    </row>
    <row r="976" spans="1:11" x14ac:dyDescent="0.4">
      <c r="A976" s="1">
        <v>975</v>
      </c>
      <c r="B976" s="21">
        <v>40788</v>
      </c>
      <c r="C976" s="22">
        <v>23903</v>
      </c>
      <c r="D976" s="19">
        <f t="shared" si="121"/>
        <v>29717.743627784737</v>
      </c>
      <c r="E976" s="19">
        <f t="shared" si="122"/>
        <v>1.0007095239590735</v>
      </c>
      <c r="F976" s="19">
        <f t="shared" si="123"/>
        <v>0.80899794637875166</v>
      </c>
      <c r="G976" s="20">
        <f t="shared" si="127"/>
        <v>24067.959906686414</v>
      </c>
      <c r="H976" s="7">
        <f t="shared" si="124"/>
        <v>-164.95990668641389</v>
      </c>
      <c r="I976" s="7">
        <f t="shared" si="128"/>
        <v>164.95990668641389</v>
      </c>
      <c r="J976" s="12">
        <f t="shared" si="125"/>
        <v>6.9012218837139223E-3</v>
      </c>
      <c r="K976" s="7">
        <f t="shared" si="126"/>
        <v>27211.770813990377</v>
      </c>
    </row>
    <row r="977" spans="1:11" x14ac:dyDescent="0.4">
      <c r="A977" s="1">
        <v>976</v>
      </c>
      <c r="B977" s="21">
        <v>40789</v>
      </c>
      <c r="C977" s="22">
        <v>26837</v>
      </c>
      <c r="D977" s="19">
        <f t="shared" si="121"/>
        <v>30247.656120625892</v>
      </c>
      <c r="E977" s="19">
        <f t="shared" si="122"/>
        <v>1.0007624151374053</v>
      </c>
      <c r="F977" s="19">
        <f t="shared" si="123"/>
        <v>0.80451324401217439</v>
      </c>
      <c r="G977" s="20">
        <f t="shared" si="127"/>
        <v>23858.585541848668</v>
      </c>
      <c r="H977" s="7">
        <f t="shared" si="124"/>
        <v>2978.4144581513319</v>
      </c>
      <c r="I977" s="7">
        <f t="shared" si="128"/>
        <v>2978.4144581513319</v>
      </c>
      <c r="J977" s="12">
        <f t="shared" si="125"/>
        <v>0.11098164691103074</v>
      </c>
      <c r="K977" s="7">
        <f t="shared" si="126"/>
        <v>8870952.6845248919</v>
      </c>
    </row>
    <row r="978" spans="1:11" x14ac:dyDescent="0.4">
      <c r="A978" s="1">
        <v>977</v>
      </c>
      <c r="B978" s="21">
        <v>40790</v>
      </c>
      <c r="C978" s="22">
        <v>17701</v>
      </c>
      <c r="D978" s="19">
        <f t="shared" si="121"/>
        <v>29106.885158553388</v>
      </c>
      <c r="E978" s="19">
        <f t="shared" si="122"/>
        <v>1.0006482379649566</v>
      </c>
      <c r="F978" s="19">
        <f t="shared" si="123"/>
        <v>0.79213098351248168</v>
      </c>
      <c r="G978" s="20">
        <f t="shared" si="127"/>
        <v>24075.300961502595</v>
      </c>
      <c r="H978" s="7">
        <f t="shared" si="124"/>
        <v>-6374.3009615025949</v>
      </c>
      <c r="I978" s="7">
        <f t="shared" si="128"/>
        <v>6374.3009615025949</v>
      </c>
      <c r="J978" s="12">
        <f t="shared" si="125"/>
        <v>0.36010965264688971</v>
      </c>
      <c r="K978" s="7">
        <f t="shared" si="126"/>
        <v>40631712.747812904</v>
      </c>
    </row>
    <row r="979" spans="1:11" x14ac:dyDescent="0.4">
      <c r="A979" s="1">
        <v>978</v>
      </c>
      <c r="B979" s="21">
        <v>40791</v>
      </c>
      <c r="C979" s="22">
        <v>22763</v>
      </c>
      <c r="D979" s="19">
        <f t="shared" si="121"/>
        <v>28969.511265597077</v>
      </c>
      <c r="E979" s="19">
        <f t="shared" si="122"/>
        <v>1.0006344005108372</v>
      </c>
      <c r="F979" s="19">
        <f t="shared" si="123"/>
        <v>0.80852984147008611</v>
      </c>
      <c r="G979" s="20">
        <f t="shared" si="127"/>
        <v>23548.219841121419</v>
      </c>
      <c r="H979" s="7">
        <f t="shared" si="124"/>
        <v>-785.21984112141945</v>
      </c>
      <c r="I979" s="7">
        <f t="shared" si="128"/>
        <v>785.21984112141945</v>
      </c>
      <c r="J979" s="12">
        <f t="shared" si="125"/>
        <v>3.4495446167966411E-2</v>
      </c>
      <c r="K979" s="7">
        <f t="shared" si="126"/>
        <v>616570.19889074715</v>
      </c>
    </row>
    <row r="980" spans="1:11" x14ac:dyDescent="0.4">
      <c r="A980" s="1">
        <v>979</v>
      </c>
      <c r="B980" s="21">
        <v>40792</v>
      </c>
      <c r="C980" s="22">
        <v>23542</v>
      </c>
      <c r="D980" s="19">
        <f t="shared" si="121"/>
        <v>29012.126936506382</v>
      </c>
      <c r="E980" s="19">
        <f t="shared" si="122"/>
        <v>1.0006385620144882</v>
      </c>
      <c r="F980" s="19">
        <f t="shared" si="123"/>
        <v>0.80465303676576672</v>
      </c>
      <c r="G980" s="20">
        <f t="shared" si="127"/>
        <v>23307.160509360361</v>
      </c>
      <c r="H980" s="7">
        <f t="shared" si="124"/>
        <v>234.83949063963883</v>
      </c>
      <c r="I980" s="7">
        <f t="shared" si="128"/>
        <v>234.83949063963883</v>
      </c>
      <c r="J980" s="12">
        <f t="shared" si="125"/>
        <v>9.9753415444583642E-3</v>
      </c>
      <c r="K980" s="7">
        <f t="shared" si="126"/>
        <v>55149.586363885013</v>
      </c>
    </row>
    <row r="981" spans="1:11" x14ac:dyDescent="0.4">
      <c r="A981" s="1">
        <v>980</v>
      </c>
      <c r="B981" s="21">
        <v>40793</v>
      </c>
      <c r="C981" s="22">
        <v>25409</v>
      </c>
      <c r="D981" s="19">
        <f t="shared" si="121"/>
        <v>29449.894577707742</v>
      </c>
      <c r="E981" s="19">
        <f t="shared" si="122"/>
        <v>1.0006822387147523</v>
      </c>
      <c r="F981" s="19">
        <f t="shared" si="123"/>
        <v>0.79355411106596152</v>
      </c>
      <c r="G981" s="20">
        <f t="shared" si="127"/>
        <v>22982.19728081203</v>
      </c>
      <c r="H981" s="7">
        <f t="shared" si="124"/>
        <v>2426.8027191879701</v>
      </c>
      <c r="I981" s="7">
        <f t="shared" si="128"/>
        <v>2426.8027191879701</v>
      </c>
      <c r="J981" s="12">
        <f t="shared" si="125"/>
        <v>9.5509572166868825E-2</v>
      </c>
      <c r="K981" s="7">
        <f t="shared" si="126"/>
        <v>5889371.4378581252</v>
      </c>
    </row>
    <row r="982" spans="1:11" x14ac:dyDescent="0.4">
      <c r="A982" s="1">
        <v>981</v>
      </c>
      <c r="B982" s="21">
        <v>40794</v>
      </c>
      <c r="C982" s="22">
        <v>25516</v>
      </c>
      <c r="D982" s="19">
        <f t="shared" si="121"/>
        <v>29751.367474398263</v>
      </c>
      <c r="E982" s="19">
        <f t="shared" si="122"/>
        <v>1.0007122859361974</v>
      </c>
      <c r="F982" s="19">
        <f t="shared" si="123"/>
        <v>0.8095190188801431</v>
      </c>
      <c r="G982" s="20">
        <f t="shared" si="127"/>
        <v>23811.927675676619</v>
      </c>
      <c r="H982" s="7">
        <f t="shared" si="124"/>
        <v>1704.0723243233806</v>
      </c>
      <c r="I982" s="7">
        <f t="shared" si="128"/>
        <v>1704.0723243233806</v>
      </c>
      <c r="J982" s="12">
        <f t="shared" si="125"/>
        <v>6.6784461683781965E-2</v>
      </c>
      <c r="K982" s="7">
        <f t="shared" si="126"/>
        <v>2903862.4865248888</v>
      </c>
    </row>
    <row r="983" spans="1:11" x14ac:dyDescent="0.4">
      <c r="A983" s="1">
        <v>982</v>
      </c>
      <c r="B983" s="21">
        <v>40795</v>
      </c>
      <c r="C983" s="22">
        <v>22514</v>
      </c>
      <c r="D983" s="19">
        <f t="shared" si="121"/>
        <v>29499.656835781174</v>
      </c>
      <c r="E983" s="19">
        <f t="shared" si="122"/>
        <v>1.0006870148011071</v>
      </c>
      <c r="F983" s="19">
        <f t="shared" si="123"/>
        <v>0.80381801616384152</v>
      </c>
      <c r="G983" s="20">
        <f t="shared" si="127"/>
        <v>23940.333412388627</v>
      </c>
      <c r="H983" s="7">
        <f t="shared" si="124"/>
        <v>-1426.333412388627</v>
      </c>
      <c r="I983" s="7">
        <f t="shared" si="128"/>
        <v>1426.333412388627</v>
      </c>
      <c r="J983" s="12">
        <f t="shared" si="125"/>
        <v>6.3353176351986631E-2</v>
      </c>
      <c r="K983" s="7">
        <f t="shared" si="126"/>
        <v>2034427.0032961853</v>
      </c>
    </row>
    <row r="984" spans="1:11" x14ac:dyDescent="0.4">
      <c r="A984" s="1">
        <v>983</v>
      </c>
      <c r="B984" s="21">
        <v>40796</v>
      </c>
      <c r="C984" s="22">
        <v>22371</v>
      </c>
      <c r="D984" s="19">
        <f t="shared" si="121"/>
        <v>29313.931362196781</v>
      </c>
      <c r="E984" s="19">
        <f t="shared" si="122"/>
        <v>1.0006683421850473</v>
      </c>
      <c r="F984" s="19">
        <f t="shared" si="123"/>
        <v>0.79294177703359714</v>
      </c>
      <c r="G984" s="20">
        <f t="shared" si="127"/>
        <v>23410.368056363732</v>
      </c>
      <c r="H984" s="7">
        <f t="shared" si="124"/>
        <v>-1039.3680563637317</v>
      </c>
      <c r="I984" s="7">
        <f t="shared" si="128"/>
        <v>1039.3680563637317</v>
      </c>
      <c r="J984" s="12">
        <f t="shared" si="125"/>
        <v>4.646050942576245E-2</v>
      </c>
      <c r="K984" s="7">
        <f t="shared" si="126"/>
        <v>1080285.9565893214</v>
      </c>
    </row>
    <row r="985" spans="1:11" x14ac:dyDescent="0.4">
      <c r="A985" s="1">
        <v>984</v>
      </c>
      <c r="B985" s="21">
        <v>40797</v>
      </c>
      <c r="C985" s="22">
        <v>18699</v>
      </c>
      <c r="D985" s="19">
        <f t="shared" si="121"/>
        <v>28428.744787587206</v>
      </c>
      <c r="E985" s="19">
        <f t="shared" si="122"/>
        <v>1.0005797234607521</v>
      </c>
      <c r="F985" s="19">
        <f t="shared" si="123"/>
        <v>0.80646215840690383</v>
      </c>
      <c r="G985" s="20">
        <f t="shared" si="127"/>
        <v>23730.995015899985</v>
      </c>
      <c r="H985" s="7">
        <f t="shared" si="124"/>
        <v>-5031.9950158999854</v>
      </c>
      <c r="I985" s="7">
        <f t="shared" si="128"/>
        <v>5031.9950158999854</v>
      </c>
      <c r="J985" s="12">
        <f t="shared" si="125"/>
        <v>0.26910503320498347</v>
      </c>
      <c r="K985" s="7">
        <f t="shared" si="126"/>
        <v>25320973.840042293</v>
      </c>
    </row>
    <row r="986" spans="1:11" x14ac:dyDescent="0.4">
      <c r="A986" s="1">
        <v>985</v>
      </c>
      <c r="B986" s="21">
        <v>40798</v>
      </c>
      <c r="C986" s="22">
        <v>24996</v>
      </c>
      <c r="D986" s="19">
        <f t="shared" ref="D986:D1049" si="129">$R$2*(C986/F983)+(1-$R$2)*(D985+E985)</f>
        <v>28809.943700260566</v>
      </c>
      <c r="E986" s="19">
        <f t="shared" ref="E986:E1049" si="130">$R$3*(D986-D985)+(1-$R$3)*E985</f>
        <v>1.0006177432940471</v>
      </c>
      <c r="F986" s="19">
        <f t="shared" ref="F986:F1049" si="131">$R$4*(C986/D986)+(1-$R$4)*F983</f>
        <v>0.80510302550657009</v>
      </c>
      <c r="G986" s="20">
        <f t="shared" si="127"/>
        <v>22852.341521194823</v>
      </c>
      <c r="H986" s="7">
        <f t="shared" ref="H986:H1049" si="132">C986-G986</f>
        <v>2143.6584788051769</v>
      </c>
      <c r="I986" s="7">
        <f t="shared" si="128"/>
        <v>2143.6584788051769</v>
      </c>
      <c r="J986" s="12">
        <f t="shared" ref="J986:J1049" si="133">I986/C986</f>
        <v>8.5760060761928977E-2</v>
      </c>
      <c r="K986" s="7">
        <f t="shared" ref="K986:K1049" si="134">H986^2</f>
        <v>4595271.6737533249</v>
      </c>
    </row>
    <row r="987" spans="1:11" x14ac:dyDescent="0.4">
      <c r="A987" s="1">
        <v>986</v>
      </c>
      <c r="B987" s="21">
        <v>40799</v>
      </c>
      <c r="C987" s="22">
        <v>23314</v>
      </c>
      <c r="D987" s="19">
        <f t="shared" si="129"/>
        <v>28895.19473295888</v>
      </c>
      <c r="E987" s="19">
        <f t="shared" si="130"/>
        <v>1.0006261683355426</v>
      </c>
      <c r="F987" s="19">
        <f t="shared" si="131"/>
        <v>0.79322184824721165</v>
      </c>
      <c r="G987" s="20">
        <f t="shared" si="127"/>
        <v>22845.401385534002</v>
      </c>
      <c r="H987" s="7">
        <f t="shared" si="132"/>
        <v>468.59861446599825</v>
      </c>
      <c r="I987" s="7">
        <f t="shared" si="128"/>
        <v>468.59861446599825</v>
      </c>
      <c r="J987" s="12">
        <f t="shared" si="133"/>
        <v>2.0099451594149362E-2</v>
      </c>
      <c r="K987" s="7">
        <f t="shared" si="134"/>
        <v>219584.66147945327</v>
      </c>
    </row>
    <row r="988" spans="1:11" x14ac:dyDescent="0.4">
      <c r="A988" s="1">
        <v>987</v>
      </c>
      <c r="B988" s="21">
        <v>40800</v>
      </c>
      <c r="C988" s="22">
        <v>25502</v>
      </c>
      <c r="D988" s="19">
        <f t="shared" si="129"/>
        <v>29284.808667537436</v>
      </c>
      <c r="E988" s="19">
        <f t="shared" si="130"/>
        <v>1.0006650296663837</v>
      </c>
      <c r="F988" s="19">
        <f t="shared" si="131"/>
        <v>0.80775856139349023</v>
      </c>
      <c r="G988" s="20">
        <f t="shared" si="127"/>
        <v>23303.688079069292</v>
      </c>
      <c r="H988" s="7">
        <f t="shared" si="132"/>
        <v>2198.3119209307079</v>
      </c>
      <c r="I988" s="7">
        <f t="shared" si="128"/>
        <v>2198.3119209307079</v>
      </c>
      <c r="J988" s="12">
        <f t="shared" si="133"/>
        <v>8.6201549718873338E-2</v>
      </c>
      <c r="K988" s="7">
        <f t="shared" si="134"/>
        <v>4832575.3017060589</v>
      </c>
    </row>
    <row r="989" spans="1:11" x14ac:dyDescent="0.4">
      <c r="A989" s="1">
        <v>988</v>
      </c>
      <c r="B989" s="21">
        <v>40801</v>
      </c>
      <c r="C989" s="22">
        <v>18767</v>
      </c>
      <c r="D989" s="19">
        <f t="shared" si="129"/>
        <v>28433.877777594735</v>
      </c>
      <c r="E989" s="19">
        <f t="shared" si="130"/>
        <v>1.0005798365108867</v>
      </c>
      <c r="F989" s="19">
        <f t="shared" si="131"/>
        <v>0.80218088683631938</v>
      </c>
      <c r="G989" s="20">
        <f t="shared" si="127"/>
        <v>23578.093698058321</v>
      </c>
      <c r="H989" s="7">
        <f t="shared" si="132"/>
        <v>-4811.093698058321</v>
      </c>
      <c r="I989" s="7">
        <f t="shared" si="128"/>
        <v>4811.093698058321</v>
      </c>
      <c r="J989" s="12">
        <f t="shared" si="133"/>
        <v>0.2563592315265264</v>
      </c>
      <c r="K989" s="7">
        <f t="shared" si="134"/>
        <v>23146622.57149649</v>
      </c>
    </row>
    <row r="990" spans="1:11" x14ac:dyDescent="0.4">
      <c r="A990" s="1">
        <v>989</v>
      </c>
      <c r="B990" s="21">
        <v>40802</v>
      </c>
      <c r="C990" s="22">
        <v>21555</v>
      </c>
      <c r="D990" s="19">
        <f t="shared" si="129"/>
        <v>28255.119582519143</v>
      </c>
      <c r="E990" s="19">
        <f t="shared" si="130"/>
        <v>1.0005618606333955</v>
      </c>
      <c r="F990" s="19">
        <f t="shared" si="131"/>
        <v>0.79261052857953673</v>
      </c>
      <c r="G990" s="20">
        <f t="shared" si="127"/>
        <v>22555.166765366248</v>
      </c>
      <c r="H990" s="7">
        <f t="shared" si="132"/>
        <v>-1000.166765366248</v>
      </c>
      <c r="I990" s="7">
        <f t="shared" si="128"/>
        <v>1000.166765366248</v>
      </c>
      <c r="J990" s="12">
        <f t="shared" si="133"/>
        <v>4.6400685008872559E-2</v>
      </c>
      <c r="K990" s="7">
        <f t="shared" si="134"/>
        <v>1000333.5585431834</v>
      </c>
    </row>
    <row r="991" spans="1:11" x14ac:dyDescent="0.4">
      <c r="A991" s="1">
        <v>990</v>
      </c>
      <c r="B991" s="21">
        <v>40803</v>
      </c>
      <c r="C991" s="22">
        <v>23973</v>
      </c>
      <c r="D991" s="19">
        <f t="shared" si="129"/>
        <v>28458.890437630245</v>
      </c>
      <c r="E991" s="19">
        <f t="shared" si="130"/>
        <v>1.0005821376627206</v>
      </c>
      <c r="F991" s="19">
        <f t="shared" si="131"/>
        <v>0.80845574743906368</v>
      </c>
      <c r="G991" s="20">
        <f t="shared" si="127"/>
        <v>22824.122958385826</v>
      </c>
      <c r="H991" s="7">
        <f t="shared" si="132"/>
        <v>1148.8770416141742</v>
      </c>
      <c r="I991" s="7">
        <f t="shared" si="128"/>
        <v>1148.8770416141742</v>
      </c>
      <c r="J991" s="12">
        <f t="shared" si="133"/>
        <v>4.7923790998797573E-2</v>
      </c>
      <c r="K991" s="7">
        <f t="shared" si="134"/>
        <v>1319918.456748137</v>
      </c>
    </row>
    <row r="992" spans="1:11" x14ac:dyDescent="0.4">
      <c r="A992" s="1">
        <v>991</v>
      </c>
      <c r="B992" s="21">
        <v>40804</v>
      </c>
      <c r="C992" s="22">
        <v>15785</v>
      </c>
      <c r="D992" s="19">
        <f t="shared" si="129"/>
        <v>27207.846300922185</v>
      </c>
      <c r="E992" s="19">
        <f t="shared" si="130"/>
        <v>1.0004569331908362</v>
      </c>
      <c r="F992" s="19">
        <f t="shared" si="131"/>
        <v>0.7977091242729456</v>
      </c>
      <c r="G992" s="20">
        <f t="shared" si="127"/>
        <v>22829.980617502421</v>
      </c>
      <c r="H992" s="7">
        <f t="shared" si="132"/>
        <v>-7044.9806175024205</v>
      </c>
      <c r="I992" s="7">
        <f t="shared" si="128"/>
        <v>7044.9806175024205</v>
      </c>
      <c r="J992" s="12">
        <f t="shared" si="133"/>
        <v>0.44630855986711565</v>
      </c>
      <c r="K992" s="7">
        <f t="shared" si="134"/>
        <v>49631751.900984786</v>
      </c>
    </row>
    <row r="993" spans="1:11" x14ac:dyDescent="0.4">
      <c r="A993" s="1">
        <v>992</v>
      </c>
      <c r="B993" s="21">
        <v>40805</v>
      </c>
      <c r="C993" s="22">
        <v>23074</v>
      </c>
      <c r="D993" s="19">
        <f t="shared" si="129"/>
        <v>27480.083519445743</v>
      </c>
      <c r="E993" s="19">
        <f t="shared" si="130"/>
        <v>1.0004840568669953</v>
      </c>
      <c r="F993" s="19">
        <f t="shared" si="131"/>
        <v>0.79355822903592421</v>
      </c>
      <c r="G993" s="20">
        <f t="shared" si="127"/>
        <v>21566.018410783363</v>
      </c>
      <c r="H993" s="7">
        <f t="shared" si="132"/>
        <v>1507.9815892166371</v>
      </c>
      <c r="I993" s="7">
        <f t="shared" si="128"/>
        <v>1507.9815892166371</v>
      </c>
      <c r="J993" s="12">
        <f t="shared" si="133"/>
        <v>6.5354147058014955E-2</v>
      </c>
      <c r="K993" s="7">
        <f t="shared" si="134"/>
        <v>2274008.4734163345</v>
      </c>
    </row>
    <row r="994" spans="1:11" x14ac:dyDescent="0.4">
      <c r="A994" s="1">
        <v>993</v>
      </c>
      <c r="B994" s="21">
        <v>40806</v>
      </c>
      <c r="C994" s="22">
        <v>22652</v>
      </c>
      <c r="D994" s="19">
        <f t="shared" si="129"/>
        <v>27557.750455847519</v>
      </c>
      <c r="E994" s="19">
        <f t="shared" si="130"/>
        <v>1.0004917235122299</v>
      </c>
      <c r="F994" s="19">
        <f t="shared" si="131"/>
        <v>0.80872820483883556</v>
      </c>
      <c r="G994" s="20">
        <f t="shared" si="127"/>
        <v>22217.240308487399</v>
      </c>
      <c r="H994" s="7">
        <f t="shared" si="132"/>
        <v>434.75969151260142</v>
      </c>
      <c r="I994" s="7">
        <f t="shared" si="128"/>
        <v>434.75969151260142</v>
      </c>
      <c r="J994" s="12">
        <f t="shared" si="133"/>
        <v>1.9192993621428633E-2</v>
      </c>
      <c r="K994" s="7">
        <f t="shared" si="134"/>
        <v>189015.98936413234</v>
      </c>
    </row>
    <row r="995" spans="1:11" x14ac:dyDescent="0.4">
      <c r="A995" s="1">
        <v>994</v>
      </c>
      <c r="B995" s="21">
        <v>40807</v>
      </c>
      <c r="C995" s="22">
        <v>25526</v>
      </c>
      <c r="D995" s="19">
        <f t="shared" si="129"/>
        <v>28191.793118780533</v>
      </c>
      <c r="E995" s="19">
        <f t="shared" si="130"/>
        <v>1.0005550277293509</v>
      </c>
      <c r="F995" s="19">
        <f t="shared" si="131"/>
        <v>0.79987900195385897</v>
      </c>
      <c r="G995" s="20">
        <f t="shared" si="127"/>
        <v>21983.867084443096</v>
      </c>
      <c r="H995" s="7">
        <f t="shared" si="132"/>
        <v>3542.1329155569038</v>
      </c>
      <c r="I995" s="7">
        <f t="shared" si="128"/>
        <v>3542.1329155569038</v>
      </c>
      <c r="J995" s="12">
        <f t="shared" si="133"/>
        <v>0.13876568657670232</v>
      </c>
      <c r="K995" s="7">
        <f t="shared" si="134"/>
        <v>12546705.591471652</v>
      </c>
    </row>
    <row r="996" spans="1:11" x14ac:dyDescent="0.4">
      <c r="A996" s="1">
        <v>995</v>
      </c>
      <c r="B996" s="21">
        <v>40808</v>
      </c>
      <c r="C996" s="22">
        <v>18306</v>
      </c>
      <c r="D996" s="19">
        <f t="shared" si="129"/>
        <v>27462.214133074667</v>
      </c>
      <c r="E996" s="19">
        <f t="shared" si="130"/>
        <v>1.0004819697752776</v>
      </c>
      <c r="F996" s="19">
        <f t="shared" si="131"/>
        <v>0.79100087116192697</v>
      </c>
      <c r="G996" s="20">
        <f t="shared" si="127"/>
        <v>22372.623419362495</v>
      </c>
      <c r="H996" s="7">
        <f t="shared" si="132"/>
        <v>-4066.623419362495</v>
      </c>
      <c r="I996" s="7">
        <f t="shared" si="128"/>
        <v>4066.623419362495</v>
      </c>
      <c r="J996" s="12">
        <f t="shared" si="133"/>
        <v>0.22214702389175653</v>
      </c>
      <c r="K996" s="7">
        <f t="shared" si="134"/>
        <v>16537426.034907511</v>
      </c>
    </row>
    <row r="997" spans="1:11" x14ac:dyDescent="0.4">
      <c r="A997" s="1">
        <v>996</v>
      </c>
      <c r="B997" s="21">
        <v>40809</v>
      </c>
      <c r="C997" s="22">
        <v>25175</v>
      </c>
      <c r="D997" s="19">
        <f t="shared" si="129"/>
        <v>27985.844199647785</v>
      </c>
      <c r="E997" s="19">
        <f t="shared" si="130"/>
        <v>1.0005342327337381</v>
      </c>
      <c r="F997" s="19">
        <f t="shared" si="131"/>
        <v>0.81055773224057781</v>
      </c>
      <c r="G997" s="20">
        <f t="shared" si="127"/>
        <v>22210.276254728564</v>
      </c>
      <c r="H997" s="7">
        <f t="shared" si="132"/>
        <v>2964.7237452714362</v>
      </c>
      <c r="I997" s="7">
        <f t="shared" si="128"/>
        <v>2964.7237452714362</v>
      </c>
      <c r="J997" s="12">
        <f t="shared" si="133"/>
        <v>0.11776459762746519</v>
      </c>
      <c r="K997" s="7">
        <f t="shared" si="134"/>
        <v>8789586.8857762925</v>
      </c>
    </row>
    <row r="998" spans="1:11" x14ac:dyDescent="0.4">
      <c r="A998" s="1">
        <v>997</v>
      </c>
      <c r="B998" s="21">
        <v>40810</v>
      </c>
      <c r="C998" s="22">
        <v>20329</v>
      </c>
      <c r="D998" s="19">
        <f t="shared" si="129"/>
        <v>27620.203567783581</v>
      </c>
      <c r="E998" s="19">
        <f t="shared" si="130"/>
        <v>1.0004975686171282</v>
      </c>
      <c r="F998" s="19">
        <f t="shared" si="131"/>
        <v>0.7985927696963917</v>
      </c>
      <c r="G998" s="20">
        <f t="shared" si="127"/>
        <v>22386.089433573965</v>
      </c>
      <c r="H998" s="7">
        <f t="shared" si="132"/>
        <v>-2057.0894335739649</v>
      </c>
      <c r="I998" s="7">
        <f t="shared" si="128"/>
        <v>2057.0894335739649</v>
      </c>
      <c r="J998" s="12">
        <f t="shared" si="133"/>
        <v>0.10118989785891903</v>
      </c>
      <c r="K998" s="7">
        <f t="shared" si="134"/>
        <v>4231616.9377216557</v>
      </c>
    </row>
    <row r="999" spans="1:11" x14ac:dyDescent="0.4">
      <c r="A999" s="1">
        <v>998</v>
      </c>
      <c r="B999" s="21">
        <v>40811</v>
      </c>
      <c r="C999" s="22">
        <v>16751</v>
      </c>
      <c r="D999" s="19">
        <f t="shared" si="129"/>
        <v>26702.482732434284</v>
      </c>
      <c r="E999" s="19">
        <f t="shared" si="130"/>
        <v>1.0004056964838366</v>
      </c>
      <c r="F999" s="19">
        <f t="shared" si="131"/>
        <v>0.7877040918938214</v>
      </c>
      <c r="G999" s="20">
        <f t="shared" si="127"/>
        <v>21848.396478234947</v>
      </c>
      <c r="H999" s="7">
        <f t="shared" si="132"/>
        <v>-5097.3964782349467</v>
      </c>
      <c r="I999" s="7">
        <f t="shared" si="128"/>
        <v>5097.3964782349467</v>
      </c>
      <c r="J999" s="12">
        <f t="shared" si="133"/>
        <v>0.30430401040146537</v>
      </c>
      <c r="K999" s="7">
        <f t="shared" si="134"/>
        <v>25983450.856322039</v>
      </c>
    </row>
    <row r="1000" spans="1:11" x14ac:dyDescent="0.4">
      <c r="A1000" s="1">
        <v>999</v>
      </c>
      <c r="B1000" s="21">
        <v>40812</v>
      </c>
      <c r="C1000" s="22">
        <v>26111</v>
      </c>
      <c r="D1000" s="19">
        <f t="shared" si="129"/>
        <v>27489.034983906156</v>
      </c>
      <c r="E1000" s="19">
        <f t="shared" si="130"/>
        <v>1.0004842516684143</v>
      </c>
      <c r="F1000" s="19">
        <f t="shared" si="131"/>
        <v>0.81336368311377139</v>
      </c>
      <c r="G1000" s="20">
        <f t="shared" si="127"/>
        <v>21644.714735367783</v>
      </c>
      <c r="H1000" s="7">
        <f t="shared" si="132"/>
        <v>4466.2852646322171</v>
      </c>
      <c r="I1000" s="7">
        <f t="shared" si="128"/>
        <v>4466.2852646322171</v>
      </c>
      <c r="J1000" s="12">
        <f t="shared" si="133"/>
        <v>0.17104995077293927</v>
      </c>
      <c r="K1000" s="7">
        <f t="shared" si="134"/>
        <v>19947704.065070875</v>
      </c>
    </row>
    <row r="1001" spans="1:11" x14ac:dyDescent="0.4">
      <c r="A1001" s="1">
        <v>1000</v>
      </c>
      <c r="B1001" s="21">
        <v>40813</v>
      </c>
      <c r="C1001" s="22">
        <v>22471</v>
      </c>
      <c r="D1001" s="19">
        <f t="shared" si="129"/>
        <v>27582.447515643926</v>
      </c>
      <c r="E1001" s="19">
        <f t="shared" si="130"/>
        <v>1.000493492873163</v>
      </c>
      <c r="F1001" s="19">
        <f t="shared" si="131"/>
        <v>0.79891688677562345</v>
      </c>
      <c r="G1001" s="20">
        <f t="shared" si="127"/>
        <v>21953.3435635682</v>
      </c>
      <c r="H1001" s="7">
        <f t="shared" si="132"/>
        <v>517.6564364318001</v>
      </c>
      <c r="I1001" s="7">
        <f t="shared" si="128"/>
        <v>517.6564364318001</v>
      </c>
      <c r="J1001" s="12">
        <f t="shared" si="133"/>
        <v>2.3036644405313521E-2</v>
      </c>
      <c r="K1001" s="7">
        <f t="shared" si="134"/>
        <v>267968.18617927033</v>
      </c>
    </row>
    <row r="1002" spans="1:11" x14ac:dyDescent="0.4">
      <c r="A1002" s="1">
        <v>1001</v>
      </c>
      <c r="B1002" s="21">
        <v>40814</v>
      </c>
      <c r="C1002" s="22">
        <v>25072</v>
      </c>
      <c r="D1002" s="19">
        <f t="shared" si="129"/>
        <v>28188.744461016642</v>
      </c>
      <c r="E1002" s="19">
        <f t="shared" si="130"/>
        <v>1.0005540225183511</v>
      </c>
      <c r="F1002" s="19">
        <f t="shared" si="131"/>
        <v>0.78975306495084796</v>
      </c>
      <c r="G1002" s="20">
        <f t="shared" si="127"/>
        <v>21727.594865337538</v>
      </c>
      <c r="H1002" s="7">
        <f t="shared" si="132"/>
        <v>3344.4051346624619</v>
      </c>
      <c r="I1002" s="7">
        <f t="shared" si="128"/>
        <v>3344.4051346624619</v>
      </c>
      <c r="J1002" s="12">
        <f t="shared" si="133"/>
        <v>0.13339203632189142</v>
      </c>
      <c r="K1002" s="7">
        <f t="shared" si="134"/>
        <v>11185045.70475664</v>
      </c>
    </row>
    <row r="1003" spans="1:11" x14ac:dyDescent="0.4">
      <c r="A1003" s="1">
        <v>1002</v>
      </c>
      <c r="B1003" s="21">
        <v>40815</v>
      </c>
      <c r="C1003" s="22">
        <v>18109</v>
      </c>
      <c r="D1003" s="19">
        <f t="shared" si="129"/>
        <v>27344.989779458869</v>
      </c>
      <c r="E1003" s="19">
        <f t="shared" si="130"/>
        <v>1.0004695469947931</v>
      </c>
      <c r="F1003" s="19">
        <f t="shared" si="131"/>
        <v>0.8103198652992718</v>
      </c>
      <c r="G1003" s="20">
        <f t="shared" si="127"/>
        <v>22928.514831470329</v>
      </c>
      <c r="H1003" s="7">
        <f t="shared" si="132"/>
        <v>-4819.5148314703292</v>
      </c>
      <c r="I1003" s="7">
        <f t="shared" si="128"/>
        <v>4819.5148314703292</v>
      </c>
      <c r="J1003" s="12">
        <f t="shared" si="133"/>
        <v>0.26613920323984369</v>
      </c>
      <c r="K1003" s="7">
        <f t="shared" si="134"/>
        <v>23227723.210762475</v>
      </c>
    </row>
    <row r="1004" spans="1:11" x14ac:dyDescent="0.4">
      <c r="A1004" s="1">
        <v>1003</v>
      </c>
      <c r="B1004" s="21">
        <v>40816</v>
      </c>
      <c r="C1004" s="22">
        <v>25137</v>
      </c>
      <c r="D1004" s="19">
        <f t="shared" si="129"/>
        <v>27933.051959401404</v>
      </c>
      <c r="E1004" s="19">
        <f t="shared" si="130"/>
        <v>1.0005282531658326</v>
      </c>
      <c r="F1004" s="19">
        <f t="shared" si="131"/>
        <v>0.80095087164509016</v>
      </c>
      <c r="G1004" s="20">
        <f t="shared" si="127"/>
        <v>21847.173395532322</v>
      </c>
      <c r="H1004" s="7">
        <f t="shared" si="132"/>
        <v>3289.8266044676784</v>
      </c>
      <c r="I1004" s="7">
        <f t="shared" si="128"/>
        <v>3289.8266044676784</v>
      </c>
      <c r="J1004" s="12">
        <f t="shared" si="133"/>
        <v>0.13087586444156735</v>
      </c>
      <c r="K1004" s="7">
        <f t="shared" si="134"/>
        <v>10822959.087463334</v>
      </c>
    </row>
    <row r="1005" spans="1:11" x14ac:dyDescent="0.4">
      <c r="A1005" s="1">
        <v>1004</v>
      </c>
      <c r="B1005" s="21">
        <v>40817</v>
      </c>
      <c r="C1005" s="22">
        <v>20755</v>
      </c>
      <c r="D1005" s="19">
        <f t="shared" si="129"/>
        <v>27698.29505594388</v>
      </c>
      <c r="E1005" s="19">
        <f t="shared" si="130"/>
        <v>1.0005046774226616</v>
      </c>
      <c r="F1005" s="19">
        <f t="shared" si="131"/>
        <v>0.78893876496892534</v>
      </c>
      <c r="G1005" s="20">
        <f t="shared" si="127"/>
        <v>22061.003568623059</v>
      </c>
      <c r="H1005" s="7">
        <f t="shared" si="132"/>
        <v>-1306.0035686230585</v>
      </c>
      <c r="I1005" s="7">
        <f t="shared" si="128"/>
        <v>1306.0035686230585</v>
      </c>
      <c r="J1005" s="12">
        <f t="shared" si="133"/>
        <v>6.2924768423177957E-2</v>
      </c>
      <c r="K1005" s="7">
        <f t="shared" si="134"/>
        <v>1705645.321256164</v>
      </c>
    </row>
    <row r="1006" spans="1:11" x14ac:dyDescent="0.4">
      <c r="A1006" s="1">
        <v>1005</v>
      </c>
      <c r="B1006" s="21">
        <v>40818</v>
      </c>
      <c r="C1006" s="22">
        <v>17572</v>
      </c>
      <c r="D1006" s="19">
        <f t="shared" si="129"/>
        <v>26841.90624120487</v>
      </c>
      <c r="E1006" s="19">
        <f t="shared" si="130"/>
        <v>1.0004189384907201</v>
      </c>
      <c r="F1006" s="19">
        <f t="shared" si="131"/>
        <v>0.80718440034683836</v>
      </c>
      <c r="G1006" s="20">
        <f t="shared" si="127"/>
        <v>22445.289447567371</v>
      </c>
      <c r="H1006" s="7">
        <f t="shared" si="132"/>
        <v>-4873.2894475673711</v>
      </c>
      <c r="I1006" s="7">
        <f t="shared" si="128"/>
        <v>4873.2894475673711</v>
      </c>
      <c r="J1006" s="12">
        <f t="shared" si="133"/>
        <v>0.27733265692962505</v>
      </c>
      <c r="K1006" s="7">
        <f t="shared" si="134"/>
        <v>23748950.039771494</v>
      </c>
    </row>
    <row r="1007" spans="1:11" x14ac:dyDescent="0.4">
      <c r="A1007" s="1">
        <v>1006</v>
      </c>
      <c r="B1007" s="21">
        <v>40819</v>
      </c>
      <c r="C1007" s="22">
        <v>28539</v>
      </c>
      <c r="D1007" s="19">
        <f t="shared" si="129"/>
        <v>28095.836409897231</v>
      </c>
      <c r="E1007" s="19">
        <f t="shared" si="130"/>
        <v>1.0005442314656954</v>
      </c>
      <c r="F1007" s="19">
        <f t="shared" si="131"/>
        <v>0.80527771711304164</v>
      </c>
      <c r="G1007" s="20">
        <f t="shared" si="127"/>
        <v>21499.849486929619</v>
      </c>
      <c r="H1007" s="7">
        <f t="shared" si="132"/>
        <v>7039.1505130703808</v>
      </c>
      <c r="I1007" s="7">
        <f t="shared" si="128"/>
        <v>7039.1505130703808</v>
      </c>
      <c r="J1007" s="12">
        <f t="shared" si="133"/>
        <v>0.2466502159525695</v>
      </c>
      <c r="K1007" s="7">
        <f t="shared" si="134"/>
        <v>49549639.945659004</v>
      </c>
    </row>
    <row r="1008" spans="1:11" x14ac:dyDescent="0.4">
      <c r="A1008" s="1">
        <v>1007</v>
      </c>
      <c r="B1008" s="21">
        <v>40820</v>
      </c>
      <c r="C1008" s="22">
        <v>21160</v>
      </c>
      <c r="D1008" s="19">
        <f t="shared" si="129"/>
        <v>27914.924617651908</v>
      </c>
      <c r="E1008" s="19">
        <f t="shared" si="130"/>
        <v>1.0005260402320477</v>
      </c>
      <c r="F1008" s="19">
        <f t="shared" si="131"/>
        <v>0.78831596334100118</v>
      </c>
      <c r="G1008" s="20">
        <f t="shared" si="127"/>
        <v>22166.683846123557</v>
      </c>
      <c r="H1008" s="7">
        <f t="shared" si="132"/>
        <v>-1006.6838461235566</v>
      </c>
      <c r="I1008" s="7">
        <f t="shared" si="128"/>
        <v>1006.6838461235566</v>
      </c>
      <c r="J1008" s="12">
        <f t="shared" si="133"/>
        <v>4.7574850951018745E-2</v>
      </c>
      <c r="K1008" s="7">
        <f t="shared" si="134"/>
        <v>1013412.3660461166</v>
      </c>
    </row>
    <row r="1009" spans="1:11" x14ac:dyDescent="0.4">
      <c r="A1009" s="1">
        <v>1008</v>
      </c>
      <c r="B1009" s="21">
        <v>40821</v>
      </c>
      <c r="C1009" s="22">
        <v>23514</v>
      </c>
      <c r="D1009" s="19">
        <f t="shared" si="129"/>
        <v>28089.136385191792</v>
      </c>
      <c r="E1009" s="19">
        <f t="shared" si="130"/>
        <v>1.0005433613561978</v>
      </c>
      <c r="F1009" s="19">
        <f t="shared" si="131"/>
        <v>0.80778736409020946</v>
      </c>
      <c r="G1009" s="20">
        <f t="shared" si="127"/>
        <v>22533.299297238369</v>
      </c>
      <c r="H1009" s="7">
        <f t="shared" si="132"/>
        <v>980.70070276163096</v>
      </c>
      <c r="I1009" s="7">
        <f t="shared" si="128"/>
        <v>980.70070276163096</v>
      </c>
      <c r="J1009" s="12">
        <f t="shared" si="133"/>
        <v>4.1707098016570167E-2</v>
      </c>
      <c r="K1009" s="7">
        <f t="shared" si="134"/>
        <v>961773.86839715682</v>
      </c>
    </row>
    <row r="1010" spans="1:11" x14ac:dyDescent="0.4">
      <c r="A1010" s="1">
        <v>1009</v>
      </c>
      <c r="B1010" s="21">
        <v>40822</v>
      </c>
      <c r="C1010" s="22">
        <v>17631</v>
      </c>
      <c r="D1010" s="19">
        <f t="shared" si="129"/>
        <v>27206.83002683819</v>
      </c>
      <c r="E1010" s="19">
        <f t="shared" si="130"/>
        <v>1.0004550306660263</v>
      </c>
      <c r="F1010" s="19">
        <f t="shared" si="131"/>
        <v>0.80211062924307852</v>
      </c>
      <c r="G1010" s="20">
        <f t="shared" si="127"/>
        <v>22620.361339218027</v>
      </c>
      <c r="H1010" s="7">
        <f t="shared" si="132"/>
        <v>-4989.3613392180268</v>
      </c>
      <c r="I1010" s="7">
        <f t="shared" si="128"/>
        <v>4989.3613392180268</v>
      </c>
      <c r="J1010" s="12">
        <f t="shared" si="133"/>
        <v>0.28298799496443916</v>
      </c>
      <c r="K1010" s="7">
        <f t="shared" si="134"/>
        <v>24893726.573283501</v>
      </c>
    </row>
    <row r="1011" spans="1:11" x14ac:dyDescent="0.4">
      <c r="A1011" s="1">
        <v>1010</v>
      </c>
      <c r="B1011" s="21">
        <v>40823</v>
      </c>
      <c r="C1011" s="22">
        <v>24458</v>
      </c>
      <c r="D1011" s="19">
        <f t="shared" si="129"/>
        <v>27752.114463682643</v>
      </c>
      <c r="E1011" s="19">
        <f t="shared" si="130"/>
        <v>1.0005094590642076</v>
      </c>
      <c r="F1011" s="19">
        <f t="shared" si="131"/>
        <v>0.79018884590676619</v>
      </c>
      <c r="G1011" s="20">
        <f t="shared" si="127"/>
        <v>21448.367096733102</v>
      </c>
      <c r="H1011" s="7">
        <f t="shared" si="132"/>
        <v>3009.6329032668982</v>
      </c>
      <c r="I1011" s="7">
        <f t="shared" si="128"/>
        <v>3009.6329032668982</v>
      </c>
      <c r="J1011" s="12">
        <f t="shared" si="133"/>
        <v>0.1230531075013042</v>
      </c>
      <c r="K1011" s="7">
        <f t="shared" si="134"/>
        <v>9057890.2124267388</v>
      </c>
    </row>
    <row r="1012" spans="1:11" x14ac:dyDescent="0.4">
      <c r="A1012" s="1">
        <v>1011</v>
      </c>
      <c r="B1012" s="21">
        <v>40824</v>
      </c>
      <c r="C1012" s="22">
        <v>19200</v>
      </c>
      <c r="D1012" s="19">
        <f t="shared" si="129"/>
        <v>27185.067799606964</v>
      </c>
      <c r="E1012" s="19">
        <f t="shared" si="130"/>
        <v>1.0004526543468544</v>
      </c>
      <c r="F1012" s="19">
        <f t="shared" si="131"/>
        <v>0.80574265377099308</v>
      </c>
      <c r="G1012" s="20">
        <f t="shared" si="127"/>
        <v>22418.615589446665</v>
      </c>
      <c r="H1012" s="7">
        <f t="shared" si="132"/>
        <v>-3218.6155894466647</v>
      </c>
      <c r="I1012" s="7">
        <f t="shared" si="128"/>
        <v>3218.6155894466647</v>
      </c>
      <c r="J1012" s="12">
        <f t="shared" si="133"/>
        <v>0.16763622861701377</v>
      </c>
      <c r="K1012" s="7">
        <f t="shared" si="134"/>
        <v>10359486.3126291</v>
      </c>
    </row>
    <row r="1013" spans="1:11" x14ac:dyDescent="0.4">
      <c r="A1013" s="1">
        <v>1012</v>
      </c>
      <c r="B1013" s="21">
        <v>40825</v>
      </c>
      <c r="C1013" s="22">
        <v>17055</v>
      </c>
      <c r="D1013" s="19">
        <f t="shared" si="129"/>
        <v>26341.597669729959</v>
      </c>
      <c r="E1013" s="19">
        <f t="shared" si="130"/>
        <v>1.0003682072886013</v>
      </c>
      <c r="F1013" s="19">
        <f t="shared" si="131"/>
        <v>0.79899563365979065</v>
      </c>
      <c r="G1013" s="20">
        <f t="shared" si="127"/>
        <v>21806.2343124666</v>
      </c>
      <c r="H1013" s="7">
        <f t="shared" si="132"/>
        <v>-4751.2343124666004</v>
      </c>
      <c r="I1013" s="7">
        <f t="shared" si="128"/>
        <v>4751.2343124666004</v>
      </c>
      <c r="J1013" s="12">
        <f t="shared" si="133"/>
        <v>0.27858307314374675</v>
      </c>
      <c r="K1013" s="7">
        <f t="shared" si="134"/>
        <v>22574227.49195997</v>
      </c>
    </row>
    <row r="1014" spans="1:11" x14ac:dyDescent="0.4">
      <c r="A1014" s="1">
        <v>1013</v>
      </c>
      <c r="B1014" s="21">
        <v>40826</v>
      </c>
      <c r="C1014" s="22">
        <v>23561</v>
      </c>
      <c r="D1014" s="19">
        <f t="shared" si="129"/>
        <v>26837.914530480277</v>
      </c>
      <c r="E1014" s="19">
        <f t="shared" si="130"/>
        <v>1.0004177389378557</v>
      </c>
      <c r="F1014" s="19">
        <f t="shared" si="131"/>
        <v>0.79195547618316209</v>
      </c>
      <c r="G1014" s="20">
        <f t="shared" si="127"/>
        <v>20815.62714178348</v>
      </c>
      <c r="H1014" s="7">
        <f t="shared" si="132"/>
        <v>2745.3728582165204</v>
      </c>
      <c r="I1014" s="7">
        <f t="shared" si="128"/>
        <v>2745.3728582165204</v>
      </c>
      <c r="J1014" s="12">
        <f t="shared" si="133"/>
        <v>0.11652191580223761</v>
      </c>
      <c r="K1014" s="7">
        <f t="shared" si="134"/>
        <v>7537072.130631947</v>
      </c>
    </row>
    <row r="1015" spans="1:11" x14ac:dyDescent="0.4">
      <c r="A1015" s="1">
        <v>1014</v>
      </c>
      <c r="B1015" s="21">
        <v>40827</v>
      </c>
      <c r="C1015" s="22">
        <v>22522</v>
      </c>
      <c r="D1015" s="19">
        <f t="shared" si="129"/>
        <v>26997.580715359909</v>
      </c>
      <c r="E1015" s="19">
        <f t="shared" si="130"/>
        <v>1.0004336055145699</v>
      </c>
      <c r="F1015" s="19">
        <f t="shared" si="131"/>
        <v>0.80631628857435211</v>
      </c>
      <c r="G1015" s="20">
        <f t="shared" si="127"/>
        <v>21625.258554712127</v>
      </c>
      <c r="H1015" s="7">
        <f t="shared" si="132"/>
        <v>896.74144528787292</v>
      </c>
      <c r="I1015" s="7">
        <f t="shared" si="128"/>
        <v>896.74144528787292</v>
      </c>
      <c r="J1015" s="12">
        <f t="shared" si="133"/>
        <v>3.9816243907640214E-2</v>
      </c>
      <c r="K1015" s="7">
        <f t="shared" si="134"/>
        <v>804145.21969698323</v>
      </c>
    </row>
    <row r="1016" spans="1:11" x14ac:dyDescent="0.4">
      <c r="A1016" s="1">
        <v>1015</v>
      </c>
      <c r="B1016" s="21">
        <v>40828</v>
      </c>
      <c r="C1016" s="22">
        <v>24768</v>
      </c>
      <c r="D1016" s="19">
        <f t="shared" si="129"/>
        <v>27568.888400047304</v>
      </c>
      <c r="E1016" s="19">
        <f t="shared" si="130"/>
        <v>1.0004906362396782</v>
      </c>
      <c r="F1016" s="19">
        <f t="shared" si="131"/>
        <v>0.80099786748825974</v>
      </c>
      <c r="G1016" s="20">
        <f t="shared" si="127"/>
        <v>21571.748453032906</v>
      </c>
      <c r="H1016" s="7">
        <f t="shared" si="132"/>
        <v>3196.2515469670943</v>
      </c>
      <c r="I1016" s="7">
        <f t="shared" si="128"/>
        <v>3196.2515469670943</v>
      </c>
      <c r="J1016" s="12">
        <f t="shared" si="133"/>
        <v>0.12904762382780582</v>
      </c>
      <c r="K1016" s="7">
        <f t="shared" si="134"/>
        <v>10216023.951489544</v>
      </c>
    </row>
    <row r="1017" spans="1:11" x14ac:dyDescent="0.4">
      <c r="A1017" s="1">
        <v>1016</v>
      </c>
      <c r="B1017" s="21">
        <v>40829</v>
      </c>
      <c r="C1017" s="22">
        <v>15179</v>
      </c>
      <c r="D1017" s="19">
        <f t="shared" si="129"/>
        <v>26371.858692182821</v>
      </c>
      <c r="E1017" s="19">
        <f t="shared" si="130"/>
        <v>1.0003708332198282</v>
      </c>
      <c r="F1017" s="19">
        <f t="shared" si="131"/>
        <v>0.78759726227620563</v>
      </c>
      <c r="G1017" s="20">
        <f t="shared" si="127"/>
        <v>21834.124484738157</v>
      </c>
      <c r="H1017" s="7">
        <f t="shared" si="132"/>
        <v>-6655.1244847381568</v>
      </c>
      <c r="I1017" s="7">
        <f t="shared" si="128"/>
        <v>6655.1244847381568</v>
      </c>
      <c r="J1017" s="12">
        <f t="shared" si="133"/>
        <v>0.43844288060729669</v>
      </c>
      <c r="K1017" s="7">
        <f t="shared" si="134"/>
        <v>44290681.907361314</v>
      </c>
    </row>
    <row r="1018" spans="1:11" x14ac:dyDescent="0.4">
      <c r="A1018" s="1">
        <v>1017</v>
      </c>
      <c r="B1018" s="21">
        <v>40830</v>
      </c>
      <c r="C1018" s="22">
        <v>19267</v>
      </c>
      <c r="D1018" s="19">
        <f t="shared" si="129"/>
        <v>26019.616330177294</v>
      </c>
      <c r="E1018" s="19">
        <f t="shared" si="130"/>
        <v>1.0003355089465444</v>
      </c>
      <c r="F1018" s="19">
        <f t="shared" si="131"/>
        <v>0.80499024275284004</v>
      </c>
      <c r="G1018" s="20">
        <f t="shared" si="127"/>
        <v>21264.865838785558</v>
      </c>
      <c r="H1018" s="7">
        <f t="shared" si="132"/>
        <v>-1997.8658387855576</v>
      </c>
      <c r="I1018" s="7">
        <f t="shared" si="128"/>
        <v>1997.8658387855576</v>
      </c>
      <c r="J1018" s="12">
        <f t="shared" si="133"/>
        <v>0.10369366475245537</v>
      </c>
      <c r="K1018" s="7">
        <f t="shared" si="134"/>
        <v>3991467.9097863194</v>
      </c>
    </row>
    <row r="1019" spans="1:11" x14ac:dyDescent="0.4">
      <c r="A1019" s="1">
        <v>1018</v>
      </c>
      <c r="B1019" s="21">
        <v>40831</v>
      </c>
      <c r="C1019" s="22">
        <v>23150</v>
      </c>
      <c r="D1019" s="19">
        <f t="shared" si="129"/>
        <v>26431.322163218545</v>
      </c>
      <c r="E1019" s="19">
        <f t="shared" si="130"/>
        <v>1.0003765794962978</v>
      </c>
      <c r="F1019" s="19">
        <f t="shared" si="131"/>
        <v>0.80250559805129507</v>
      </c>
      <c r="G1019" s="20">
        <f t="shared" si="127"/>
        <v>20842.458459944151</v>
      </c>
      <c r="H1019" s="7">
        <f t="shared" si="132"/>
        <v>2307.5415400558486</v>
      </c>
      <c r="I1019" s="7">
        <f t="shared" si="128"/>
        <v>2307.5415400558486</v>
      </c>
      <c r="J1019" s="12">
        <f t="shared" si="133"/>
        <v>9.9677820304788278E-2</v>
      </c>
      <c r="K1019" s="7">
        <f t="shared" si="134"/>
        <v>5324747.9590833178</v>
      </c>
    </row>
    <row r="1020" spans="1:11" x14ac:dyDescent="0.4">
      <c r="A1020" s="1">
        <v>1019</v>
      </c>
      <c r="B1020" s="21">
        <v>40832</v>
      </c>
      <c r="C1020" s="22">
        <v>15471</v>
      </c>
      <c r="D1020" s="19">
        <f t="shared" si="129"/>
        <v>25464.445128519164</v>
      </c>
      <c r="E1020" s="19">
        <f t="shared" si="130"/>
        <v>1.0002797917551698</v>
      </c>
      <c r="F1020" s="19">
        <f t="shared" si="131"/>
        <v>0.78397090085894949</v>
      </c>
      <c r="G1020" s="20">
        <f t="shared" si="127"/>
        <v>20818.02486794658</v>
      </c>
      <c r="H1020" s="7">
        <f t="shared" si="132"/>
        <v>-5347.0248679465803</v>
      </c>
      <c r="I1020" s="7">
        <f t="shared" si="128"/>
        <v>5347.0248679465803</v>
      </c>
      <c r="J1020" s="12">
        <f t="shared" si="133"/>
        <v>0.34561598267381427</v>
      </c>
      <c r="K1020" s="7">
        <f t="shared" si="134"/>
        <v>28590674.938439146</v>
      </c>
    </row>
    <row r="1021" spans="1:11" x14ac:dyDescent="0.4">
      <c r="A1021" s="1">
        <v>1020</v>
      </c>
      <c r="B1021" s="21">
        <v>40833</v>
      </c>
      <c r="C1021" s="22">
        <v>22446</v>
      </c>
      <c r="D1021" s="19">
        <f t="shared" si="129"/>
        <v>25810.184572262962</v>
      </c>
      <c r="E1021" s="19">
        <f t="shared" si="130"/>
        <v>1.0003142656715649</v>
      </c>
      <c r="F1021" s="19">
        <f t="shared" si="131"/>
        <v>0.80629272220545611</v>
      </c>
      <c r="G1021" s="20">
        <f t="shared" si="127"/>
        <v>20499.435081045402</v>
      </c>
      <c r="H1021" s="7">
        <f t="shared" si="132"/>
        <v>1946.5649189545984</v>
      </c>
      <c r="I1021" s="7">
        <f t="shared" si="128"/>
        <v>1946.5649189545984</v>
      </c>
      <c r="J1021" s="12">
        <f t="shared" si="133"/>
        <v>8.6722129508803272E-2</v>
      </c>
      <c r="K1021" s="7">
        <f t="shared" si="134"/>
        <v>3789114.983704722</v>
      </c>
    </row>
    <row r="1022" spans="1:11" x14ac:dyDescent="0.4">
      <c r="A1022" s="1">
        <v>1021</v>
      </c>
      <c r="B1022" s="21">
        <v>40834</v>
      </c>
      <c r="C1022" s="22">
        <v>22192</v>
      </c>
      <c r="D1022" s="19">
        <f t="shared" si="129"/>
        <v>26073.818463913216</v>
      </c>
      <c r="E1022" s="19">
        <f t="shared" si="130"/>
        <v>1.0003405290293035</v>
      </c>
      <c r="F1022" s="19">
        <f t="shared" si="131"/>
        <v>0.80348480487917229</v>
      </c>
      <c r="G1022" s="20">
        <f t="shared" si="127"/>
        <v>20713.620363776208</v>
      </c>
      <c r="H1022" s="7">
        <f t="shared" si="132"/>
        <v>1478.3796362237917</v>
      </c>
      <c r="I1022" s="7">
        <f t="shared" si="128"/>
        <v>1478.3796362237917</v>
      </c>
      <c r="J1022" s="12">
        <f t="shared" si="133"/>
        <v>6.6617683679875264E-2</v>
      </c>
      <c r="K1022" s="7">
        <f t="shared" si="134"/>
        <v>2185606.348801191</v>
      </c>
    </row>
    <row r="1023" spans="1:11" x14ac:dyDescent="0.4">
      <c r="A1023" s="1">
        <v>1022</v>
      </c>
      <c r="B1023" s="21">
        <v>40835</v>
      </c>
      <c r="C1023" s="22">
        <v>24886</v>
      </c>
      <c r="D1023" s="19">
        <f t="shared" si="129"/>
        <v>26882.976861915238</v>
      </c>
      <c r="E1023" s="19">
        <f t="shared" si="130"/>
        <v>1.000421344835051</v>
      </c>
      <c r="F1023" s="19">
        <f t="shared" si="131"/>
        <v>0.78682585832681573</v>
      </c>
      <c r="G1023" s="20">
        <f t="shared" si="127"/>
        <v>20441.899187852465</v>
      </c>
      <c r="H1023" s="7">
        <f t="shared" si="132"/>
        <v>4444.1008121475352</v>
      </c>
      <c r="I1023" s="7">
        <f t="shared" si="128"/>
        <v>4444.1008121475352</v>
      </c>
      <c r="J1023" s="12">
        <f t="shared" si="133"/>
        <v>0.17857834976081072</v>
      </c>
      <c r="K1023" s="7">
        <f t="shared" si="134"/>
        <v>19750032.028530382</v>
      </c>
    </row>
    <row r="1024" spans="1:11" x14ac:dyDescent="0.4">
      <c r="A1024" s="1">
        <v>1023</v>
      </c>
      <c r="B1024" s="21">
        <v>40836</v>
      </c>
      <c r="C1024" s="22">
        <v>17597</v>
      </c>
      <c r="D1024" s="19">
        <f t="shared" si="129"/>
        <v>26162.685253291926</v>
      </c>
      <c r="E1024" s="19">
        <f t="shared" si="130"/>
        <v>1.0003492156320544</v>
      </c>
      <c r="F1024" s="19">
        <f t="shared" si="131"/>
        <v>0.80359993331244806</v>
      </c>
      <c r="G1024" s="20">
        <f t="shared" si="127"/>
        <v>21676.355227429405</v>
      </c>
      <c r="H1024" s="7">
        <f t="shared" si="132"/>
        <v>-4079.3552274294052</v>
      </c>
      <c r="I1024" s="7">
        <f t="shared" si="128"/>
        <v>4079.3552274294052</v>
      </c>
      <c r="J1024" s="12">
        <f t="shared" si="133"/>
        <v>0.23182106196677874</v>
      </c>
      <c r="K1024" s="7">
        <f t="shared" si="134"/>
        <v>16641139.071555614</v>
      </c>
    </row>
    <row r="1025" spans="1:11" x14ac:dyDescent="0.4">
      <c r="A1025" s="1">
        <v>1024</v>
      </c>
      <c r="B1025" s="21">
        <v>40837</v>
      </c>
      <c r="C1025" s="22">
        <v>22045</v>
      </c>
      <c r="D1025" s="19">
        <f t="shared" si="129"/>
        <v>26345.17771045617</v>
      </c>
      <c r="E1025" s="19">
        <f t="shared" si="130"/>
        <v>1.0003673648428493</v>
      </c>
      <c r="F1025" s="19">
        <f t="shared" si="131"/>
        <v>0.80415532996592609</v>
      </c>
      <c r="G1025" s="20">
        <f t="shared" si="127"/>
        <v>21022.123821250792</v>
      </c>
      <c r="H1025" s="7">
        <f t="shared" si="132"/>
        <v>1022.8761787492076</v>
      </c>
      <c r="I1025" s="7">
        <f t="shared" si="128"/>
        <v>1022.8761787492076</v>
      </c>
      <c r="J1025" s="12">
        <f t="shared" si="133"/>
        <v>4.6399463767258224E-2</v>
      </c>
      <c r="K1025" s="7">
        <f t="shared" si="134"/>
        <v>1046275.6770525809</v>
      </c>
    </row>
    <row r="1026" spans="1:11" x14ac:dyDescent="0.4">
      <c r="A1026" s="1">
        <v>1025</v>
      </c>
      <c r="B1026" s="21">
        <v>40838</v>
      </c>
      <c r="C1026" s="22">
        <v>21299</v>
      </c>
      <c r="D1026" s="19">
        <f t="shared" si="129"/>
        <v>26449.301490031183</v>
      </c>
      <c r="E1026" s="19">
        <f t="shared" si="130"/>
        <v>1.0003776771840702</v>
      </c>
      <c r="F1026" s="19">
        <f t="shared" si="131"/>
        <v>0.78719748120495958</v>
      </c>
      <c r="G1026" s="20">
        <f t="shared" si="127"/>
        <v>20729.854179712653</v>
      </c>
      <c r="H1026" s="7">
        <f t="shared" si="132"/>
        <v>569.14582028734731</v>
      </c>
      <c r="I1026" s="7">
        <f t="shared" si="128"/>
        <v>569.14582028734731</v>
      </c>
      <c r="J1026" s="12">
        <f t="shared" si="133"/>
        <v>2.6721715586992222E-2</v>
      </c>
      <c r="K1026" s="7">
        <f t="shared" si="134"/>
        <v>323926.96475055744</v>
      </c>
    </row>
    <row r="1027" spans="1:11" x14ac:dyDescent="0.4">
      <c r="A1027" s="1">
        <v>1026</v>
      </c>
      <c r="B1027" s="21">
        <v>40839</v>
      </c>
      <c r="C1027" s="22">
        <v>17148</v>
      </c>
      <c r="D1027" s="19">
        <f t="shared" si="129"/>
        <v>25721.606707110295</v>
      </c>
      <c r="E1027" s="19">
        <f t="shared" si="130"/>
        <v>1.0003048076680106</v>
      </c>
      <c r="F1027" s="19">
        <f t="shared" si="131"/>
        <v>0.80084209732453893</v>
      </c>
      <c r="G1027" s="20">
        <f t="shared" si="127"/>
        <v>21255.460816984563</v>
      </c>
      <c r="H1027" s="7">
        <f t="shared" si="132"/>
        <v>-4107.4608169845633</v>
      </c>
      <c r="I1027" s="7">
        <f t="shared" si="128"/>
        <v>4107.4608169845633</v>
      </c>
      <c r="J1027" s="12">
        <f t="shared" si="133"/>
        <v>0.23953002198417095</v>
      </c>
      <c r="K1027" s="7">
        <f t="shared" si="134"/>
        <v>16871234.363063496</v>
      </c>
    </row>
    <row r="1028" spans="1:11" x14ac:dyDescent="0.4">
      <c r="A1028" s="1">
        <v>1027</v>
      </c>
      <c r="B1028" s="21">
        <v>40840</v>
      </c>
      <c r="C1028" s="22">
        <v>24131</v>
      </c>
      <c r="D1028" s="19">
        <f t="shared" si="129"/>
        <v>26333.536748416191</v>
      </c>
      <c r="E1028" s="19">
        <f t="shared" si="130"/>
        <v>1.0003659006416603</v>
      </c>
      <c r="F1028" s="19">
        <f t="shared" si="131"/>
        <v>0.80641530045796295</v>
      </c>
      <c r="G1028" s="20">
        <f t="shared" si="127"/>
        <v>20684.971529252736</v>
      </c>
      <c r="H1028" s="7">
        <f t="shared" si="132"/>
        <v>3446.0284707472638</v>
      </c>
      <c r="I1028" s="7">
        <f t="shared" si="128"/>
        <v>3446.0284707472638</v>
      </c>
      <c r="J1028" s="12">
        <f t="shared" si="133"/>
        <v>0.14280504209304479</v>
      </c>
      <c r="K1028" s="7">
        <f t="shared" si="134"/>
        <v>11875112.221200725</v>
      </c>
    </row>
    <row r="1029" spans="1:11" x14ac:dyDescent="0.4">
      <c r="A1029" s="1">
        <v>1028</v>
      </c>
      <c r="B1029" s="21">
        <v>40841</v>
      </c>
      <c r="C1029" s="22">
        <v>23454</v>
      </c>
      <c r="D1029" s="19">
        <f t="shared" si="129"/>
        <v>26827.777940186326</v>
      </c>
      <c r="E1029" s="19">
        <f t="shared" si="130"/>
        <v>1.0004152247242475</v>
      </c>
      <c r="F1029" s="19">
        <f t="shared" si="131"/>
        <v>0.78895071066560762</v>
      </c>
      <c r="G1029" s="20">
        <f t="shared" si="127"/>
        <v>20730.481285088736</v>
      </c>
      <c r="H1029" s="7">
        <f t="shared" si="132"/>
        <v>2723.5187149112644</v>
      </c>
      <c r="I1029" s="7">
        <f t="shared" si="128"/>
        <v>2723.5187149112644</v>
      </c>
      <c r="J1029" s="12">
        <f t="shared" si="133"/>
        <v>0.11612171548184806</v>
      </c>
      <c r="K1029" s="7">
        <f t="shared" si="134"/>
        <v>7417554.1904719053</v>
      </c>
    </row>
    <row r="1030" spans="1:11" x14ac:dyDescent="0.4">
      <c r="A1030" s="1">
        <v>1029</v>
      </c>
      <c r="B1030" s="21">
        <v>40842</v>
      </c>
      <c r="C1030" s="22">
        <v>22422</v>
      </c>
      <c r="D1030" s="19">
        <f t="shared" si="129"/>
        <v>26995.472307443866</v>
      </c>
      <c r="E1030" s="19">
        <f t="shared" si="130"/>
        <v>1.0004318941194508</v>
      </c>
      <c r="F1030" s="19">
        <f t="shared" si="131"/>
        <v>0.80144113833855313</v>
      </c>
      <c r="G1030" s="20">
        <f t="shared" ref="G1030:G1093" si="135">(D1029+1*E1029)*F1027</f>
        <v>21485.615126802579</v>
      </c>
      <c r="H1030" s="7">
        <f t="shared" si="132"/>
        <v>936.38487319742126</v>
      </c>
      <c r="I1030" s="7">
        <f t="shared" si="128"/>
        <v>936.38487319742126</v>
      </c>
      <c r="J1030" s="12">
        <f t="shared" si="133"/>
        <v>4.1761879992749142E-2</v>
      </c>
      <c r="K1030" s="7">
        <f t="shared" si="134"/>
        <v>876816.63075295067</v>
      </c>
    </row>
    <row r="1031" spans="1:11" x14ac:dyDescent="0.4">
      <c r="A1031" s="1">
        <v>1030</v>
      </c>
      <c r="B1031" s="21">
        <v>40843</v>
      </c>
      <c r="C1031" s="22">
        <v>22973</v>
      </c>
      <c r="D1031" s="19">
        <f t="shared" si="129"/>
        <v>27209.083920652782</v>
      </c>
      <c r="E1031" s="19">
        <f t="shared" si="130"/>
        <v>1.0004531552375824</v>
      </c>
      <c r="F1031" s="19">
        <f t="shared" si="131"/>
        <v>0.80717862933153117</v>
      </c>
      <c r="G1031" s="20">
        <f t="shared" si="135"/>
        <v>21770.368675398448</v>
      </c>
      <c r="H1031" s="7">
        <f t="shared" si="132"/>
        <v>1202.6313246015525</v>
      </c>
      <c r="I1031" s="7">
        <f t="shared" si="128"/>
        <v>1202.6313246015525</v>
      </c>
      <c r="J1031" s="12">
        <f t="shared" si="133"/>
        <v>5.2349772541746942E-2</v>
      </c>
      <c r="K1031" s="7">
        <f t="shared" si="134"/>
        <v>1446322.1029128847</v>
      </c>
    </row>
    <row r="1032" spans="1:11" x14ac:dyDescent="0.4">
      <c r="A1032" s="1">
        <v>1031</v>
      </c>
      <c r="B1032" s="21">
        <v>40844</v>
      </c>
      <c r="C1032" s="22">
        <v>20468</v>
      </c>
      <c r="D1032" s="19">
        <f t="shared" si="129"/>
        <v>27029.48821228122</v>
      </c>
      <c r="E1032" s="19">
        <f t="shared" si="130"/>
        <v>1.0004350956214298</v>
      </c>
      <c r="F1032" s="19">
        <f t="shared" si="131"/>
        <v>0.78831215124694676</v>
      </c>
      <c r="G1032" s="20">
        <f t="shared" si="135"/>
        <v>21467.415403986983</v>
      </c>
      <c r="H1032" s="7">
        <f t="shared" si="132"/>
        <v>-999.41540398698271</v>
      </c>
      <c r="I1032" s="7">
        <f t="shared" ref="I1032:I1095" si="136">ABS(H1032)</f>
        <v>999.41540398698271</v>
      </c>
      <c r="J1032" s="12">
        <f t="shared" si="133"/>
        <v>4.8828190540696828E-2</v>
      </c>
      <c r="K1032" s="7">
        <f t="shared" si="134"/>
        <v>998831.14972646383</v>
      </c>
    </row>
    <row r="1033" spans="1:11" x14ac:dyDescent="0.4">
      <c r="A1033" s="1">
        <v>1032</v>
      </c>
      <c r="B1033" s="21">
        <v>40845</v>
      </c>
      <c r="C1033" s="22">
        <v>20404</v>
      </c>
      <c r="D1033" s="19">
        <f t="shared" si="129"/>
        <v>26806.469240459053</v>
      </c>
      <c r="E1033" s="19">
        <f t="shared" si="130"/>
        <v>1.0004126936807383</v>
      </c>
      <c r="F1033" s="19">
        <f t="shared" si="131"/>
        <v>0.80062980670478712</v>
      </c>
      <c r="G1033" s="20">
        <f t="shared" si="135"/>
        <v>21663.345591401034</v>
      </c>
      <c r="H1033" s="7">
        <f t="shared" si="132"/>
        <v>-1259.3455914010337</v>
      </c>
      <c r="I1033" s="7">
        <f t="shared" si="136"/>
        <v>1259.3455914010337</v>
      </c>
      <c r="J1033" s="12">
        <f t="shared" si="133"/>
        <v>6.1720524965743664E-2</v>
      </c>
      <c r="K1033" s="7">
        <f t="shared" si="134"/>
        <v>1585951.3185812195</v>
      </c>
    </row>
    <row r="1034" spans="1:11" x14ac:dyDescent="0.4">
      <c r="A1034" s="1">
        <v>1033</v>
      </c>
      <c r="B1034" s="21">
        <v>40846</v>
      </c>
      <c r="C1034" s="22">
        <v>17708</v>
      </c>
      <c r="D1034" s="19">
        <f t="shared" si="129"/>
        <v>26113.274975615648</v>
      </c>
      <c r="E1034" s="19">
        <f t="shared" si="130"/>
        <v>1.0003432742129847</v>
      </c>
      <c r="F1034" s="19">
        <f t="shared" si="131"/>
        <v>0.80457924591824648</v>
      </c>
      <c r="G1034" s="20">
        <f t="shared" si="135"/>
        <v>21638.416610478442</v>
      </c>
      <c r="H1034" s="7">
        <f t="shared" si="132"/>
        <v>-3930.4166104784417</v>
      </c>
      <c r="I1034" s="7">
        <f t="shared" si="136"/>
        <v>3930.4166104784417</v>
      </c>
      <c r="J1034" s="12">
        <f t="shared" si="133"/>
        <v>0.22195711601979001</v>
      </c>
      <c r="K1034" s="7">
        <f t="shared" si="134"/>
        <v>15448174.731924843</v>
      </c>
    </row>
    <row r="1035" spans="1:11" x14ac:dyDescent="0.4">
      <c r="A1035" s="1">
        <v>1034</v>
      </c>
      <c r="B1035" s="21">
        <v>40847</v>
      </c>
      <c r="C1035" s="22">
        <v>24213</v>
      </c>
      <c r="D1035" s="19">
        <f t="shared" si="129"/>
        <v>26770.175374650637</v>
      </c>
      <c r="E1035" s="19">
        <f t="shared" si="130"/>
        <v>1.0004088642185609</v>
      </c>
      <c r="F1035" s="19">
        <f t="shared" si="131"/>
        <v>0.79065187952011173</v>
      </c>
      <c r="G1035" s="20">
        <f t="shared" si="135"/>
        <v>20586.200554889114</v>
      </c>
      <c r="H1035" s="7">
        <f t="shared" si="132"/>
        <v>3626.7994451108862</v>
      </c>
      <c r="I1035" s="7">
        <f t="shared" si="136"/>
        <v>3626.7994451108862</v>
      </c>
      <c r="J1035" s="12">
        <f t="shared" si="133"/>
        <v>0.14978728142365202</v>
      </c>
      <c r="K1035" s="7">
        <f t="shared" si="134"/>
        <v>13153674.215056632</v>
      </c>
    </row>
    <row r="1036" spans="1:11" x14ac:dyDescent="0.4">
      <c r="A1036" s="1">
        <v>1035</v>
      </c>
      <c r="B1036" s="21">
        <v>40848</v>
      </c>
      <c r="C1036" s="22">
        <v>22202</v>
      </c>
      <c r="D1036" s="19">
        <f t="shared" si="129"/>
        <v>26907.965725591406</v>
      </c>
      <c r="E1036" s="19">
        <f t="shared" si="130"/>
        <v>1.0004225432127685</v>
      </c>
      <c r="F1036" s="19">
        <f t="shared" si="131"/>
        <v>0.80112285084874213</v>
      </c>
      <c r="G1036" s="20">
        <f t="shared" si="135"/>
        <v>21433.801292815377</v>
      </c>
      <c r="H1036" s="7">
        <f t="shared" si="132"/>
        <v>768.19870718462334</v>
      </c>
      <c r="I1036" s="7">
        <f t="shared" si="136"/>
        <v>768.19870718462334</v>
      </c>
      <c r="J1036" s="12">
        <f t="shared" si="133"/>
        <v>3.4600428212981864E-2</v>
      </c>
      <c r="K1036" s="7">
        <f t="shared" si="134"/>
        <v>590129.2537201267</v>
      </c>
    </row>
    <row r="1037" spans="1:11" x14ac:dyDescent="0.4">
      <c r="A1037" s="1">
        <v>1036</v>
      </c>
      <c r="B1037" s="21">
        <v>40849</v>
      </c>
      <c r="C1037" s="22">
        <v>18123</v>
      </c>
      <c r="D1037" s="19">
        <f t="shared" si="129"/>
        <v>26283.940696578986</v>
      </c>
      <c r="E1037" s="19">
        <f t="shared" si="130"/>
        <v>1.000360040667613</v>
      </c>
      <c r="F1037" s="19">
        <f t="shared" si="131"/>
        <v>0.80226154816211281</v>
      </c>
      <c r="G1037" s="20">
        <f t="shared" si="135"/>
        <v>21650.395691905775</v>
      </c>
      <c r="H1037" s="7">
        <f t="shared" si="132"/>
        <v>-3527.3956919057746</v>
      </c>
      <c r="I1037" s="7">
        <f t="shared" si="136"/>
        <v>3527.3956919057746</v>
      </c>
      <c r="J1037" s="12">
        <f t="shared" si="133"/>
        <v>0.19463641184714311</v>
      </c>
      <c r="K1037" s="7">
        <f t="shared" si="134"/>
        <v>12442520.367275419</v>
      </c>
    </row>
    <row r="1038" spans="1:11" x14ac:dyDescent="0.4">
      <c r="A1038" s="1">
        <v>1037</v>
      </c>
      <c r="B1038" s="21">
        <v>40850</v>
      </c>
      <c r="C1038" s="22">
        <v>17239</v>
      </c>
      <c r="D1038" s="19">
        <f t="shared" si="129"/>
        <v>25646.049172188155</v>
      </c>
      <c r="E1038" s="19">
        <f t="shared" si="130"/>
        <v>1.0002961514791699</v>
      </c>
      <c r="F1038" s="19">
        <f t="shared" si="131"/>
        <v>0.78826586567606771</v>
      </c>
      <c r="G1038" s="20">
        <f t="shared" si="135"/>
        <v>20782.23804949168</v>
      </c>
      <c r="H1038" s="7">
        <f t="shared" si="132"/>
        <v>-3543.2380494916797</v>
      </c>
      <c r="I1038" s="7">
        <f t="shared" si="136"/>
        <v>3543.2380494916797</v>
      </c>
      <c r="J1038" s="12">
        <f t="shared" si="133"/>
        <v>0.20553617086209638</v>
      </c>
      <c r="K1038" s="7">
        <f t="shared" si="134"/>
        <v>12554535.875365604</v>
      </c>
    </row>
    <row r="1039" spans="1:11" x14ac:dyDescent="0.4">
      <c r="A1039" s="1">
        <v>1038</v>
      </c>
      <c r="B1039" s="21">
        <v>40851</v>
      </c>
      <c r="C1039" s="22">
        <v>22006</v>
      </c>
      <c r="D1039" s="19">
        <f t="shared" si="129"/>
        <v>25906.787747712613</v>
      </c>
      <c r="E1039" s="19">
        <f t="shared" si="130"/>
        <v>1.0003221253071073</v>
      </c>
      <c r="F1039" s="19">
        <f t="shared" si="131"/>
        <v>0.80209582715023819</v>
      </c>
      <c r="G1039" s="20">
        <f t="shared" si="135"/>
        <v>20546.437385934965</v>
      </c>
      <c r="H1039" s="7">
        <f t="shared" si="132"/>
        <v>1459.5626140650347</v>
      </c>
      <c r="I1039" s="7">
        <f t="shared" si="136"/>
        <v>1459.5626140650347</v>
      </c>
      <c r="J1039" s="12">
        <f t="shared" si="133"/>
        <v>6.6325666366674307E-2</v>
      </c>
      <c r="K1039" s="7">
        <f t="shared" si="134"/>
        <v>2130323.0243763574</v>
      </c>
    </row>
    <row r="1040" spans="1:11" x14ac:dyDescent="0.4">
      <c r="A1040" s="1">
        <v>1039</v>
      </c>
      <c r="B1040" s="21">
        <v>40852</v>
      </c>
      <c r="C1040" s="22">
        <v>19397</v>
      </c>
      <c r="D1040" s="19">
        <f t="shared" si="129"/>
        <v>25661.166992456947</v>
      </c>
      <c r="E1040" s="19">
        <f t="shared" si="130"/>
        <v>1.0002974631993693</v>
      </c>
      <c r="F1040" s="19">
        <f t="shared" si="131"/>
        <v>0.80132754033503106</v>
      </c>
      <c r="G1040" s="20">
        <f t="shared" si="135"/>
        <v>20784.822166364087</v>
      </c>
      <c r="H1040" s="7">
        <f t="shared" si="132"/>
        <v>-1387.822166364087</v>
      </c>
      <c r="I1040" s="7">
        <f t="shared" si="136"/>
        <v>1387.822166364087</v>
      </c>
      <c r="J1040" s="12">
        <f t="shared" si="133"/>
        <v>7.1548289238752741E-2</v>
      </c>
      <c r="K1040" s="7">
        <f t="shared" si="134"/>
        <v>1926050.3654515077</v>
      </c>
    </row>
    <row r="1041" spans="1:11" x14ac:dyDescent="0.4">
      <c r="A1041" s="1">
        <v>1040</v>
      </c>
      <c r="B1041" s="21">
        <v>40853</v>
      </c>
      <c r="C1041" s="22">
        <v>17434</v>
      </c>
      <c r="D1041" s="19">
        <f t="shared" si="129"/>
        <v>25156.737406277283</v>
      </c>
      <c r="E1041" s="19">
        <f t="shared" si="130"/>
        <v>1.0002469202110051</v>
      </c>
      <c r="F1041" s="19">
        <f t="shared" si="131"/>
        <v>0.78634737332987215</v>
      </c>
      <c r="G1041" s="20">
        <f t="shared" si="135"/>
        <v>20228.610513912972</v>
      </c>
      <c r="H1041" s="7">
        <f t="shared" si="132"/>
        <v>-2794.6105139129722</v>
      </c>
      <c r="I1041" s="7">
        <f t="shared" si="136"/>
        <v>2794.6105139129722</v>
      </c>
      <c r="J1041" s="12">
        <f t="shared" si="133"/>
        <v>0.16029657645479936</v>
      </c>
      <c r="K1041" s="7">
        <f t="shared" si="134"/>
        <v>7809847.9244729271</v>
      </c>
    </row>
    <row r="1042" spans="1:11" x14ac:dyDescent="0.4">
      <c r="A1042" s="1">
        <v>1041</v>
      </c>
      <c r="B1042" s="21">
        <v>40854</v>
      </c>
      <c r="C1042" s="22">
        <v>21786</v>
      </c>
      <c r="D1042" s="19">
        <f t="shared" si="129"/>
        <v>25443.381295703624</v>
      </c>
      <c r="E1042" s="19">
        <f t="shared" si="130"/>
        <v>1.0002754845752559</v>
      </c>
      <c r="F1042" s="19">
        <f t="shared" si="131"/>
        <v>0.80318665632233943</v>
      </c>
      <c r="G1042" s="20">
        <f t="shared" si="135"/>
        <v>20178.916392170137</v>
      </c>
      <c r="H1042" s="7">
        <f t="shared" si="132"/>
        <v>1607.0836078298635</v>
      </c>
      <c r="I1042" s="7">
        <f t="shared" si="136"/>
        <v>1607.0836078298635</v>
      </c>
      <c r="J1042" s="12">
        <f t="shared" si="133"/>
        <v>7.3766804729177612E-2</v>
      </c>
      <c r="K1042" s="7">
        <f t="shared" si="134"/>
        <v>2582717.7225554506</v>
      </c>
    </row>
    <row r="1043" spans="1:11" x14ac:dyDescent="0.4">
      <c r="A1043" s="1">
        <v>1042</v>
      </c>
      <c r="B1043" s="21">
        <v>40855</v>
      </c>
      <c r="C1043" s="22">
        <v>22594</v>
      </c>
      <c r="D1043" s="19">
        <f t="shared" si="129"/>
        <v>25836.624381772668</v>
      </c>
      <c r="E1043" s="19">
        <f t="shared" si="130"/>
        <v>1.0003147088563145</v>
      </c>
      <c r="F1043" s="19">
        <f t="shared" si="131"/>
        <v>0.80280124358200589</v>
      </c>
      <c r="G1043" s="20">
        <f t="shared" si="135"/>
        <v>20389.283699786232</v>
      </c>
      <c r="H1043" s="7">
        <f t="shared" si="132"/>
        <v>2204.7163002137677</v>
      </c>
      <c r="I1043" s="7">
        <f t="shared" si="136"/>
        <v>2204.7163002137677</v>
      </c>
      <c r="J1043" s="12">
        <f t="shared" si="133"/>
        <v>9.7579724715135333E-2</v>
      </c>
      <c r="K1043" s="7">
        <f t="shared" si="134"/>
        <v>4860773.9644282842</v>
      </c>
    </row>
    <row r="1044" spans="1:11" x14ac:dyDescent="0.4">
      <c r="A1044" s="1">
        <v>1043</v>
      </c>
      <c r="B1044" s="21">
        <v>40856</v>
      </c>
      <c r="C1044" s="22">
        <v>22493</v>
      </c>
      <c r="D1044" s="19">
        <f t="shared" si="129"/>
        <v>26232.070441421638</v>
      </c>
      <c r="E1044" s="19">
        <f t="shared" si="130"/>
        <v>1.0003541534308085</v>
      </c>
      <c r="F1044" s="19">
        <f t="shared" si="131"/>
        <v>0.78777972578460531</v>
      </c>
      <c r="G1044" s="20">
        <f t="shared" si="135"/>
        <v>20317.348313161281</v>
      </c>
      <c r="H1044" s="7">
        <f t="shared" si="132"/>
        <v>2175.6516868387189</v>
      </c>
      <c r="I1044" s="7">
        <f t="shared" si="136"/>
        <v>2175.6516868387189</v>
      </c>
      <c r="J1044" s="12">
        <f t="shared" si="133"/>
        <v>9.6725722973312542E-2</v>
      </c>
      <c r="K1044" s="7">
        <f t="shared" si="134"/>
        <v>4733460.2624441627</v>
      </c>
    </row>
    <row r="1045" spans="1:11" x14ac:dyDescent="0.4">
      <c r="A1045" s="1">
        <v>1044</v>
      </c>
      <c r="B1045" s="21">
        <v>40857</v>
      </c>
      <c r="C1045" s="22">
        <v>17422</v>
      </c>
      <c r="D1045" s="19">
        <f t="shared" si="129"/>
        <v>25585.545209988217</v>
      </c>
      <c r="E1045" s="19">
        <f t="shared" si="130"/>
        <v>1.0002894008722498</v>
      </c>
      <c r="F1045" s="19">
        <f t="shared" si="131"/>
        <v>0.80072425127453828</v>
      </c>
      <c r="G1045" s="20">
        <f t="shared" si="135"/>
        <v>21070.052417365154</v>
      </c>
      <c r="H1045" s="7">
        <f t="shared" si="132"/>
        <v>-3648.0524173651538</v>
      </c>
      <c r="I1045" s="7">
        <f t="shared" si="136"/>
        <v>3648.0524173651538</v>
      </c>
      <c r="J1045" s="12">
        <f t="shared" si="133"/>
        <v>0.20939343458645127</v>
      </c>
      <c r="K1045" s="7">
        <f t="shared" si="134"/>
        <v>13308286.439843742</v>
      </c>
    </row>
    <row r="1046" spans="1:11" x14ac:dyDescent="0.4">
      <c r="A1046" s="1">
        <v>1045</v>
      </c>
      <c r="B1046" s="21">
        <v>40858</v>
      </c>
      <c r="C1046" s="22">
        <v>21942</v>
      </c>
      <c r="D1046" s="19">
        <f t="shared" si="129"/>
        <v>25835.356842597193</v>
      </c>
      <c r="E1046" s="19">
        <f t="shared" si="130"/>
        <v>1.0003142820065707</v>
      </c>
      <c r="F1046" s="19">
        <f t="shared" si="131"/>
        <v>0.80373782276036321</v>
      </c>
      <c r="G1046" s="20">
        <f t="shared" si="135"/>
        <v>20540.910545877137</v>
      </c>
      <c r="H1046" s="7">
        <f t="shared" si="132"/>
        <v>1401.0894541228627</v>
      </c>
      <c r="I1046" s="7">
        <f t="shared" si="136"/>
        <v>1401.0894541228627</v>
      </c>
      <c r="J1046" s="12">
        <f t="shared" si="133"/>
        <v>6.3854227241038314E-2</v>
      </c>
      <c r="K1046" s="7">
        <f t="shared" si="134"/>
        <v>1963051.6584543013</v>
      </c>
    </row>
    <row r="1047" spans="1:11" x14ac:dyDescent="0.4">
      <c r="A1047" s="1">
        <v>1046</v>
      </c>
      <c r="B1047" s="21">
        <v>40859</v>
      </c>
      <c r="C1047" s="22">
        <v>19381</v>
      </c>
      <c r="D1047" s="19">
        <f t="shared" si="129"/>
        <v>25660.389075311337</v>
      </c>
      <c r="E1047" s="19">
        <f t="shared" si="130"/>
        <v>1.0002966851984139</v>
      </c>
      <c r="F1047" s="19">
        <f t="shared" si="131"/>
        <v>0.78712530631348954</v>
      </c>
      <c r="G1047" s="20">
        <f t="shared" si="135"/>
        <v>20353.358356319422</v>
      </c>
      <c r="H1047" s="7">
        <f t="shared" si="132"/>
        <v>-972.35835631942246</v>
      </c>
      <c r="I1047" s="7">
        <f t="shared" si="136"/>
        <v>972.35835631942246</v>
      </c>
      <c r="J1047" s="12">
        <f t="shared" si="133"/>
        <v>5.0170701012301866E-2</v>
      </c>
      <c r="K1047" s="7">
        <f t="shared" si="134"/>
        <v>945480.77310420887</v>
      </c>
    </row>
    <row r="1048" spans="1:11" x14ac:dyDescent="0.4">
      <c r="A1048" s="1">
        <v>1047</v>
      </c>
      <c r="B1048" s="21">
        <v>40860</v>
      </c>
      <c r="C1048" s="22">
        <v>17521</v>
      </c>
      <c r="D1048" s="19">
        <f t="shared" si="129"/>
        <v>25122.501657771048</v>
      </c>
      <c r="E1048" s="19">
        <f t="shared" si="130"/>
        <v>1.0002427964269913</v>
      </c>
      <c r="F1048" s="19">
        <f t="shared" si="131"/>
        <v>0.79864360079149754</v>
      </c>
      <c r="G1048" s="20">
        <f t="shared" si="135"/>
        <v>20547.696791556318</v>
      </c>
      <c r="H1048" s="7">
        <f t="shared" si="132"/>
        <v>-3026.6967915563182</v>
      </c>
      <c r="I1048" s="7">
        <f t="shared" si="136"/>
        <v>3026.6967915563182</v>
      </c>
      <c r="J1048" s="12">
        <f t="shared" si="133"/>
        <v>0.17274680620719812</v>
      </c>
      <c r="K1048" s="7">
        <f t="shared" si="134"/>
        <v>9160893.4680173099</v>
      </c>
    </row>
    <row r="1049" spans="1:11" x14ac:dyDescent="0.4">
      <c r="A1049" s="1">
        <v>1048</v>
      </c>
      <c r="B1049" s="21">
        <v>40861</v>
      </c>
      <c r="C1049" s="22">
        <v>21620</v>
      </c>
      <c r="D1049" s="19">
        <f t="shared" si="129"/>
        <v>25376.670917521544</v>
      </c>
      <c r="E1049" s="19">
        <f t="shared" si="130"/>
        <v>1.0002681133286868</v>
      </c>
      <c r="F1049" s="19">
        <f t="shared" si="131"/>
        <v>0.80470916229226885</v>
      </c>
      <c r="G1049" s="20">
        <f t="shared" si="135"/>
        <v>20192.70871767795</v>
      </c>
      <c r="H1049" s="7">
        <f t="shared" si="132"/>
        <v>1427.2912823220504</v>
      </c>
      <c r="I1049" s="7">
        <f t="shared" si="136"/>
        <v>1427.2912823220504</v>
      </c>
      <c r="J1049" s="12">
        <f t="shared" si="133"/>
        <v>6.6017173095376983E-2</v>
      </c>
      <c r="K1049" s="7">
        <f t="shared" si="134"/>
        <v>2037160.4045925229</v>
      </c>
    </row>
    <row r="1050" spans="1:11" x14ac:dyDescent="0.4">
      <c r="A1050" s="1">
        <v>1049</v>
      </c>
      <c r="B1050" s="21">
        <v>40862</v>
      </c>
      <c r="C1050" s="22">
        <v>22193</v>
      </c>
      <c r="D1050" s="19">
        <f t="shared" ref="D1050:D1113" si="137">$R$2*(C1050/F1047)+(1-$R$2)*(D1049+E1049)</f>
        <v>25779.323500811526</v>
      </c>
      <c r="E1050" s="19">
        <f t="shared" ref="E1050:E1113" si="138">$R$3*(D1050-D1049)+(1-$R$3)*E1049</f>
        <v>1.0003082785602044</v>
      </c>
      <c r="F1050" s="19">
        <f t="shared" ref="F1050:F1113" si="139">$R$4*(C1050/D1050)+(1-$R$4)*F1047</f>
        <v>0.78861091142205297</v>
      </c>
      <c r="G1050" s="20">
        <f t="shared" si="135"/>
        <v>19975.407205515869</v>
      </c>
      <c r="H1050" s="7">
        <f t="shared" ref="H1050:H1113" si="140">C1050-G1050</f>
        <v>2217.5927944841314</v>
      </c>
      <c r="I1050" s="7">
        <f t="shared" si="136"/>
        <v>2217.5927944841314</v>
      </c>
      <c r="J1050" s="12">
        <f t="shared" ref="J1050:J1113" si="141">I1050/C1050</f>
        <v>9.9923074594878175E-2</v>
      </c>
      <c r="K1050" s="7">
        <f t="shared" ref="K1050:K1113" si="142">H1050^2</f>
        <v>4917717.8021479389</v>
      </c>
    </row>
    <row r="1051" spans="1:11" x14ac:dyDescent="0.4">
      <c r="A1051" s="1">
        <v>1050</v>
      </c>
      <c r="B1051" s="21">
        <v>40863</v>
      </c>
      <c r="C1051" s="22">
        <v>22637</v>
      </c>
      <c r="D1051" s="19">
        <f t="shared" si="137"/>
        <v>26145.857699043871</v>
      </c>
      <c r="E1051" s="19">
        <f t="shared" si="138"/>
        <v>1.0003448319491999</v>
      </c>
      <c r="F1051" s="19">
        <f t="shared" si="139"/>
        <v>0.79999616696470532</v>
      </c>
      <c r="G1051" s="20">
        <f t="shared" si="135"/>
        <v>20589.29063646248</v>
      </c>
      <c r="H1051" s="7">
        <f t="shared" si="140"/>
        <v>2047.7093635375204</v>
      </c>
      <c r="I1051" s="7">
        <f t="shared" si="136"/>
        <v>2047.7093635375204</v>
      </c>
      <c r="J1051" s="12">
        <f t="shared" si="141"/>
        <v>9.0458513210121494E-2</v>
      </c>
      <c r="K1051" s="7">
        <f t="shared" si="142"/>
        <v>4193113.6375192371</v>
      </c>
    </row>
    <row r="1052" spans="1:11" x14ac:dyDescent="0.4">
      <c r="A1052" s="1">
        <v>1051</v>
      </c>
      <c r="B1052" s="21">
        <v>40864</v>
      </c>
      <c r="C1052" s="22">
        <v>18480</v>
      </c>
      <c r="D1052" s="19">
        <f t="shared" si="137"/>
        <v>25693.211197253157</v>
      </c>
      <c r="E1052" s="19">
        <f t="shared" si="138"/>
        <v>1.0002994672645376</v>
      </c>
      <c r="F1052" s="19">
        <f t="shared" si="139"/>
        <v>0.8029880103694399</v>
      </c>
      <c r="G1052" s="20">
        <f t="shared" si="135"/>
        <v>21040.616233062181</v>
      </c>
      <c r="H1052" s="7">
        <f t="shared" si="140"/>
        <v>-2560.616233062181</v>
      </c>
      <c r="I1052" s="7">
        <f t="shared" si="136"/>
        <v>2560.616233062181</v>
      </c>
      <c r="J1052" s="12">
        <f t="shared" si="141"/>
        <v>0.13856148447306174</v>
      </c>
      <c r="K1052" s="7">
        <f t="shared" si="142"/>
        <v>6556755.4930215534</v>
      </c>
    </row>
    <row r="1053" spans="1:11" x14ac:dyDescent="0.4">
      <c r="A1053" s="1">
        <v>1052</v>
      </c>
      <c r="B1053" s="21">
        <v>40865</v>
      </c>
      <c r="C1053" s="22">
        <v>22880</v>
      </c>
      <c r="D1053" s="19">
        <f t="shared" si="137"/>
        <v>26167.359675919695</v>
      </c>
      <c r="E1053" s="19">
        <f t="shared" si="138"/>
        <v>1.0003467820824574</v>
      </c>
      <c r="F1053" s="19">
        <f t="shared" si="139"/>
        <v>0.79033826324103207</v>
      </c>
      <c r="G1053" s="20">
        <f t="shared" si="135"/>
        <v>20262.735546699685</v>
      </c>
      <c r="H1053" s="7">
        <f t="shared" si="140"/>
        <v>2617.2644533003149</v>
      </c>
      <c r="I1053" s="7">
        <f t="shared" si="136"/>
        <v>2617.2644533003149</v>
      </c>
      <c r="J1053" s="12">
        <f t="shared" si="141"/>
        <v>0.11439092890298579</v>
      </c>
      <c r="K1053" s="7">
        <f t="shared" si="142"/>
        <v>6850073.2185093965</v>
      </c>
    </row>
    <row r="1054" spans="1:11" x14ac:dyDescent="0.4">
      <c r="A1054" s="1">
        <v>1053</v>
      </c>
      <c r="B1054" s="21">
        <v>40866</v>
      </c>
      <c r="C1054" s="22">
        <v>20278</v>
      </c>
      <c r="D1054" s="19">
        <f t="shared" si="137"/>
        <v>26051.351581427793</v>
      </c>
      <c r="E1054" s="19">
        <f t="shared" si="138"/>
        <v>1.00033508123833</v>
      </c>
      <c r="F1054" s="19">
        <f t="shared" si="139"/>
        <v>0.79956090011649572</v>
      </c>
      <c r="G1054" s="20">
        <f t="shared" si="135"/>
        <v>20934.58771391385</v>
      </c>
      <c r="H1054" s="7">
        <f t="shared" si="140"/>
        <v>-656.58771391385017</v>
      </c>
      <c r="I1054" s="7">
        <f t="shared" si="136"/>
        <v>656.58771391385017</v>
      </c>
      <c r="J1054" s="12">
        <f t="shared" si="141"/>
        <v>3.2379313241633796E-2</v>
      </c>
      <c r="K1054" s="7">
        <f t="shared" si="142"/>
        <v>431107.42606261594</v>
      </c>
    </row>
    <row r="1055" spans="1:11" x14ac:dyDescent="0.4">
      <c r="A1055" s="1">
        <v>1054</v>
      </c>
      <c r="B1055" s="21">
        <v>40867</v>
      </c>
      <c r="C1055" s="22">
        <v>18053</v>
      </c>
      <c r="D1055" s="19">
        <f t="shared" si="137"/>
        <v>25543.385053765975</v>
      </c>
      <c r="E1055" s="19">
        <f t="shared" si="138"/>
        <v>1.0002841845520558</v>
      </c>
      <c r="F1055" s="19">
        <f t="shared" si="139"/>
        <v>0.80104980019565097</v>
      </c>
      <c r="G1055" s="20">
        <f t="shared" si="135"/>
        <v>20919.72623088205</v>
      </c>
      <c r="H1055" s="7">
        <f t="shared" si="140"/>
        <v>-2866.72623088205</v>
      </c>
      <c r="I1055" s="7">
        <f t="shared" si="136"/>
        <v>2866.72623088205</v>
      </c>
      <c r="J1055" s="12">
        <f t="shared" si="141"/>
        <v>0.15879500531114218</v>
      </c>
      <c r="K1055" s="7">
        <f t="shared" si="142"/>
        <v>8218119.282827205</v>
      </c>
    </row>
    <row r="1056" spans="1:11" x14ac:dyDescent="0.4">
      <c r="A1056" s="1">
        <v>1055</v>
      </c>
      <c r="B1056" s="21">
        <v>40868</v>
      </c>
      <c r="C1056" s="22">
        <v>22533</v>
      </c>
      <c r="D1056" s="19">
        <f t="shared" si="137"/>
        <v>25967.259913185313</v>
      </c>
      <c r="E1056" s="19">
        <f t="shared" si="138"/>
        <v>1.0003264720095792</v>
      </c>
      <c r="F1056" s="19">
        <f t="shared" si="139"/>
        <v>0.79189738204173887</v>
      </c>
      <c r="G1056" s="20">
        <f t="shared" si="135"/>
        <v>20188.705143555504</v>
      </c>
      <c r="H1056" s="7">
        <f t="shared" si="140"/>
        <v>2344.294856444496</v>
      </c>
      <c r="I1056" s="7">
        <f t="shared" si="136"/>
        <v>2344.294856444496</v>
      </c>
      <c r="J1056" s="12">
        <f t="shared" si="141"/>
        <v>0.10403829301222633</v>
      </c>
      <c r="K1056" s="7">
        <f t="shared" si="142"/>
        <v>5495718.3739521196</v>
      </c>
    </row>
    <row r="1057" spans="1:11" x14ac:dyDescent="0.4">
      <c r="A1057" s="1">
        <v>1056</v>
      </c>
      <c r="B1057" s="21">
        <v>40869</v>
      </c>
      <c r="C1057" s="22">
        <v>23402</v>
      </c>
      <c r="D1057" s="19">
        <f t="shared" si="137"/>
        <v>26438.767538528649</v>
      </c>
      <c r="E1057" s="19">
        <f t="shared" si="138"/>
        <v>1.0003735227394666</v>
      </c>
      <c r="F1057" s="19">
        <f t="shared" si="139"/>
        <v>0.80128458335092723</v>
      </c>
      <c r="G1057" s="20">
        <f t="shared" si="135"/>
        <v>20763.205531679818</v>
      </c>
      <c r="H1057" s="7">
        <f t="shared" si="140"/>
        <v>2638.7944683201822</v>
      </c>
      <c r="I1057" s="7">
        <f t="shared" si="136"/>
        <v>2638.7944683201822</v>
      </c>
      <c r="J1057" s="12">
        <f t="shared" si="141"/>
        <v>0.11275935682079233</v>
      </c>
      <c r="K1057" s="7">
        <f t="shared" si="142"/>
        <v>6963236.2460371926</v>
      </c>
    </row>
    <row r="1058" spans="1:11" x14ac:dyDescent="0.4">
      <c r="A1058" s="1">
        <v>1057</v>
      </c>
      <c r="B1058" s="21">
        <v>40870</v>
      </c>
      <c r="C1058" s="22">
        <v>23135</v>
      </c>
      <c r="D1058" s="19">
        <f t="shared" si="137"/>
        <v>26787.78047921546</v>
      </c>
      <c r="E1058" s="19">
        <f t="shared" si="138"/>
        <v>1.000408323996183</v>
      </c>
      <c r="F1058" s="19">
        <f t="shared" si="139"/>
        <v>0.80231046161726705</v>
      </c>
      <c r="G1058" s="20">
        <f t="shared" si="135"/>
        <v>21179.57080316815</v>
      </c>
      <c r="H1058" s="7">
        <f t="shared" si="140"/>
        <v>1955.4291968318503</v>
      </c>
      <c r="I1058" s="7">
        <f t="shared" si="136"/>
        <v>1955.4291968318503</v>
      </c>
      <c r="J1058" s="12">
        <f t="shared" si="141"/>
        <v>8.4522550111599315E-2</v>
      </c>
      <c r="K1058" s="7">
        <f t="shared" si="142"/>
        <v>3823703.343822455</v>
      </c>
    </row>
    <row r="1059" spans="1:11" x14ac:dyDescent="0.4">
      <c r="A1059" s="1">
        <v>1058</v>
      </c>
      <c r="B1059" s="21">
        <v>40871</v>
      </c>
      <c r="C1059" s="22">
        <v>18420</v>
      </c>
      <c r="D1059" s="19">
        <f t="shared" si="137"/>
        <v>26285.784955486553</v>
      </c>
      <c r="E1059" s="19">
        <f t="shared" si="138"/>
        <v>1.0003580244029777</v>
      </c>
      <c r="F1059" s="19">
        <f t="shared" si="139"/>
        <v>0.79006171808769521</v>
      </c>
      <c r="G1059" s="20">
        <f t="shared" si="135"/>
        <v>21213.965452932265</v>
      </c>
      <c r="H1059" s="7">
        <f t="shared" si="140"/>
        <v>-2793.9654529322652</v>
      </c>
      <c r="I1059" s="7">
        <f t="shared" si="136"/>
        <v>2793.9654529322652</v>
      </c>
      <c r="J1059" s="12">
        <f t="shared" si="141"/>
        <v>0.15168107779219681</v>
      </c>
      <c r="K1059" s="7">
        <f t="shared" si="142"/>
        <v>7806242.9521789979</v>
      </c>
    </row>
    <row r="1060" spans="1:11" x14ac:dyDescent="0.4">
      <c r="A1060" s="1">
        <v>1059</v>
      </c>
      <c r="B1060" s="21">
        <v>40872</v>
      </c>
      <c r="C1060" s="22">
        <v>23024</v>
      </c>
      <c r="D1060" s="19">
        <f t="shared" si="137"/>
        <v>26635.652229231047</v>
      </c>
      <c r="E1060" s="19">
        <f t="shared" si="138"/>
        <v>1.0003929110945498</v>
      </c>
      <c r="F1060" s="19">
        <f t="shared" si="139"/>
        <v>0.80255593001416592</v>
      </c>
      <c r="G1060" s="20">
        <f t="shared" si="135"/>
        <v>21063.195817571901</v>
      </c>
      <c r="H1060" s="7">
        <f t="shared" si="140"/>
        <v>1960.804182428099</v>
      </c>
      <c r="I1060" s="7">
        <f t="shared" si="136"/>
        <v>1960.804182428099</v>
      </c>
      <c r="J1060" s="12">
        <f t="shared" si="141"/>
        <v>8.5163489507822224E-2</v>
      </c>
      <c r="K1060" s="7">
        <f t="shared" si="142"/>
        <v>3844753.0418275259</v>
      </c>
    </row>
    <row r="1061" spans="1:11" x14ac:dyDescent="0.4">
      <c r="A1061" s="1">
        <v>1060</v>
      </c>
      <c r="B1061" s="21">
        <v>40873</v>
      </c>
      <c r="C1061" s="22">
        <v>20433</v>
      </c>
      <c r="D1061" s="19">
        <f t="shared" si="137"/>
        <v>26470.000729538588</v>
      </c>
      <c r="E1061" s="19">
        <f t="shared" si="138"/>
        <v>1.0003762459052894</v>
      </c>
      <c r="F1061" s="19">
        <f t="shared" si="139"/>
        <v>0.80169856295651087</v>
      </c>
      <c r="G1061" s="20">
        <f t="shared" si="135"/>
        <v>21370.865061209646</v>
      </c>
      <c r="H1061" s="7">
        <f t="shared" si="140"/>
        <v>-937.86506120964623</v>
      </c>
      <c r="I1061" s="7">
        <f t="shared" si="136"/>
        <v>937.86506120964623</v>
      </c>
      <c r="J1061" s="12">
        <f t="shared" si="141"/>
        <v>4.5899528273363979E-2</v>
      </c>
      <c r="K1061" s="7">
        <f t="shared" si="142"/>
        <v>879590.87303777342</v>
      </c>
    </row>
    <row r="1062" spans="1:11" x14ac:dyDescent="0.4">
      <c r="A1062" s="1">
        <v>1061</v>
      </c>
      <c r="B1062" s="21">
        <v>40874</v>
      </c>
      <c r="C1062" s="22">
        <v>18404</v>
      </c>
      <c r="D1062" s="19">
        <f t="shared" si="137"/>
        <v>26018.127094219228</v>
      </c>
      <c r="E1062" s="19">
        <f t="shared" si="138"/>
        <v>1.0003309585041329</v>
      </c>
      <c r="F1062" s="19">
        <f t="shared" si="139"/>
        <v>0.78839584029863541</v>
      </c>
      <c r="G1062" s="20">
        <f t="shared" si="135"/>
        <v>20913.724613137376</v>
      </c>
      <c r="H1062" s="7">
        <f t="shared" si="140"/>
        <v>-2509.7246131373759</v>
      </c>
      <c r="I1062" s="7">
        <f t="shared" si="136"/>
        <v>2509.7246131373759</v>
      </c>
      <c r="J1062" s="12">
        <f t="shared" si="141"/>
        <v>0.13636843148975092</v>
      </c>
      <c r="K1062" s="7">
        <f t="shared" si="142"/>
        <v>6298717.633787551</v>
      </c>
    </row>
    <row r="1063" spans="1:11" x14ac:dyDescent="0.4">
      <c r="A1063" s="1">
        <v>1062</v>
      </c>
      <c r="B1063" s="21">
        <v>40875</v>
      </c>
      <c r="C1063" s="22">
        <v>22876</v>
      </c>
      <c r="D1063" s="19">
        <f t="shared" si="137"/>
        <v>26373.373185463195</v>
      </c>
      <c r="E1063" s="19">
        <f t="shared" si="138"/>
        <v>1.0003663830801615</v>
      </c>
      <c r="F1063" s="19">
        <f t="shared" si="139"/>
        <v>0.80386178526520458</v>
      </c>
      <c r="G1063" s="20">
        <f t="shared" si="135"/>
        <v>20881.805008870604</v>
      </c>
      <c r="H1063" s="7">
        <f t="shared" si="140"/>
        <v>1994.1949911293959</v>
      </c>
      <c r="I1063" s="7">
        <f t="shared" si="136"/>
        <v>1994.1949911293959</v>
      </c>
      <c r="J1063" s="12">
        <f t="shared" si="141"/>
        <v>8.7174112219330122E-2</v>
      </c>
      <c r="K1063" s="7">
        <f t="shared" si="142"/>
        <v>3976813.6626455714</v>
      </c>
    </row>
    <row r="1064" spans="1:11" x14ac:dyDescent="0.4">
      <c r="A1064" s="1">
        <v>1063</v>
      </c>
      <c r="B1064" s="21">
        <v>40876</v>
      </c>
      <c r="C1064" s="22">
        <v>23992</v>
      </c>
      <c r="D1064" s="19">
        <f t="shared" si="137"/>
        <v>26880.776095582136</v>
      </c>
      <c r="E1064" s="19">
        <f t="shared" si="138"/>
        <v>1.0004170233345351</v>
      </c>
      <c r="F1064" s="19">
        <f t="shared" si="139"/>
        <v>0.803528119899105</v>
      </c>
      <c r="G1064" s="20">
        <f t="shared" si="135"/>
        <v>21144.297375393366</v>
      </c>
      <c r="H1064" s="7">
        <f t="shared" si="140"/>
        <v>2847.7026246066343</v>
      </c>
      <c r="I1064" s="7">
        <f t="shared" si="136"/>
        <v>2847.7026246066343</v>
      </c>
      <c r="J1064" s="12">
        <f t="shared" si="141"/>
        <v>0.11869384063882271</v>
      </c>
      <c r="K1064" s="7">
        <f t="shared" si="142"/>
        <v>8109410.2381915133</v>
      </c>
    </row>
    <row r="1065" spans="1:11" x14ac:dyDescent="0.4">
      <c r="A1065" s="1">
        <v>1064</v>
      </c>
      <c r="B1065" s="21">
        <v>40877</v>
      </c>
      <c r="C1065" s="22">
        <v>23847</v>
      </c>
      <c r="D1065" s="19">
        <f t="shared" si="137"/>
        <v>27361.6096765929</v>
      </c>
      <c r="E1065" s="19">
        <f t="shared" si="138"/>
        <v>1.000465006650934</v>
      </c>
      <c r="F1065" s="19">
        <f t="shared" si="139"/>
        <v>0.79007068171889749</v>
      </c>
      <c r="G1065" s="20">
        <f t="shared" si="135"/>
        <v>21193.480782375711</v>
      </c>
      <c r="H1065" s="7">
        <f t="shared" si="140"/>
        <v>2653.519217624289</v>
      </c>
      <c r="I1065" s="7">
        <f t="shared" si="136"/>
        <v>2653.519217624289</v>
      </c>
      <c r="J1065" s="12">
        <f t="shared" si="141"/>
        <v>0.11127266396713587</v>
      </c>
      <c r="K1065" s="7">
        <f t="shared" si="142"/>
        <v>7041164.2383014187</v>
      </c>
    </row>
    <row r="1066" spans="1:11" x14ac:dyDescent="0.4">
      <c r="A1066" s="1">
        <v>1065</v>
      </c>
      <c r="B1066" s="21">
        <v>40878</v>
      </c>
      <c r="C1066" s="22">
        <v>19200</v>
      </c>
      <c r="D1066" s="19">
        <f t="shared" si="137"/>
        <v>26866.782962062152</v>
      </c>
      <c r="E1066" s="19">
        <f t="shared" si="138"/>
        <v>1.0004154239329803</v>
      </c>
      <c r="F1066" s="19">
        <f t="shared" si="139"/>
        <v>0.80206466642764052</v>
      </c>
      <c r="G1066" s="20">
        <f t="shared" si="135"/>
        <v>21995.756637942006</v>
      </c>
      <c r="H1066" s="7">
        <f t="shared" si="140"/>
        <v>-2795.7566379420059</v>
      </c>
      <c r="I1066" s="7">
        <f t="shared" si="136"/>
        <v>2795.7566379420059</v>
      </c>
      <c r="J1066" s="12">
        <f t="shared" si="141"/>
        <v>0.14561232489281281</v>
      </c>
      <c r="K1066" s="7">
        <f t="shared" si="142"/>
        <v>7816255.1785967881</v>
      </c>
    </row>
    <row r="1067" spans="1:11" x14ac:dyDescent="0.4">
      <c r="A1067" s="1">
        <v>1066</v>
      </c>
      <c r="B1067" s="21">
        <v>40879</v>
      </c>
      <c r="C1067" s="22">
        <v>24060</v>
      </c>
      <c r="D1067" s="19">
        <f t="shared" si="137"/>
        <v>27306.193520136909</v>
      </c>
      <c r="E1067" s="19">
        <f t="shared" si="138"/>
        <v>1.0004592649472455</v>
      </c>
      <c r="F1067" s="19">
        <f t="shared" si="139"/>
        <v>0.80509091218786311</v>
      </c>
      <c r="G1067" s="20">
        <f t="shared" si="135"/>
        <v>21589.019463167821</v>
      </c>
      <c r="H1067" s="7">
        <f t="shared" si="140"/>
        <v>2470.9805368321795</v>
      </c>
      <c r="I1067" s="7">
        <f t="shared" si="136"/>
        <v>2470.9805368321795</v>
      </c>
      <c r="J1067" s="12">
        <f t="shared" si="141"/>
        <v>0.10270077044190272</v>
      </c>
      <c r="K1067" s="7">
        <f t="shared" si="142"/>
        <v>6105744.8134034462</v>
      </c>
    </row>
    <row r="1068" spans="1:11" x14ac:dyDescent="0.4">
      <c r="A1068" s="1">
        <v>1067</v>
      </c>
      <c r="B1068" s="21">
        <v>40880</v>
      </c>
      <c r="C1068" s="22">
        <v>21316</v>
      </c>
      <c r="D1068" s="19">
        <f t="shared" si="137"/>
        <v>27260.528324598428</v>
      </c>
      <c r="E1068" s="19">
        <f t="shared" si="138"/>
        <v>1.0004545983817652</v>
      </c>
      <c r="F1068" s="19">
        <f t="shared" si="139"/>
        <v>0.78990684554681367</v>
      </c>
      <c r="G1068" s="20">
        <f t="shared" si="135"/>
        <v>21574.613363136195</v>
      </c>
      <c r="H1068" s="7">
        <f t="shared" si="140"/>
        <v>-258.6133631361954</v>
      </c>
      <c r="I1068" s="7">
        <f t="shared" si="136"/>
        <v>258.6133631361954</v>
      </c>
      <c r="J1068" s="12">
        <f t="shared" si="141"/>
        <v>1.2132358938646811E-2</v>
      </c>
      <c r="K1068" s="7">
        <f t="shared" si="142"/>
        <v>66880.871592613665</v>
      </c>
    </row>
    <row r="1069" spans="1:11" x14ac:dyDescent="0.4">
      <c r="A1069" s="1">
        <v>1068</v>
      </c>
      <c r="B1069" s="21">
        <v>40881</v>
      </c>
      <c r="C1069" s="22">
        <v>19463</v>
      </c>
      <c r="D1069" s="19">
        <f t="shared" si="137"/>
        <v>26834.489341775214</v>
      </c>
      <c r="E1069" s="19">
        <f t="shared" si="138"/>
        <v>1.0004118944380231</v>
      </c>
      <c r="F1069" s="19">
        <f t="shared" si="139"/>
        <v>0.80051846957645834</v>
      </c>
      <c r="G1069" s="20">
        <f t="shared" si="135"/>
        <v>21865.508986594014</v>
      </c>
      <c r="H1069" s="7">
        <f t="shared" si="140"/>
        <v>-2402.5089865940135</v>
      </c>
      <c r="I1069" s="7">
        <f t="shared" si="136"/>
        <v>2402.5089865940135</v>
      </c>
      <c r="J1069" s="12">
        <f t="shared" si="141"/>
        <v>0.1234398081793153</v>
      </c>
      <c r="K1069" s="7">
        <f t="shared" si="142"/>
        <v>5772049.4306649938</v>
      </c>
    </row>
    <row r="1070" spans="1:11" x14ac:dyDescent="0.4">
      <c r="A1070" s="1">
        <v>1069</v>
      </c>
      <c r="B1070" s="21">
        <v>40882</v>
      </c>
      <c r="C1070" s="22">
        <v>22853</v>
      </c>
      <c r="D1070" s="19">
        <f t="shared" si="137"/>
        <v>27056.482949992533</v>
      </c>
      <c r="E1070" s="19">
        <f t="shared" si="138"/>
        <v>1.0004339937576556</v>
      </c>
      <c r="F1070" s="19">
        <f t="shared" si="139"/>
        <v>0.80588749922712732</v>
      </c>
      <c r="G1070" s="20">
        <f t="shared" si="135"/>
        <v>21605.008924789952</v>
      </c>
      <c r="H1070" s="7">
        <f t="shared" si="140"/>
        <v>1247.9910752100477</v>
      </c>
      <c r="I1070" s="7">
        <f t="shared" si="136"/>
        <v>1247.9910752100477</v>
      </c>
      <c r="J1070" s="12">
        <f t="shared" si="141"/>
        <v>5.4609507513676443E-2</v>
      </c>
      <c r="K1070" s="7">
        <f t="shared" si="142"/>
        <v>1557481.7238039309</v>
      </c>
    </row>
    <row r="1071" spans="1:11" x14ac:dyDescent="0.4">
      <c r="A1071" s="1">
        <v>1070</v>
      </c>
      <c r="B1071" s="21">
        <v>40883</v>
      </c>
      <c r="C1071" s="22">
        <v>23723</v>
      </c>
      <c r="D1071" s="19">
        <f t="shared" si="137"/>
        <v>27481.638209183489</v>
      </c>
      <c r="E1071" s="19">
        <f t="shared" si="138"/>
        <v>1.0004764092401754</v>
      </c>
      <c r="F1071" s="19">
        <f t="shared" si="139"/>
        <v>0.79138370246651213</v>
      </c>
      <c r="G1071" s="20">
        <f t="shared" si="135"/>
        <v>21372.891348279936</v>
      </c>
      <c r="H1071" s="7">
        <f t="shared" si="140"/>
        <v>2350.1086517200638</v>
      </c>
      <c r="I1071" s="7">
        <f t="shared" si="136"/>
        <v>2350.1086517200638</v>
      </c>
      <c r="J1071" s="12">
        <f t="shared" si="141"/>
        <v>9.9064563997810717E-2</v>
      </c>
      <c r="K1071" s="7">
        <f t="shared" si="142"/>
        <v>5523010.6748894965</v>
      </c>
    </row>
    <row r="1072" spans="1:11" x14ac:dyDescent="0.4">
      <c r="A1072" s="1">
        <v>1071</v>
      </c>
      <c r="B1072" s="21">
        <v>40884</v>
      </c>
      <c r="C1072" s="22">
        <v>20578</v>
      </c>
      <c r="D1072" s="19">
        <f t="shared" si="137"/>
        <v>27229.329767739349</v>
      </c>
      <c r="E1072" s="19">
        <f t="shared" si="138"/>
        <v>1.0004510783483902</v>
      </c>
      <c r="F1072" s="19">
        <f t="shared" si="139"/>
        <v>0.79961634682661598</v>
      </c>
      <c r="G1072" s="20">
        <f t="shared" si="135"/>
        <v>22000.359860513461</v>
      </c>
      <c r="H1072" s="7">
        <f t="shared" si="140"/>
        <v>-1422.3598605134612</v>
      </c>
      <c r="I1072" s="7">
        <f t="shared" si="136"/>
        <v>1422.3598605134612</v>
      </c>
      <c r="J1072" s="12">
        <f t="shared" si="141"/>
        <v>6.9120413087445876E-2</v>
      </c>
      <c r="K1072" s="7">
        <f t="shared" si="142"/>
        <v>2023107.5727998726</v>
      </c>
    </row>
    <row r="1073" spans="1:11" x14ac:dyDescent="0.4">
      <c r="A1073" s="1">
        <v>1072</v>
      </c>
      <c r="B1073" s="21">
        <v>40885</v>
      </c>
      <c r="C1073" s="22">
        <v>17561</v>
      </c>
      <c r="D1073" s="19">
        <f t="shared" si="137"/>
        <v>26454.856407737414</v>
      </c>
      <c r="E1073" s="19">
        <f t="shared" si="138"/>
        <v>1.0003735309672823</v>
      </c>
      <c r="F1073" s="19">
        <f t="shared" si="139"/>
        <v>0.80302584671406585</v>
      </c>
      <c r="G1073" s="20">
        <f t="shared" si="135"/>
        <v>21944.582723171869</v>
      </c>
      <c r="H1073" s="7">
        <f t="shared" si="140"/>
        <v>-4383.5827231718686</v>
      </c>
      <c r="I1073" s="7">
        <f t="shared" si="136"/>
        <v>4383.5827231718686</v>
      </c>
      <c r="J1073" s="12">
        <f t="shared" si="141"/>
        <v>0.24962033615237564</v>
      </c>
      <c r="K1073" s="7">
        <f t="shared" si="142"/>
        <v>19215797.490890894</v>
      </c>
    </row>
    <row r="1074" spans="1:11" x14ac:dyDescent="0.4">
      <c r="A1074" s="1">
        <v>1073</v>
      </c>
      <c r="B1074" s="21">
        <v>40886</v>
      </c>
      <c r="C1074" s="22">
        <v>19883</v>
      </c>
      <c r="D1074" s="19">
        <f t="shared" si="137"/>
        <v>26266.030563577147</v>
      </c>
      <c r="E1074" s="19">
        <f t="shared" si="138"/>
        <v>1.0003545483455132</v>
      </c>
      <c r="F1074" s="19">
        <f t="shared" si="139"/>
        <v>0.79069086781230724</v>
      </c>
      <c r="G1074" s="20">
        <f t="shared" si="135"/>
        <v>20936.733891483953</v>
      </c>
      <c r="H1074" s="7">
        <f t="shared" si="140"/>
        <v>-1053.7338914839529</v>
      </c>
      <c r="I1074" s="7">
        <f t="shared" si="136"/>
        <v>1053.7338914839529</v>
      </c>
      <c r="J1074" s="12">
        <f t="shared" si="141"/>
        <v>5.2996725417892313E-2</v>
      </c>
      <c r="K1074" s="7">
        <f t="shared" si="142"/>
        <v>1110355.1140619151</v>
      </c>
    </row>
    <row r="1075" spans="1:11" x14ac:dyDescent="0.4">
      <c r="A1075" s="1">
        <v>1074</v>
      </c>
      <c r="B1075" s="21">
        <v>40887</v>
      </c>
      <c r="C1075" s="22">
        <v>20690</v>
      </c>
      <c r="D1075" s="19">
        <f t="shared" si="137"/>
        <v>26211.12809300064</v>
      </c>
      <c r="E1075" s="19">
        <f t="shared" si="138"/>
        <v>1.0003489580630007</v>
      </c>
      <c r="F1075" s="19">
        <f t="shared" si="139"/>
        <v>0.79940975627375133</v>
      </c>
      <c r="G1075" s="20">
        <f t="shared" si="135"/>
        <v>21003.547304733278</v>
      </c>
      <c r="H1075" s="7">
        <f t="shared" si="140"/>
        <v>-313.547304733278</v>
      </c>
      <c r="I1075" s="7">
        <f t="shared" si="136"/>
        <v>313.547304733278</v>
      </c>
      <c r="J1075" s="12">
        <f t="shared" si="141"/>
        <v>1.5154533819878106E-2</v>
      </c>
      <c r="K1075" s="7">
        <f t="shared" si="142"/>
        <v>98311.912305503094</v>
      </c>
    </row>
    <row r="1076" spans="1:11" x14ac:dyDescent="0.4">
      <c r="A1076" s="1">
        <v>1075</v>
      </c>
      <c r="B1076" s="21">
        <v>40888</v>
      </c>
      <c r="C1076" s="22">
        <v>20033</v>
      </c>
      <c r="D1076" s="19">
        <f t="shared" si="137"/>
        <v>26031.750410358436</v>
      </c>
      <c r="E1076" s="19">
        <f t="shared" si="138"/>
        <v>1.0003309202598407</v>
      </c>
      <c r="F1076" s="19">
        <f t="shared" si="139"/>
        <v>0.80235179914572374</v>
      </c>
      <c r="G1076" s="20">
        <f t="shared" si="135"/>
        <v>21049.016636281736</v>
      </c>
      <c r="H1076" s="7">
        <f t="shared" si="140"/>
        <v>-1016.0166362817363</v>
      </c>
      <c r="I1076" s="7">
        <f t="shared" si="136"/>
        <v>1016.0166362817363</v>
      </c>
      <c r="J1076" s="12">
        <f t="shared" si="141"/>
        <v>5.0717148519030412E-2</v>
      </c>
      <c r="K1076" s="7">
        <f t="shared" si="142"/>
        <v>1032289.805201254</v>
      </c>
    </row>
    <row r="1077" spans="1:11" x14ac:dyDescent="0.4">
      <c r="A1077" s="1">
        <v>1076</v>
      </c>
      <c r="B1077" s="21">
        <v>40889</v>
      </c>
      <c r="C1077" s="22">
        <v>25107</v>
      </c>
      <c r="D1077" s="19">
        <f t="shared" si="137"/>
        <v>26848.29178206353</v>
      </c>
      <c r="E1077" s="19">
        <f t="shared" si="138"/>
        <v>1.0004124743639191</v>
      </c>
      <c r="F1077" s="19">
        <f t="shared" si="139"/>
        <v>0.79360035624975522</v>
      </c>
      <c r="G1077" s="20">
        <f t="shared" si="135"/>
        <v>20583.858275163137</v>
      </c>
      <c r="H1077" s="7">
        <f t="shared" si="140"/>
        <v>4523.1417248368634</v>
      </c>
      <c r="I1077" s="7">
        <f t="shared" si="136"/>
        <v>4523.1417248368634</v>
      </c>
      <c r="J1077" s="12">
        <f t="shared" si="141"/>
        <v>0.18015460727434035</v>
      </c>
      <c r="K1077" s="7">
        <f t="shared" si="142"/>
        <v>20458811.062960196</v>
      </c>
    </row>
    <row r="1078" spans="1:11" x14ac:dyDescent="0.4">
      <c r="A1078" s="1">
        <v>1077</v>
      </c>
      <c r="B1078" s="21">
        <v>40890</v>
      </c>
      <c r="C1078" s="22">
        <v>26232</v>
      </c>
      <c r="D1078" s="19">
        <f t="shared" si="137"/>
        <v>27699.679652899038</v>
      </c>
      <c r="E1078" s="19">
        <f t="shared" si="138"/>
        <v>1.0004975131097553</v>
      </c>
      <c r="F1078" s="19">
        <f t="shared" si="139"/>
        <v>0.80238273837750118</v>
      </c>
      <c r="G1078" s="20">
        <f t="shared" si="135"/>
        <v>21463.586129358271</v>
      </c>
      <c r="H1078" s="7">
        <f t="shared" si="140"/>
        <v>4768.4138706417289</v>
      </c>
      <c r="I1078" s="7">
        <f t="shared" si="136"/>
        <v>4768.4138706417289</v>
      </c>
      <c r="J1078" s="12">
        <f t="shared" si="141"/>
        <v>0.18177850985977922</v>
      </c>
      <c r="K1078" s="7">
        <f t="shared" si="142"/>
        <v>22737770.841728434</v>
      </c>
    </row>
    <row r="1079" spans="1:11" x14ac:dyDescent="0.4">
      <c r="A1079" s="1">
        <v>1078</v>
      </c>
      <c r="B1079" s="21">
        <v>40891</v>
      </c>
      <c r="C1079" s="22">
        <v>26064</v>
      </c>
      <c r="D1079" s="19">
        <f t="shared" si="137"/>
        <v>28382.685061356322</v>
      </c>
      <c r="E1079" s="19">
        <f t="shared" si="138"/>
        <v>1.0005657136008499</v>
      </c>
      <c r="F1079" s="19">
        <f t="shared" si="139"/>
        <v>0.80468729771245395</v>
      </c>
      <c r="G1079" s="20">
        <f t="shared" si="135"/>
        <v>22225.690556243422</v>
      </c>
      <c r="H1079" s="7">
        <f t="shared" si="140"/>
        <v>3838.3094437565778</v>
      </c>
      <c r="I1079" s="7">
        <f t="shared" si="136"/>
        <v>3838.3094437565778</v>
      </c>
      <c r="J1079" s="12">
        <f t="shared" si="141"/>
        <v>0.14726478835775697</v>
      </c>
      <c r="K1079" s="7">
        <f t="shared" si="142"/>
        <v>14732619.386030929</v>
      </c>
    </row>
    <row r="1080" spans="1:11" x14ac:dyDescent="0.4">
      <c r="A1080" s="1">
        <v>1079</v>
      </c>
      <c r="B1080" s="21">
        <v>40892</v>
      </c>
      <c r="C1080" s="22">
        <v>20802</v>
      </c>
      <c r="D1080" s="19">
        <f t="shared" si="137"/>
        <v>28074.106162708238</v>
      </c>
      <c r="E1080" s="19">
        <f t="shared" si="138"/>
        <v>1.0005347556544137</v>
      </c>
      <c r="F1080" s="19">
        <f t="shared" si="139"/>
        <v>0.79254025142433748</v>
      </c>
      <c r="G1080" s="20">
        <f t="shared" si="135"/>
        <v>22525.303025323748</v>
      </c>
      <c r="H1080" s="7">
        <f t="shared" si="140"/>
        <v>-1723.3030253237484</v>
      </c>
      <c r="I1080" s="7">
        <f t="shared" si="136"/>
        <v>1723.3030253237484</v>
      </c>
      <c r="J1080" s="12">
        <f t="shared" si="141"/>
        <v>8.2843141300055212E-2</v>
      </c>
      <c r="K1080" s="7">
        <f t="shared" si="142"/>
        <v>2969773.3170899842</v>
      </c>
    </row>
    <row r="1081" spans="1:11" x14ac:dyDescent="0.4">
      <c r="A1081" s="1">
        <v>1080</v>
      </c>
      <c r="B1081" s="21">
        <v>40893</v>
      </c>
      <c r="C1081" s="22">
        <v>25864</v>
      </c>
      <c r="D1081" s="19">
        <f t="shared" si="137"/>
        <v>28668.017620659954</v>
      </c>
      <c r="E1081" s="19">
        <f t="shared" si="138"/>
        <v>1.0005940467467334</v>
      </c>
      <c r="F1081" s="19">
        <f t="shared" si="139"/>
        <v>0.80439300710416872</v>
      </c>
      <c r="G1081" s="20">
        <f t="shared" si="135"/>
        <v>22526.980992151603</v>
      </c>
      <c r="H1081" s="7">
        <f t="shared" si="140"/>
        <v>3337.0190078483975</v>
      </c>
      <c r="I1081" s="7">
        <f t="shared" si="136"/>
        <v>3337.0190078483975</v>
      </c>
      <c r="J1081" s="12">
        <f t="shared" si="141"/>
        <v>0.12902176801145984</v>
      </c>
      <c r="K1081" s="7">
        <f t="shared" si="142"/>
        <v>11135695.858741503</v>
      </c>
    </row>
    <row r="1082" spans="1:11" x14ac:dyDescent="0.4">
      <c r="A1082" s="1">
        <v>1081</v>
      </c>
      <c r="B1082" s="21">
        <v>40894</v>
      </c>
      <c r="C1082" s="22">
        <v>22850</v>
      </c>
      <c r="D1082" s="19">
        <f t="shared" si="137"/>
        <v>28630.113051213295</v>
      </c>
      <c r="E1082" s="19">
        <f t="shared" si="138"/>
        <v>1.0005901562303841</v>
      </c>
      <c r="F1082" s="19">
        <f t="shared" si="139"/>
        <v>0.80455483547751272</v>
      </c>
      <c r="G1082" s="20">
        <f t="shared" si="135"/>
        <v>23069.594795261455</v>
      </c>
      <c r="H1082" s="7">
        <f t="shared" si="140"/>
        <v>-219.59479526145515</v>
      </c>
      <c r="I1082" s="7">
        <f t="shared" si="136"/>
        <v>219.59479526145515</v>
      </c>
      <c r="J1082" s="12">
        <f t="shared" si="141"/>
        <v>9.6102755037835944E-3</v>
      </c>
      <c r="K1082" s="7">
        <f t="shared" si="142"/>
        <v>48221.874105920404</v>
      </c>
    </row>
    <row r="1083" spans="1:11" x14ac:dyDescent="0.4">
      <c r="A1083" s="1">
        <v>1082</v>
      </c>
      <c r="B1083" s="21">
        <v>40895</v>
      </c>
      <c r="C1083" s="22">
        <v>21366</v>
      </c>
      <c r="D1083" s="19">
        <f t="shared" si="137"/>
        <v>28392.712409042768</v>
      </c>
      <c r="E1083" s="19">
        <f t="shared" si="138"/>
        <v>1.0005663161071514</v>
      </c>
      <c r="F1083" s="19">
        <f t="shared" si="139"/>
        <v>0.79173412400843335</v>
      </c>
      <c r="G1083" s="20">
        <f t="shared" si="135"/>
        <v>22691.310003889783</v>
      </c>
      <c r="H1083" s="7">
        <f t="shared" si="140"/>
        <v>-1325.3100038897828</v>
      </c>
      <c r="I1083" s="7">
        <f t="shared" si="136"/>
        <v>1325.3100038897828</v>
      </c>
      <c r="J1083" s="12">
        <f t="shared" si="141"/>
        <v>6.2028924641476309E-2</v>
      </c>
      <c r="K1083" s="7">
        <f t="shared" si="142"/>
        <v>1756446.6064103362</v>
      </c>
    </row>
    <row r="1084" spans="1:11" x14ac:dyDescent="0.4">
      <c r="A1084" s="1">
        <v>1083</v>
      </c>
      <c r="B1084" s="21">
        <v>40896</v>
      </c>
      <c r="C1084" s="22">
        <v>25886</v>
      </c>
      <c r="D1084" s="19">
        <f t="shared" si="137"/>
        <v>28933.616470154288</v>
      </c>
      <c r="E1084" s="19">
        <f t="shared" si="138"/>
        <v>1.000620306456631</v>
      </c>
      <c r="F1084" s="19">
        <f t="shared" si="139"/>
        <v>0.8062112941948969</v>
      </c>
      <c r="G1084" s="20">
        <f t="shared" si="135"/>
        <v>22839.704163101578</v>
      </c>
      <c r="H1084" s="7">
        <f t="shared" si="140"/>
        <v>3046.2958368984218</v>
      </c>
      <c r="I1084" s="7">
        <f t="shared" si="136"/>
        <v>3046.2958368984218</v>
      </c>
      <c r="J1084" s="12">
        <f t="shared" si="141"/>
        <v>0.11768121134584029</v>
      </c>
      <c r="K1084" s="7">
        <f t="shared" si="142"/>
        <v>9279918.3259046562</v>
      </c>
    </row>
    <row r="1085" spans="1:11" x14ac:dyDescent="0.4">
      <c r="A1085" s="1">
        <v>1084</v>
      </c>
      <c r="B1085" s="21">
        <v>40897</v>
      </c>
      <c r="C1085" s="22">
        <v>26645</v>
      </c>
      <c r="D1085" s="19">
        <f t="shared" si="137"/>
        <v>29530.976516816256</v>
      </c>
      <c r="E1085" s="19">
        <f t="shared" si="138"/>
        <v>1.0006799423992665</v>
      </c>
      <c r="F1085" s="19">
        <f t="shared" si="139"/>
        <v>0.80652302393275299</v>
      </c>
      <c r="G1085" s="20">
        <f t="shared" si="135"/>
        <v>23279.486092820469</v>
      </c>
      <c r="H1085" s="7">
        <f t="shared" si="140"/>
        <v>3365.5139071795311</v>
      </c>
      <c r="I1085" s="7">
        <f t="shared" si="136"/>
        <v>3365.5139071795311</v>
      </c>
      <c r="J1085" s="12">
        <f t="shared" si="141"/>
        <v>0.12630939790503026</v>
      </c>
      <c r="K1085" s="7">
        <f t="shared" si="142"/>
        <v>11326683.859418834</v>
      </c>
    </row>
    <row r="1086" spans="1:11" x14ac:dyDescent="0.4">
      <c r="A1086" s="1">
        <v>1085</v>
      </c>
      <c r="B1086" s="21">
        <v>40898</v>
      </c>
      <c r="C1086" s="22">
        <v>27100</v>
      </c>
      <c r="D1086" s="19">
        <f t="shared" si="137"/>
        <v>30201.559236118243</v>
      </c>
      <c r="E1086" s="19">
        <f t="shared" si="138"/>
        <v>1.0007469006032026</v>
      </c>
      <c r="F1086" s="19">
        <f t="shared" si="139"/>
        <v>0.79386047299655171</v>
      </c>
      <c r="G1086" s="20">
        <f t="shared" si="135"/>
        <v>23381.474096112743</v>
      </c>
      <c r="H1086" s="7">
        <f t="shared" si="140"/>
        <v>3718.5259038872573</v>
      </c>
      <c r="I1086" s="7">
        <f t="shared" si="136"/>
        <v>3718.5259038872573</v>
      </c>
      <c r="J1086" s="12">
        <f t="shared" si="141"/>
        <v>0.13721497800321983</v>
      </c>
      <c r="K1086" s="7">
        <f t="shared" si="142"/>
        <v>13827434.897880543</v>
      </c>
    </row>
    <row r="1087" spans="1:11" x14ac:dyDescent="0.4">
      <c r="A1087" s="1">
        <v>1086</v>
      </c>
      <c r="B1087" s="21">
        <v>40899</v>
      </c>
      <c r="C1087" s="22">
        <v>21495</v>
      </c>
      <c r="D1087" s="19">
        <f t="shared" si="137"/>
        <v>29697.764368067208</v>
      </c>
      <c r="E1087" s="19">
        <f t="shared" si="138"/>
        <v>1.0006964210417073</v>
      </c>
      <c r="F1087" s="19">
        <f t="shared" si="139"/>
        <v>0.80455124313970516</v>
      </c>
      <c r="G1087" s="20">
        <f t="shared" si="135"/>
        <v>24349.644971908627</v>
      </c>
      <c r="H1087" s="7">
        <f t="shared" si="140"/>
        <v>-2854.6449719086268</v>
      </c>
      <c r="I1087" s="7">
        <f t="shared" si="136"/>
        <v>2854.6449719086268</v>
      </c>
      <c r="J1087" s="12">
        <f t="shared" si="141"/>
        <v>0.13280506963985236</v>
      </c>
      <c r="K1087" s="7">
        <f t="shared" si="142"/>
        <v>8148997.915643204</v>
      </c>
    </row>
    <row r="1088" spans="1:11" x14ac:dyDescent="0.4">
      <c r="A1088" s="1">
        <v>1087</v>
      </c>
      <c r="B1088" s="21">
        <v>40900</v>
      </c>
      <c r="C1088" s="22">
        <v>25919</v>
      </c>
      <c r="D1088" s="19">
        <f t="shared" si="137"/>
        <v>30046.330841486699</v>
      </c>
      <c r="E1088" s="19">
        <f t="shared" si="138"/>
        <v>1.0007311776194072</v>
      </c>
      <c r="F1088" s="19">
        <f t="shared" si="139"/>
        <v>0.80765319213112108</v>
      </c>
      <c r="G1088" s="20">
        <f t="shared" si="135"/>
        <v>23952.737806879464</v>
      </c>
      <c r="H1088" s="7">
        <f t="shared" si="140"/>
        <v>1966.2621931205358</v>
      </c>
      <c r="I1088" s="7">
        <f t="shared" si="136"/>
        <v>1966.2621931205358</v>
      </c>
      <c r="J1088" s="12">
        <f t="shared" si="141"/>
        <v>7.586180767469948E-2</v>
      </c>
      <c r="K1088" s="7">
        <f t="shared" si="142"/>
        <v>3866187.0120951794</v>
      </c>
    </row>
    <row r="1089" spans="1:11" x14ac:dyDescent="0.4">
      <c r="A1089" s="1">
        <v>1088</v>
      </c>
      <c r="B1089" s="21">
        <v>40901</v>
      </c>
      <c r="C1089" s="22">
        <v>22716</v>
      </c>
      <c r="D1089" s="19">
        <f t="shared" si="137"/>
        <v>29843.07448385828</v>
      </c>
      <c r="E1089" s="19">
        <f t="shared" si="138"/>
        <v>1.0007107519105265</v>
      </c>
      <c r="F1089" s="19">
        <f t="shared" si="139"/>
        <v>0.79320227204751559</v>
      </c>
      <c r="G1089" s="20">
        <f t="shared" si="135"/>
        <v>23853.388854559518</v>
      </c>
      <c r="H1089" s="7">
        <f t="shared" si="140"/>
        <v>-1137.3888545595182</v>
      </c>
      <c r="I1089" s="7">
        <f t="shared" si="136"/>
        <v>1137.3888545595182</v>
      </c>
      <c r="J1089" s="12">
        <f t="shared" si="141"/>
        <v>5.0069944292988125E-2</v>
      </c>
      <c r="K1089" s="7">
        <f t="shared" si="142"/>
        <v>1293653.4064762129</v>
      </c>
    </row>
    <row r="1090" spans="1:11" x14ac:dyDescent="0.4">
      <c r="A1090" s="1">
        <v>1089</v>
      </c>
      <c r="B1090" s="21">
        <v>40902</v>
      </c>
      <c r="C1090" s="22">
        <v>20502</v>
      </c>
      <c r="D1090" s="19">
        <f t="shared" si="137"/>
        <v>29222.272109578531</v>
      </c>
      <c r="E1090" s="19">
        <f t="shared" si="138"/>
        <v>1.0006485716020233</v>
      </c>
      <c r="F1090" s="19">
        <f t="shared" si="139"/>
        <v>0.80247741218403179</v>
      </c>
      <c r="G1090" s="20">
        <f t="shared" si="135"/>
        <v>24011.087798178469</v>
      </c>
      <c r="H1090" s="7">
        <f t="shared" si="140"/>
        <v>-3509.0877981784688</v>
      </c>
      <c r="I1090" s="7">
        <f t="shared" si="136"/>
        <v>3509.0877981784688</v>
      </c>
      <c r="J1090" s="12">
        <f t="shared" si="141"/>
        <v>0.17115831617298161</v>
      </c>
      <c r="K1090" s="7">
        <f t="shared" si="142"/>
        <v>12313697.175325014</v>
      </c>
    </row>
    <row r="1091" spans="1:11" x14ac:dyDescent="0.4">
      <c r="A1091" s="1">
        <v>1090</v>
      </c>
      <c r="B1091" s="21">
        <v>40903</v>
      </c>
      <c r="C1091" s="22">
        <v>18876</v>
      </c>
      <c r="D1091" s="19">
        <f t="shared" si="137"/>
        <v>28389.004117822089</v>
      </c>
      <c r="E1091" s="19">
        <f t="shared" si="138"/>
        <v>1.0005651447379906</v>
      </c>
      <c r="F1091" s="19">
        <f t="shared" si="139"/>
        <v>0.8047780360506358</v>
      </c>
      <c r="G1091" s="20">
        <f t="shared" si="135"/>
        <v>23602.269527638386</v>
      </c>
      <c r="H1091" s="7">
        <f t="shared" si="140"/>
        <v>-4726.2695276383856</v>
      </c>
      <c r="I1091" s="7">
        <f t="shared" si="136"/>
        <v>4726.2695276383856</v>
      </c>
      <c r="J1091" s="12">
        <f t="shared" si="141"/>
        <v>0.25038512013341735</v>
      </c>
      <c r="K1091" s="7">
        <f t="shared" si="142"/>
        <v>22337623.647883169</v>
      </c>
    </row>
    <row r="1092" spans="1:11" x14ac:dyDescent="0.4">
      <c r="A1092" s="1">
        <v>1091</v>
      </c>
      <c r="B1092" s="21">
        <v>40904</v>
      </c>
      <c r="C1092" s="22">
        <v>22397</v>
      </c>
      <c r="D1092" s="19">
        <f t="shared" si="137"/>
        <v>28368.074313013974</v>
      </c>
      <c r="E1092" s="19">
        <f t="shared" si="138"/>
        <v>1.0005629517009955</v>
      </c>
      <c r="F1092" s="19">
        <f t="shared" si="139"/>
        <v>0.79312799052404848</v>
      </c>
      <c r="G1092" s="20">
        <f t="shared" si="135"/>
        <v>22519.016217968896</v>
      </c>
      <c r="H1092" s="7">
        <f t="shared" si="140"/>
        <v>-122.01621796889594</v>
      </c>
      <c r="I1092" s="7">
        <f t="shared" si="136"/>
        <v>122.01621796889594</v>
      </c>
      <c r="J1092" s="12">
        <f t="shared" si="141"/>
        <v>5.4478822149795041E-3</v>
      </c>
      <c r="K1092" s="7">
        <f t="shared" si="142"/>
        <v>14887.957447433126</v>
      </c>
    </row>
    <row r="1093" spans="1:11" x14ac:dyDescent="0.4">
      <c r="A1093" s="1">
        <v>1092</v>
      </c>
      <c r="B1093" s="21">
        <v>40905</v>
      </c>
      <c r="C1093" s="22">
        <v>24025</v>
      </c>
      <c r="D1093" s="19">
        <f t="shared" si="137"/>
        <v>28592.825003824924</v>
      </c>
      <c r="E1093" s="19">
        <f t="shared" si="138"/>
        <v>1.0005853267137816</v>
      </c>
      <c r="F1093" s="19">
        <f t="shared" si="139"/>
        <v>0.8032381233542133</v>
      </c>
      <c r="G1093" s="20">
        <f t="shared" si="135"/>
        <v>22765.541792519965</v>
      </c>
      <c r="H1093" s="7">
        <f t="shared" si="140"/>
        <v>1259.4582074800346</v>
      </c>
      <c r="I1093" s="7">
        <f t="shared" si="136"/>
        <v>1259.4582074800346</v>
      </c>
      <c r="J1093" s="12">
        <f t="shared" si="141"/>
        <v>5.2422818209366687E-2</v>
      </c>
      <c r="K1093" s="7">
        <f t="shared" si="142"/>
        <v>1586234.9763888218</v>
      </c>
    </row>
    <row r="1094" spans="1:11" x14ac:dyDescent="0.4">
      <c r="A1094" s="1">
        <v>1093</v>
      </c>
      <c r="B1094" s="21">
        <v>40906</v>
      </c>
      <c r="C1094" s="22">
        <v>19164</v>
      </c>
      <c r="D1094" s="19">
        <f t="shared" si="137"/>
        <v>27912.216308525509</v>
      </c>
      <c r="E1094" s="19">
        <f t="shared" si="138"/>
        <v>1.000517165785719</v>
      </c>
      <c r="F1094" s="19">
        <f t="shared" si="139"/>
        <v>0.80239737241195019</v>
      </c>
      <c r="G1094" s="20">
        <f t="shared" ref="G1094:G1157" si="143">(D1093+1*E1093)*F1091</f>
        <v>23011.682800811868</v>
      </c>
      <c r="H1094" s="7">
        <f t="shared" si="140"/>
        <v>-3847.6828008118682</v>
      </c>
      <c r="I1094" s="7">
        <f t="shared" si="136"/>
        <v>3847.6828008118682</v>
      </c>
      <c r="J1094" s="12">
        <f t="shared" si="141"/>
        <v>0.20077660200437633</v>
      </c>
      <c r="K1094" s="7">
        <f t="shared" si="142"/>
        <v>14804662.935663464</v>
      </c>
    </row>
    <row r="1095" spans="1:11" x14ac:dyDescent="0.4">
      <c r="A1095" s="1">
        <v>1094</v>
      </c>
      <c r="B1095" s="21">
        <v>40907</v>
      </c>
      <c r="C1095" s="22">
        <v>23464</v>
      </c>
      <c r="D1095" s="19">
        <f t="shared" si="137"/>
        <v>28151.429965893756</v>
      </c>
      <c r="E1095" s="19">
        <f t="shared" si="138"/>
        <v>1.0005409870997395</v>
      </c>
      <c r="F1095" s="19">
        <f t="shared" si="139"/>
        <v>0.79394098815824132</v>
      </c>
      <c r="G1095" s="20">
        <f t="shared" si="143"/>
        <v>22138.753570022596</v>
      </c>
      <c r="H1095" s="7">
        <f t="shared" si="140"/>
        <v>1325.2464299774037</v>
      </c>
      <c r="I1095" s="7">
        <f t="shared" si="136"/>
        <v>1325.2464299774037</v>
      </c>
      <c r="J1095" s="12">
        <f t="shared" si="141"/>
        <v>5.6479987639677966E-2</v>
      </c>
      <c r="K1095" s="7">
        <f t="shared" si="142"/>
        <v>1756278.1001678538</v>
      </c>
    </row>
    <row r="1096" spans="1:11" x14ac:dyDescent="0.4">
      <c r="A1096" s="1">
        <v>1095</v>
      </c>
      <c r="B1096" s="21">
        <v>40908</v>
      </c>
      <c r="C1096" s="22">
        <v>21461</v>
      </c>
      <c r="D1096" s="19">
        <f t="shared" si="137"/>
        <v>27947.946067241734</v>
      </c>
      <c r="E1096" s="19">
        <f t="shared" si="138"/>
        <v>1.0005205386557756</v>
      </c>
      <c r="F1096" s="19">
        <f t="shared" si="139"/>
        <v>0.8025261964055449</v>
      </c>
      <c r="G1096" s="20">
        <f t="shared" si="143"/>
        <v>22613.105448206883</v>
      </c>
      <c r="H1096" s="7">
        <f t="shared" si="140"/>
        <v>-1152.105448206883</v>
      </c>
      <c r="I1096" s="7">
        <f t="shared" ref="I1096:I1159" si="144">ABS(H1096)</f>
        <v>1152.105448206883</v>
      </c>
      <c r="J1096" s="12">
        <f t="shared" si="141"/>
        <v>5.3683679614504591E-2</v>
      </c>
      <c r="K1096" s="7">
        <f t="shared" si="142"/>
        <v>1327346.9637879827</v>
      </c>
    </row>
    <row r="1097" spans="1:11" x14ac:dyDescent="0.4">
      <c r="A1097" s="1">
        <v>1096</v>
      </c>
      <c r="B1097" s="21">
        <v>40909</v>
      </c>
      <c r="C1097" s="22">
        <v>16677</v>
      </c>
      <c r="D1097" s="19">
        <f t="shared" si="137"/>
        <v>26927.472523670949</v>
      </c>
      <c r="E1097" s="19">
        <f t="shared" si="138"/>
        <v>1.0004183912493647</v>
      </c>
      <c r="F1097" s="19">
        <f t="shared" si="139"/>
        <v>0.7987101273629692</v>
      </c>
      <c r="G1097" s="20">
        <f t="shared" si="143"/>
        <v>22426.161303716926</v>
      </c>
      <c r="H1097" s="7">
        <f t="shared" si="140"/>
        <v>-5749.1613037169263</v>
      </c>
      <c r="I1097" s="7">
        <f t="shared" si="144"/>
        <v>5749.1613037169263</v>
      </c>
      <c r="J1097" s="12">
        <f t="shared" si="141"/>
        <v>0.34473594193901341</v>
      </c>
      <c r="K1097" s="7">
        <f t="shared" si="142"/>
        <v>33052855.696156107</v>
      </c>
    </row>
    <row r="1098" spans="1:11" x14ac:dyDescent="0.4">
      <c r="A1098" s="1">
        <v>1097</v>
      </c>
      <c r="B1098" s="21">
        <v>40910</v>
      </c>
      <c r="C1098" s="22">
        <v>15528</v>
      </c>
      <c r="D1098" s="19">
        <f t="shared" si="137"/>
        <v>25877.721190134933</v>
      </c>
      <c r="E1098" s="19">
        <f t="shared" si="138"/>
        <v>1.0003133160741722</v>
      </c>
      <c r="F1098" s="19">
        <f t="shared" si="139"/>
        <v>0.79003579007478342</v>
      </c>
      <c r="G1098" s="20">
        <f t="shared" si="143"/>
        <v>21379.618417213325</v>
      </c>
      <c r="H1098" s="7">
        <f t="shared" si="140"/>
        <v>-5851.6184172133253</v>
      </c>
      <c r="I1098" s="7">
        <f t="shared" si="144"/>
        <v>5851.6184172133253</v>
      </c>
      <c r="J1098" s="12">
        <f t="shared" si="141"/>
        <v>0.37684302017087362</v>
      </c>
      <c r="K1098" s="7">
        <f t="shared" si="142"/>
        <v>34241438.100670181</v>
      </c>
    </row>
    <row r="1099" spans="1:11" x14ac:dyDescent="0.4">
      <c r="A1099" s="1">
        <v>1098</v>
      </c>
      <c r="B1099" s="21">
        <v>40911</v>
      </c>
      <c r="C1099" s="22">
        <v>20257</v>
      </c>
      <c r="D1099" s="19">
        <f t="shared" si="137"/>
        <v>25787.882359061317</v>
      </c>
      <c r="E1099" s="19">
        <f t="shared" si="138"/>
        <v>1.0003042321597331</v>
      </c>
      <c r="F1099" s="19">
        <f t="shared" si="139"/>
        <v>0.80218374628534406</v>
      </c>
      <c r="G1099" s="20">
        <f t="shared" si="143"/>
        <v>20768.35193600292</v>
      </c>
      <c r="H1099" s="7">
        <f t="shared" si="140"/>
        <v>-511.35193600292041</v>
      </c>
      <c r="I1099" s="7">
        <f t="shared" si="144"/>
        <v>511.35193600292041</v>
      </c>
      <c r="J1099" s="12">
        <f t="shared" si="141"/>
        <v>2.5243221405090607E-2</v>
      </c>
      <c r="K1099" s="7">
        <f t="shared" si="142"/>
        <v>261480.8024539348</v>
      </c>
    </row>
    <row r="1100" spans="1:11" x14ac:dyDescent="0.4">
      <c r="A1100" s="1">
        <v>1099</v>
      </c>
      <c r="B1100" s="21">
        <v>40912</v>
      </c>
      <c r="C1100" s="22">
        <v>21230</v>
      </c>
      <c r="D1100" s="19">
        <f t="shared" si="137"/>
        <v>25901.718995964075</v>
      </c>
      <c r="E1100" s="19">
        <f t="shared" si="138"/>
        <v>1.0003155157930004</v>
      </c>
      <c r="F1100" s="19">
        <f t="shared" si="139"/>
        <v>0.79913162031491536</v>
      </c>
      <c r="G1100" s="20">
        <f t="shared" si="143"/>
        <v>20597.841756547801</v>
      </c>
      <c r="H1100" s="7">
        <f t="shared" si="140"/>
        <v>632.1582434521988</v>
      </c>
      <c r="I1100" s="7">
        <f t="shared" si="144"/>
        <v>632.1582434521988</v>
      </c>
      <c r="J1100" s="12">
        <f t="shared" si="141"/>
        <v>2.9776648302034799E-2</v>
      </c>
      <c r="K1100" s="7">
        <f t="shared" si="142"/>
        <v>399624.04476456944</v>
      </c>
    </row>
    <row r="1101" spans="1:11" x14ac:dyDescent="0.4">
      <c r="A1101" s="1">
        <v>1100</v>
      </c>
      <c r="B1101" s="21">
        <v>40913</v>
      </c>
      <c r="C1101" s="22">
        <v>17114</v>
      </c>
      <c r="D1101" s="19">
        <f t="shared" si="137"/>
        <v>25298.186116474379</v>
      </c>
      <c r="E1101" s="19">
        <f t="shared" si="138"/>
        <v>1.0002550624734998</v>
      </c>
      <c r="F1101" s="19">
        <f t="shared" si="139"/>
        <v>0.78774883156105047</v>
      </c>
      <c r="G1101" s="20">
        <f t="shared" si="143"/>
        <v>20464.075316330349</v>
      </c>
      <c r="H1101" s="7">
        <f t="shared" si="140"/>
        <v>-3350.0753163303489</v>
      </c>
      <c r="I1101" s="7">
        <f t="shared" si="144"/>
        <v>3350.0753163303489</v>
      </c>
      <c r="J1101" s="12">
        <f t="shared" si="141"/>
        <v>0.19575057358480477</v>
      </c>
      <c r="K1101" s="7">
        <f t="shared" si="142"/>
        <v>11223004.625085887</v>
      </c>
    </row>
    <row r="1102" spans="1:11" x14ac:dyDescent="0.4">
      <c r="A1102" s="1">
        <v>1101</v>
      </c>
      <c r="B1102" s="21">
        <v>40914</v>
      </c>
      <c r="C1102" s="22">
        <v>20610</v>
      </c>
      <c r="D1102" s="19">
        <f t="shared" si="137"/>
        <v>25355.240234452915</v>
      </c>
      <c r="E1102" s="19">
        <f t="shared" si="138"/>
        <v>1.0002606678597916</v>
      </c>
      <c r="F1102" s="19">
        <f t="shared" si="139"/>
        <v>0.8023985750475362</v>
      </c>
      <c r="G1102" s="20">
        <f t="shared" si="143"/>
        <v>20294.596101490552</v>
      </c>
      <c r="H1102" s="7">
        <f t="shared" si="140"/>
        <v>315.40389850944848</v>
      </c>
      <c r="I1102" s="7">
        <f t="shared" si="144"/>
        <v>315.40389850944848</v>
      </c>
      <c r="J1102" s="12">
        <f t="shared" si="141"/>
        <v>1.5303440005310455E-2</v>
      </c>
      <c r="K1102" s="7">
        <f t="shared" si="142"/>
        <v>99479.619194958475</v>
      </c>
    </row>
    <row r="1103" spans="1:11" x14ac:dyDescent="0.4">
      <c r="A1103" s="1">
        <v>1102</v>
      </c>
      <c r="B1103" s="21">
        <v>40915</v>
      </c>
      <c r="C1103" s="22">
        <v>17477</v>
      </c>
      <c r="D1103" s="19">
        <f t="shared" si="137"/>
        <v>24859.223748683111</v>
      </c>
      <c r="E1103" s="19">
        <f t="shared" si="138"/>
        <v>1.0002109661851479</v>
      </c>
      <c r="F1103" s="19">
        <f t="shared" si="139"/>
        <v>0.79719616778183378</v>
      </c>
      <c r="G1103" s="20">
        <f t="shared" si="143"/>
        <v>20262.973551960538</v>
      </c>
      <c r="H1103" s="7">
        <f t="shared" si="140"/>
        <v>-2785.9735519605383</v>
      </c>
      <c r="I1103" s="7">
        <f t="shared" si="144"/>
        <v>2785.9735519605383</v>
      </c>
      <c r="J1103" s="12">
        <f t="shared" si="141"/>
        <v>0.15940799633578637</v>
      </c>
      <c r="K1103" s="7">
        <f t="shared" si="142"/>
        <v>7761648.6322236182</v>
      </c>
    </row>
    <row r="1104" spans="1:11" x14ac:dyDescent="0.4">
      <c r="A1104" s="1">
        <v>1103</v>
      </c>
      <c r="B1104" s="21">
        <v>40916</v>
      </c>
      <c r="C1104" s="22">
        <v>17578</v>
      </c>
      <c r="D1104" s="19">
        <f t="shared" si="137"/>
        <v>24497.253249239711</v>
      </c>
      <c r="E1104" s="19">
        <f t="shared" si="138"/>
        <v>1.0001746691141071</v>
      </c>
      <c r="F1104" s="19">
        <f t="shared" si="139"/>
        <v>0.78633491849490278</v>
      </c>
      <c r="G1104" s="20">
        <f t="shared" si="143"/>
        <v>19583.612376559762</v>
      </c>
      <c r="H1104" s="7">
        <f t="shared" si="140"/>
        <v>-2005.6123765597622</v>
      </c>
      <c r="I1104" s="7">
        <f t="shared" si="144"/>
        <v>2005.6123765597622</v>
      </c>
      <c r="J1104" s="12">
        <f t="shared" si="141"/>
        <v>0.11409787100692696</v>
      </c>
      <c r="K1104" s="7">
        <f t="shared" si="142"/>
        <v>4022481.0050096973</v>
      </c>
    </row>
    <row r="1105" spans="1:11" x14ac:dyDescent="0.4">
      <c r="A1105" s="1">
        <v>1104</v>
      </c>
      <c r="B1105" s="21">
        <v>40917</v>
      </c>
      <c r="C1105" s="22">
        <v>21648</v>
      </c>
      <c r="D1105" s="19">
        <f t="shared" si="137"/>
        <v>24851.936380307423</v>
      </c>
      <c r="E1105" s="19">
        <f t="shared" si="138"/>
        <v>1.0002100374097471</v>
      </c>
      <c r="F1105" s="19">
        <f t="shared" si="139"/>
        <v>0.80378190187142506</v>
      </c>
      <c r="G1105" s="20">
        <f t="shared" si="143"/>
        <v>19657.363638497864</v>
      </c>
      <c r="H1105" s="7">
        <f t="shared" si="140"/>
        <v>1990.6363615021364</v>
      </c>
      <c r="I1105" s="7">
        <f t="shared" si="144"/>
        <v>1990.6363615021364</v>
      </c>
      <c r="J1105" s="12">
        <f t="shared" si="141"/>
        <v>9.1954746928221379E-2</v>
      </c>
      <c r="K1105" s="7">
        <f t="shared" si="142"/>
        <v>3962633.1237344644</v>
      </c>
    </row>
    <row r="1106" spans="1:11" x14ac:dyDescent="0.4">
      <c r="A1106" s="1">
        <v>1105</v>
      </c>
      <c r="B1106" s="21">
        <v>40918</v>
      </c>
      <c r="C1106" s="22">
        <v>22166</v>
      </c>
      <c r="D1106" s="19">
        <f t="shared" si="137"/>
        <v>25273.789903629233</v>
      </c>
      <c r="E1106" s="19">
        <f t="shared" si="138"/>
        <v>1.0002521227410757</v>
      </c>
      <c r="F1106" s="19">
        <f t="shared" si="139"/>
        <v>0.79880424290187024</v>
      </c>
      <c r="G1106" s="20">
        <f t="shared" si="143"/>
        <v>19812.665807947815</v>
      </c>
      <c r="H1106" s="7">
        <f t="shared" si="140"/>
        <v>2353.3341920521852</v>
      </c>
      <c r="I1106" s="7">
        <f t="shared" si="144"/>
        <v>2353.3341920521852</v>
      </c>
      <c r="J1106" s="12">
        <f t="shared" si="141"/>
        <v>0.10616864531499527</v>
      </c>
      <c r="K1106" s="7">
        <f t="shared" si="142"/>
        <v>5538181.8194819111</v>
      </c>
    </row>
    <row r="1107" spans="1:11" x14ac:dyDescent="0.4">
      <c r="A1107" s="1">
        <v>1106</v>
      </c>
      <c r="B1107" s="21">
        <v>40919</v>
      </c>
      <c r="C1107" s="22">
        <v>22318</v>
      </c>
      <c r="D1107" s="19">
        <f t="shared" si="137"/>
        <v>25717.812883073919</v>
      </c>
      <c r="E1107" s="19">
        <f t="shared" si="138"/>
        <v>1.000296425013808</v>
      </c>
      <c r="F1107" s="19">
        <f t="shared" si="139"/>
        <v>0.78797581158612107</v>
      </c>
      <c r="G1107" s="20">
        <f t="shared" si="143"/>
        <v>19874.450057098999</v>
      </c>
      <c r="H1107" s="7">
        <f t="shared" si="140"/>
        <v>2443.5499429010015</v>
      </c>
      <c r="I1107" s="7">
        <f t="shared" si="144"/>
        <v>2443.5499429010015</v>
      </c>
      <c r="J1107" s="12">
        <f t="shared" si="141"/>
        <v>0.10948785477645853</v>
      </c>
      <c r="K1107" s="7">
        <f t="shared" si="142"/>
        <v>5970936.3234514873</v>
      </c>
    </row>
    <row r="1108" spans="1:11" x14ac:dyDescent="0.4">
      <c r="A1108" s="1">
        <v>1107</v>
      </c>
      <c r="B1108" s="21">
        <v>40920</v>
      </c>
      <c r="C1108" s="22">
        <v>17673</v>
      </c>
      <c r="D1108" s="19">
        <f t="shared" si="137"/>
        <v>25186.831799322958</v>
      </c>
      <c r="E1108" s="19">
        <f t="shared" si="138"/>
        <v>1.0002432268757906</v>
      </c>
      <c r="F1108" s="19">
        <f t="shared" si="139"/>
        <v>0.80172533960152981</v>
      </c>
      <c r="G1108" s="20">
        <f t="shared" si="143"/>
        <v>20672.316571293522</v>
      </c>
      <c r="H1108" s="7">
        <f t="shared" si="140"/>
        <v>-2999.3165712935224</v>
      </c>
      <c r="I1108" s="7">
        <f t="shared" si="144"/>
        <v>2999.3165712935224</v>
      </c>
      <c r="J1108" s="12">
        <f t="shared" si="141"/>
        <v>0.16971179603313091</v>
      </c>
      <c r="K1108" s="7">
        <f t="shared" si="142"/>
        <v>8995899.8948359322</v>
      </c>
    </row>
    <row r="1109" spans="1:11" x14ac:dyDescent="0.4">
      <c r="A1109" s="1">
        <v>1108</v>
      </c>
      <c r="B1109" s="21">
        <v>40921</v>
      </c>
      <c r="C1109" s="22">
        <v>21896</v>
      </c>
      <c r="D1109" s="19">
        <f t="shared" si="137"/>
        <v>25504.773443118545</v>
      </c>
      <c r="E1109" s="19">
        <f t="shared" si="138"/>
        <v>1.0002749210158475</v>
      </c>
      <c r="F1109" s="19">
        <f t="shared" si="139"/>
        <v>0.8000067249909294</v>
      </c>
      <c r="G1109" s="20">
        <f t="shared" si="143"/>
        <v>20120.14710508849</v>
      </c>
      <c r="H1109" s="7">
        <f t="shared" si="140"/>
        <v>1775.8528949115098</v>
      </c>
      <c r="I1109" s="7">
        <f t="shared" si="144"/>
        <v>1775.8528949115098</v>
      </c>
      <c r="J1109" s="12">
        <f t="shared" si="141"/>
        <v>8.110398679720085E-2</v>
      </c>
      <c r="K1109" s="7">
        <f t="shared" si="142"/>
        <v>3153653.5043655899</v>
      </c>
    </row>
    <row r="1110" spans="1:11" x14ac:dyDescent="0.4">
      <c r="A1110" s="1">
        <v>1109</v>
      </c>
      <c r="B1110" s="21">
        <v>40922</v>
      </c>
      <c r="C1110" s="22">
        <v>19299</v>
      </c>
      <c r="D1110" s="19">
        <f t="shared" si="137"/>
        <v>25361.226517931289</v>
      </c>
      <c r="E1110" s="19">
        <f t="shared" si="138"/>
        <v>1.0002604662958368</v>
      </c>
      <c r="F1110" s="19">
        <f t="shared" si="139"/>
        <v>0.78743176878555599</v>
      </c>
      <c r="G1110" s="20">
        <f t="shared" si="143"/>
        <v>20097.932745604179</v>
      </c>
      <c r="H1110" s="7">
        <f t="shared" si="140"/>
        <v>-798.93274560417922</v>
      </c>
      <c r="I1110" s="7">
        <f t="shared" si="144"/>
        <v>798.93274560417922</v>
      </c>
      <c r="J1110" s="12">
        <f t="shared" si="141"/>
        <v>4.1397624001460138E-2</v>
      </c>
      <c r="K1110" s="7">
        <f t="shared" si="142"/>
        <v>638293.53199863213</v>
      </c>
    </row>
    <row r="1111" spans="1:11" x14ac:dyDescent="0.4">
      <c r="A1111" s="1">
        <v>1110</v>
      </c>
      <c r="B1111" s="21">
        <v>40923</v>
      </c>
      <c r="C1111" s="22">
        <v>17769</v>
      </c>
      <c r="D1111" s="19">
        <f t="shared" si="137"/>
        <v>24906.193858617331</v>
      </c>
      <c r="E1111" s="19">
        <f t="shared" si="138"/>
        <v>1.0002148630038588</v>
      </c>
      <c r="F1111" s="19">
        <f t="shared" si="139"/>
        <v>0.79994707988203451</v>
      </c>
      <c r="G1111" s="20">
        <f t="shared" si="143"/>
        <v>20333.539876961815</v>
      </c>
      <c r="H1111" s="7">
        <f t="shared" si="140"/>
        <v>-2564.539876961815</v>
      </c>
      <c r="I1111" s="7">
        <f t="shared" si="144"/>
        <v>2564.539876961815</v>
      </c>
      <c r="J1111" s="12">
        <f t="shared" si="141"/>
        <v>0.1443266293523448</v>
      </c>
      <c r="K1111" s="7">
        <f t="shared" si="142"/>
        <v>6576864.7805273216</v>
      </c>
    </row>
    <row r="1112" spans="1:11" x14ac:dyDescent="0.4">
      <c r="A1112" s="1">
        <v>1111</v>
      </c>
      <c r="B1112" s="21">
        <v>40924</v>
      </c>
      <c r="C1112" s="22">
        <v>21861</v>
      </c>
      <c r="D1112" s="19">
        <f t="shared" si="137"/>
        <v>25252.033580372809</v>
      </c>
      <c r="E1112" s="19">
        <f t="shared" si="138"/>
        <v>1.0002493469545481</v>
      </c>
      <c r="F1112" s="19">
        <f t="shared" si="139"/>
        <v>0.80133013692183974</v>
      </c>
      <c r="G1112" s="20">
        <f t="shared" si="143"/>
        <v>19925.92275943849</v>
      </c>
      <c r="H1112" s="7">
        <f t="shared" si="140"/>
        <v>1935.0772405615098</v>
      </c>
      <c r="I1112" s="7">
        <f t="shared" si="144"/>
        <v>1935.0772405615098</v>
      </c>
      <c r="J1112" s="12">
        <f t="shared" si="141"/>
        <v>8.8517324942203462E-2</v>
      </c>
      <c r="K1112" s="7">
        <f t="shared" si="142"/>
        <v>3744523.9269391475</v>
      </c>
    </row>
    <row r="1113" spans="1:11" x14ac:dyDescent="0.4">
      <c r="A1113" s="1">
        <v>1112</v>
      </c>
      <c r="B1113" s="21">
        <v>40925</v>
      </c>
      <c r="C1113" s="22">
        <v>22303</v>
      </c>
      <c r="D1113" s="19">
        <f t="shared" si="137"/>
        <v>25690.806183099437</v>
      </c>
      <c r="E1113" s="19">
        <f t="shared" si="138"/>
        <v>1.0002931241898863</v>
      </c>
      <c r="F1113" s="19">
        <f t="shared" si="139"/>
        <v>0.78905718385316914</v>
      </c>
      <c r="G1113" s="20">
        <f t="shared" si="143"/>
        <v>19885.041095737717</v>
      </c>
      <c r="H1113" s="7">
        <f t="shared" si="140"/>
        <v>2417.9589042622829</v>
      </c>
      <c r="I1113" s="7">
        <f t="shared" si="144"/>
        <v>2417.9589042622829</v>
      </c>
      <c r="J1113" s="12">
        <f t="shared" si="141"/>
        <v>0.10841406556347948</v>
      </c>
      <c r="K1113" s="7">
        <f t="shared" si="142"/>
        <v>5846525.2627012599</v>
      </c>
    </row>
    <row r="1114" spans="1:11" x14ac:dyDescent="0.4">
      <c r="A1114" s="1">
        <v>1113</v>
      </c>
      <c r="B1114" s="21">
        <v>40926</v>
      </c>
      <c r="C1114" s="22">
        <v>22183</v>
      </c>
      <c r="D1114" s="19">
        <f t="shared" ref="D1114:D1177" si="145">$R$2*(C1114/F1111)+(1-$R$2)*(D1113+E1113)</f>
        <v>25982.464466738944</v>
      </c>
      <c r="E1114" s="19">
        <f t="shared" ref="E1114:E1177" si="146">$R$3*(D1114-D1113)+(1-$R$3)*E1113</f>
        <v>1.0003221899889378</v>
      </c>
      <c r="F1114" s="19">
        <f t="shared" ref="F1114:F1177" si="147">$R$4*(C1114/D1114)+(1-$R$4)*F1111</f>
        <v>0.80103111645034664</v>
      </c>
      <c r="G1114" s="20">
        <f t="shared" si="143"/>
        <v>20552.085567549435</v>
      </c>
      <c r="H1114" s="7">
        <f t="shared" ref="H1114:H1177" si="148">C1114-G1114</f>
        <v>1630.9144324505651</v>
      </c>
      <c r="I1114" s="7">
        <f t="shared" si="144"/>
        <v>1630.9144324505651</v>
      </c>
      <c r="J1114" s="12">
        <f t="shared" ref="J1114:J1177" si="149">I1114/C1114</f>
        <v>7.3520913873261734E-2</v>
      </c>
      <c r="K1114" s="7">
        <f t="shared" ref="K1114:K1177" si="150">H1114^2</f>
        <v>2659881.885975549</v>
      </c>
    </row>
    <row r="1115" spans="1:11" x14ac:dyDescent="0.4">
      <c r="A1115" s="1">
        <v>1114</v>
      </c>
      <c r="B1115" s="21">
        <v>40927</v>
      </c>
      <c r="C1115" s="22">
        <v>17637</v>
      </c>
      <c r="D1115" s="19">
        <f t="shared" si="145"/>
        <v>25416.939366103681</v>
      </c>
      <c r="E1115" s="19">
        <f t="shared" si="146"/>
        <v>1.0002655374466554</v>
      </c>
      <c r="F1115" s="19">
        <f t="shared" si="147"/>
        <v>0.799166480103632</v>
      </c>
      <c r="G1115" s="20">
        <f t="shared" si="143"/>
        <v>20821.333397016224</v>
      </c>
      <c r="H1115" s="7">
        <f t="shared" si="148"/>
        <v>-3184.3333970162239</v>
      </c>
      <c r="I1115" s="7">
        <f t="shared" si="144"/>
        <v>3184.3333970162239</v>
      </c>
      <c r="J1115" s="12">
        <f t="shared" si="149"/>
        <v>0.18054847179317479</v>
      </c>
      <c r="K1115" s="7">
        <f t="shared" si="150"/>
        <v>10139979.183352884</v>
      </c>
    </row>
    <row r="1116" spans="1:11" x14ac:dyDescent="0.4">
      <c r="A1116" s="1">
        <v>1115</v>
      </c>
      <c r="B1116" s="21">
        <v>40928</v>
      </c>
      <c r="C1116" s="22">
        <v>21420</v>
      </c>
      <c r="D1116" s="19">
        <f t="shared" si="145"/>
        <v>25664.346070098974</v>
      </c>
      <c r="E1116" s="19">
        <f t="shared" si="146"/>
        <v>1.0002901780905011</v>
      </c>
      <c r="F1116" s="19">
        <f t="shared" si="147"/>
        <v>0.78997490571477524</v>
      </c>
      <c r="G1116" s="20">
        <f t="shared" si="143"/>
        <v>20056.207865092609</v>
      </c>
      <c r="H1116" s="7">
        <f t="shared" si="148"/>
        <v>1363.7921349073913</v>
      </c>
      <c r="I1116" s="7">
        <f t="shared" si="144"/>
        <v>1363.7921349073913</v>
      </c>
      <c r="J1116" s="12">
        <f t="shared" si="149"/>
        <v>6.366910060258596E-2</v>
      </c>
      <c r="K1116" s="7">
        <f t="shared" si="150"/>
        <v>1859928.9872352602</v>
      </c>
    </row>
    <row r="1117" spans="1:11" x14ac:dyDescent="0.4">
      <c r="A1117" s="1">
        <v>1116</v>
      </c>
      <c r="B1117" s="21">
        <v>40929</v>
      </c>
      <c r="C1117" s="22">
        <v>18792</v>
      </c>
      <c r="D1117" s="19">
        <f t="shared" si="145"/>
        <v>25350.90775514115</v>
      </c>
      <c r="E1117" s="19">
        <f t="shared" si="146"/>
        <v>1.0002587342299876</v>
      </c>
      <c r="F1117" s="19">
        <f t="shared" si="147"/>
        <v>0.79982754332026984</v>
      </c>
      <c r="G1117" s="20">
        <f t="shared" si="143"/>
        <v>20558.741049057578</v>
      </c>
      <c r="H1117" s="7">
        <f t="shared" si="148"/>
        <v>-1766.7410490575785</v>
      </c>
      <c r="I1117" s="7">
        <f t="shared" si="144"/>
        <v>1766.7410490575785</v>
      </c>
      <c r="J1117" s="12">
        <f t="shared" si="149"/>
        <v>9.4015594351722992E-2</v>
      </c>
      <c r="K1117" s="7">
        <f t="shared" si="150"/>
        <v>3121373.9344250727</v>
      </c>
    </row>
    <row r="1118" spans="1:11" x14ac:dyDescent="0.4">
      <c r="A1118" s="1">
        <v>1117</v>
      </c>
      <c r="B1118" s="21">
        <v>40930</v>
      </c>
      <c r="C1118" s="22">
        <v>17224</v>
      </c>
      <c r="D1118" s="19">
        <f t="shared" si="145"/>
        <v>24810.239777572355</v>
      </c>
      <c r="E1118" s="19">
        <f t="shared" si="146"/>
        <v>1.0002045674063573</v>
      </c>
      <c r="F1118" s="19">
        <f t="shared" si="147"/>
        <v>0.79705289169776683</v>
      </c>
      <c r="G1118" s="20">
        <f t="shared" si="143"/>
        <v>20260.395091359849</v>
      </c>
      <c r="H1118" s="7">
        <f t="shared" si="148"/>
        <v>-3036.3950913598492</v>
      </c>
      <c r="I1118" s="7">
        <f t="shared" si="144"/>
        <v>3036.3950913598492</v>
      </c>
      <c r="J1118" s="12">
        <f t="shared" si="149"/>
        <v>0.17628861422200703</v>
      </c>
      <c r="K1118" s="7">
        <f t="shared" si="150"/>
        <v>9219695.150834186</v>
      </c>
    </row>
    <row r="1119" spans="1:11" x14ac:dyDescent="0.4">
      <c r="A1119" s="1">
        <v>1118</v>
      </c>
      <c r="B1119" s="21">
        <v>40931</v>
      </c>
      <c r="C1119" s="22">
        <v>23866</v>
      </c>
      <c r="D1119" s="19">
        <f t="shared" si="145"/>
        <v>25581.06805232777</v>
      </c>
      <c r="E1119" s="19">
        <f t="shared" si="146"/>
        <v>1.0002815502133764</v>
      </c>
      <c r="F1119" s="19">
        <f t="shared" si="147"/>
        <v>0.79285475073061973</v>
      </c>
      <c r="G1119" s="20">
        <f t="shared" si="143"/>
        <v>19600.256965557517</v>
      </c>
      <c r="H1119" s="7">
        <f t="shared" si="148"/>
        <v>4265.7430344424829</v>
      </c>
      <c r="I1119" s="7">
        <f t="shared" si="144"/>
        <v>4265.7430344424829</v>
      </c>
      <c r="J1119" s="12">
        <f t="shared" si="149"/>
        <v>0.17873724270688354</v>
      </c>
      <c r="K1119" s="7">
        <f t="shared" si="150"/>
        <v>18196563.635894563</v>
      </c>
    </row>
    <row r="1120" spans="1:11" x14ac:dyDescent="0.4">
      <c r="A1120" s="1">
        <v>1119</v>
      </c>
      <c r="B1120" s="21">
        <v>40932</v>
      </c>
      <c r="C1120" s="22">
        <v>22331</v>
      </c>
      <c r="D1120" s="19">
        <f t="shared" si="145"/>
        <v>25915.34214728557</v>
      </c>
      <c r="E1120" s="19">
        <f t="shared" si="146"/>
        <v>1.0003148775947173</v>
      </c>
      <c r="F1120" s="19">
        <f t="shared" si="147"/>
        <v>0.80107355281052095</v>
      </c>
      <c r="G1120" s="20">
        <f t="shared" si="143"/>
        <v>20461.242868536894</v>
      </c>
      <c r="H1120" s="7">
        <f t="shared" si="148"/>
        <v>1869.7571314631059</v>
      </c>
      <c r="I1120" s="7">
        <f t="shared" si="144"/>
        <v>1869.7571314631059</v>
      </c>
      <c r="J1120" s="12">
        <f t="shared" si="149"/>
        <v>8.372921640155416E-2</v>
      </c>
      <c r="K1120" s="7">
        <f t="shared" si="150"/>
        <v>3495991.7306571421</v>
      </c>
    </row>
    <row r="1121" spans="1:11" x14ac:dyDescent="0.4">
      <c r="A1121" s="1">
        <v>1120</v>
      </c>
      <c r="B1121" s="21">
        <v>40933</v>
      </c>
      <c r="C1121" s="22">
        <v>25451</v>
      </c>
      <c r="D1121" s="19">
        <f t="shared" si="145"/>
        <v>26773.875383653165</v>
      </c>
      <c r="E1121" s="19">
        <f t="shared" si="146"/>
        <v>1.0004006308868663</v>
      </c>
      <c r="F1121" s="19">
        <f t="shared" si="147"/>
        <v>0.80014537566471811</v>
      </c>
      <c r="G1121" s="20">
        <f t="shared" si="143"/>
        <v>20656.695701696772</v>
      </c>
      <c r="H1121" s="7">
        <f t="shared" si="148"/>
        <v>4794.3042983032283</v>
      </c>
      <c r="I1121" s="7">
        <f t="shared" si="144"/>
        <v>4794.3042983032283</v>
      </c>
      <c r="J1121" s="12">
        <f t="shared" si="149"/>
        <v>0.18837390665605391</v>
      </c>
      <c r="K1121" s="7">
        <f t="shared" si="150"/>
        <v>22985353.704728808</v>
      </c>
    </row>
    <row r="1122" spans="1:11" x14ac:dyDescent="0.4">
      <c r="A1122" s="1">
        <v>1121</v>
      </c>
      <c r="B1122" s="21">
        <v>40934</v>
      </c>
      <c r="C1122" s="22">
        <v>19960</v>
      </c>
      <c r="D1122" s="19">
        <f t="shared" si="145"/>
        <v>26546.768511904193</v>
      </c>
      <c r="E1122" s="19">
        <f t="shared" si="146"/>
        <v>1.0003778201596283</v>
      </c>
      <c r="F1122" s="19">
        <f t="shared" si="147"/>
        <v>0.79202946972042743</v>
      </c>
      <c r="G1122" s="20">
        <f t="shared" si="143"/>
        <v>21228.587465791839</v>
      </c>
      <c r="H1122" s="7">
        <f t="shared" si="148"/>
        <v>-1268.5874657918393</v>
      </c>
      <c r="I1122" s="7">
        <f t="shared" si="144"/>
        <v>1268.5874657918393</v>
      </c>
      <c r="J1122" s="12">
        <f t="shared" si="149"/>
        <v>6.3556486262116199E-2</v>
      </c>
      <c r="K1122" s="7">
        <f t="shared" si="150"/>
        <v>1609314.1583641612</v>
      </c>
    </row>
    <row r="1123" spans="1:11" x14ac:dyDescent="0.4">
      <c r="A1123" s="1">
        <v>1122</v>
      </c>
      <c r="B1123" s="21">
        <v>40935</v>
      </c>
      <c r="C1123" s="22">
        <v>23737</v>
      </c>
      <c r="D1123" s="19">
        <f t="shared" si="145"/>
        <v>26987.398484091595</v>
      </c>
      <c r="E1123" s="19">
        <f t="shared" si="146"/>
        <v>1.0004217831190649</v>
      </c>
      <c r="F1123" s="19">
        <f t="shared" si="147"/>
        <v>0.80265436051090633</v>
      </c>
      <c r="G1123" s="20">
        <f t="shared" si="143"/>
        <v>21266.715543684106</v>
      </c>
      <c r="H1123" s="7">
        <f t="shared" si="148"/>
        <v>2470.2844563158942</v>
      </c>
      <c r="I1123" s="7">
        <f t="shared" si="144"/>
        <v>2470.2844563158942</v>
      </c>
      <c r="J1123" s="12">
        <f t="shared" si="149"/>
        <v>0.10406894116004105</v>
      </c>
      <c r="K1123" s="7">
        <f t="shared" si="150"/>
        <v>6102305.2951159133</v>
      </c>
    </row>
    <row r="1124" spans="1:11" x14ac:dyDescent="0.4">
      <c r="A1124" s="1">
        <v>1123</v>
      </c>
      <c r="B1124" s="21">
        <v>40936</v>
      </c>
      <c r="C1124" s="22">
        <v>26780</v>
      </c>
      <c r="D1124" s="19">
        <f t="shared" si="145"/>
        <v>27912.292903405334</v>
      </c>
      <c r="E1124" s="19">
        <f t="shared" si="146"/>
        <v>1.000514172518818</v>
      </c>
      <c r="F1124" s="19">
        <f t="shared" si="147"/>
        <v>0.80335368534735552</v>
      </c>
      <c r="G1124" s="20">
        <f t="shared" si="143"/>
        <v>21594.642581130389</v>
      </c>
      <c r="H1124" s="7">
        <f t="shared" si="148"/>
        <v>5185.3574188696111</v>
      </c>
      <c r="I1124" s="7">
        <f t="shared" si="144"/>
        <v>5185.3574188696111</v>
      </c>
      <c r="J1124" s="12">
        <f t="shared" si="149"/>
        <v>0.19362798427444403</v>
      </c>
      <c r="K1124" s="7">
        <f t="shared" si="150"/>
        <v>26887931.561426114</v>
      </c>
    </row>
    <row r="1125" spans="1:11" x14ac:dyDescent="0.4">
      <c r="A1125" s="1">
        <v>1124</v>
      </c>
      <c r="B1125" s="21">
        <v>40937</v>
      </c>
      <c r="C1125" s="22">
        <v>17927</v>
      </c>
      <c r="D1125" s="19">
        <f t="shared" si="145"/>
        <v>27160.688836473546</v>
      </c>
      <c r="E1125" s="19">
        <f t="shared" si="146"/>
        <v>1.0004389120607078</v>
      </c>
      <c r="F1125" s="19">
        <f t="shared" si="147"/>
        <v>0.78937089929580262</v>
      </c>
      <c r="G1125" s="20">
        <f t="shared" si="143"/>
        <v>22108.150983674885</v>
      </c>
      <c r="H1125" s="7">
        <f t="shared" si="148"/>
        <v>-4181.1509836748846</v>
      </c>
      <c r="I1125" s="7">
        <f t="shared" si="144"/>
        <v>4181.1509836748846</v>
      </c>
      <c r="J1125" s="12">
        <f t="shared" si="149"/>
        <v>0.23323205130110361</v>
      </c>
      <c r="K1125" s="7">
        <f t="shared" si="150"/>
        <v>17482023.548285455</v>
      </c>
    </row>
    <row r="1126" spans="1:11" x14ac:dyDescent="0.4">
      <c r="A1126" s="1">
        <v>1125</v>
      </c>
      <c r="B1126" s="21">
        <v>40938</v>
      </c>
      <c r="C1126" s="22">
        <v>24421</v>
      </c>
      <c r="D1126" s="19">
        <f t="shared" si="145"/>
        <v>27626.965378043245</v>
      </c>
      <c r="E1126" s="19">
        <f t="shared" si="146"/>
        <v>1.0004854396709735</v>
      </c>
      <c r="F1126" s="19">
        <f t="shared" si="147"/>
        <v>0.80429188153131881</v>
      </c>
      <c r="G1126" s="20">
        <f t="shared" si="143"/>
        <v>21801.44833573058</v>
      </c>
      <c r="H1126" s="7">
        <f t="shared" si="148"/>
        <v>2619.5516642694201</v>
      </c>
      <c r="I1126" s="7">
        <f t="shared" si="144"/>
        <v>2619.5516642694201</v>
      </c>
      <c r="J1126" s="12">
        <f t="shared" si="149"/>
        <v>0.10726635536093608</v>
      </c>
      <c r="K1126" s="7">
        <f t="shared" si="150"/>
        <v>6862050.9217766887</v>
      </c>
    </row>
    <row r="1127" spans="1:11" x14ac:dyDescent="0.4">
      <c r="A1127" s="1">
        <v>1126</v>
      </c>
      <c r="B1127" s="21">
        <v>40939</v>
      </c>
      <c r="C1127" s="22">
        <v>23384</v>
      </c>
      <c r="D1127" s="19">
        <f t="shared" si="145"/>
        <v>27838.963268344585</v>
      </c>
      <c r="E1127" s="19">
        <f t="shared" si="146"/>
        <v>1.0005065394114596</v>
      </c>
      <c r="F1127" s="19">
        <f t="shared" si="147"/>
        <v>0.80409126953336374</v>
      </c>
      <c r="G1127" s="20">
        <f t="shared" si="143"/>
        <v>22195.028195079936</v>
      </c>
      <c r="H1127" s="7">
        <f t="shared" si="148"/>
        <v>1188.9718049200637</v>
      </c>
      <c r="I1127" s="7">
        <f t="shared" si="144"/>
        <v>1188.9718049200637</v>
      </c>
      <c r="J1127" s="12">
        <f t="shared" si="149"/>
        <v>5.0845527066372895E-2</v>
      </c>
      <c r="K1127" s="7">
        <f t="shared" si="150"/>
        <v>1413653.9528948741</v>
      </c>
    </row>
    <row r="1128" spans="1:11" x14ac:dyDescent="0.4">
      <c r="A1128" s="1">
        <v>1127</v>
      </c>
      <c r="B1128" s="21">
        <v>40940</v>
      </c>
      <c r="C1128" s="22">
        <v>24381</v>
      </c>
      <c r="D1128" s="19">
        <f t="shared" si="145"/>
        <v>28274.309928880124</v>
      </c>
      <c r="E1128" s="19">
        <f t="shared" si="146"/>
        <v>1.0005499740268591</v>
      </c>
      <c r="F1128" s="19">
        <f t="shared" si="147"/>
        <v>0.79083984528758844</v>
      </c>
      <c r="G1128" s="20">
        <f t="shared" si="143"/>
        <v>21976.057241342747</v>
      </c>
      <c r="H1128" s="7">
        <f t="shared" si="148"/>
        <v>2404.9427586572529</v>
      </c>
      <c r="I1128" s="7">
        <f t="shared" si="144"/>
        <v>2404.9427586572529</v>
      </c>
      <c r="J1128" s="12">
        <f t="shared" si="149"/>
        <v>9.8640037679227799E-2</v>
      </c>
      <c r="K1128" s="7">
        <f t="shared" si="150"/>
        <v>5783749.6724179573</v>
      </c>
    </row>
    <row r="1129" spans="1:11" x14ac:dyDescent="0.4">
      <c r="A1129" s="1">
        <v>1128</v>
      </c>
      <c r="B1129" s="21">
        <v>40941</v>
      </c>
      <c r="C1129" s="22">
        <v>19164</v>
      </c>
      <c r="D1129" s="19">
        <f t="shared" si="145"/>
        <v>27641.1622721448</v>
      </c>
      <c r="E1129" s="19">
        <f t="shared" si="146"/>
        <v>1.0004865592061882</v>
      </c>
      <c r="F1129" s="19">
        <f t="shared" si="147"/>
        <v>0.8020566171192256</v>
      </c>
      <c r="G1129" s="20">
        <f t="shared" si="143"/>
        <v>22741.602665919818</v>
      </c>
      <c r="H1129" s="7">
        <f t="shared" si="148"/>
        <v>-3577.6026659198178</v>
      </c>
      <c r="I1129" s="7">
        <f t="shared" si="144"/>
        <v>3577.6026659198178</v>
      </c>
      <c r="J1129" s="12">
        <f t="shared" si="149"/>
        <v>0.18668350375286047</v>
      </c>
      <c r="K1129" s="7">
        <f t="shared" si="150"/>
        <v>12799240.835196588</v>
      </c>
    </row>
    <row r="1130" spans="1:11" x14ac:dyDescent="0.4">
      <c r="A1130" s="1">
        <v>1129</v>
      </c>
      <c r="B1130" s="21">
        <v>40942</v>
      </c>
      <c r="C1130" s="22">
        <v>23973</v>
      </c>
      <c r="D1130" s="19">
        <f t="shared" si="145"/>
        <v>27951.758926989914</v>
      </c>
      <c r="E1130" s="19">
        <f t="shared" si="146"/>
        <v>1.0005175188230169</v>
      </c>
      <c r="F1130" s="19">
        <f t="shared" si="147"/>
        <v>0.80517014801807785</v>
      </c>
      <c r="G1130" s="20">
        <f t="shared" si="143"/>
        <v>22226.821745294172</v>
      </c>
      <c r="H1130" s="7">
        <f t="shared" si="148"/>
        <v>1746.1782547058283</v>
      </c>
      <c r="I1130" s="7">
        <f t="shared" si="144"/>
        <v>1746.1782547058283</v>
      </c>
      <c r="J1130" s="12">
        <f t="shared" si="149"/>
        <v>7.2839371572428493E-2</v>
      </c>
      <c r="K1130" s="7">
        <f t="shared" si="150"/>
        <v>3049138.4972074926</v>
      </c>
    </row>
    <row r="1131" spans="1:11" x14ac:dyDescent="0.4">
      <c r="A1131" s="1">
        <v>1130</v>
      </c>
      <c r="B1131" s="21">
        <v>40943</v>
      </c>
      <c r="C1131" s="22">
        <v>21221</v>
      </c>
      <c r="D1131" s="19">
        <f t="shared" si="145"/>
        <v>27793.192253124907</v>
      </c>
      <c r="E1131" s="19">
        <f t="shared" si="146"/>
        <v>1.0005015621038786</v>
      </c>
      <c r="F1131" s="19">
        <f t="shared" si="147"/>
        <v>0.79028983037788525</v>
      </c>
      <c r="G1131" s="20">
        <f t="shared" si="143"/>
        <v>22106.155954456466</v>
      </c>
      <c r="H1131" s="7">
        <f t="shared" si="148"/>
        <v>-885.15595445646613</v>
      </c>
      <c r="I1131" s="7">
        <f t="shared" si="144"/>
        <v>885.15595445646613</v>
      </c>
      <c r="J1131" s="12">
        <f t="shared" si="149"/>
        <v>4.1711321542644841E-2</v>
      </c>
      <c r="K1131" s="7">
        <f t="shared" si="150"/>
        <v>783501.0637097375</v>
      </c>
    </row>
    <row r="1132" spans="1:11" x14ac:dyDescent="0.4">
      <c r="A1132" s="1">
        <v>1131</v>
      </c>
      <c r="B1132" s="21">
        <v>40944</v>
      </c>
      <c r="C1132" s="22">
        <v>19140</v>
      </c>
      <c r="D1132" s="19">
        <f t="shared" si="145"/>
        <v>27233.835948635311</v>
      </c>
      <c r="E1132" s="19">
        <f t="shared" si="146"/>
        <v>1.0004455264232734</v>
      </c>
      <c r="F1132" s="19">
        <f t="shared" si="147"/>
        <v>0.8000574844745445</v>
      </c>
      <c r="G1132" s="20">
        <f t="shared" si="143"/>
        <v>22292.516216383952</v>
      </c>
      <c r="H1132" s="7">
        <f t="shared" si="148"/>
        <v>-3152.5162163839523</v>
      </c>
      <c r="I1132" s="7">
        <f t="shared" si="144"/>
        <v>3152.5162163839523</v>
      </c>
      <c r="J1132" s="12">
        <f t="shared" si="149"/>
        <v>0.16470826626875404</v>
      </c>
      <c r="K1132" s="7">
        <f t="shared" si="150"/>
        <v>9938358.49456379</v>
      </c>
    </row>
    <row r="1133" spans="1:11" x14ac:dyDescent="0.4">
      <c r="A1133" s="1">
        <v>1132</v>
      </c>
      <c r="B1133" s="21">
        <v>40945</v>
      </c>
      <c r="C1133" s="22">
        <v>23162</v>
      </c>
      <c r="D1133" s="19">
        <f t="shared" si="145"/>
        <v>27453.210643760023</v>
      </c>
      <c r="E1133" s="19">
        <f t="shared" si="146"/>
        <v>1.0004673638482333</v>
      </c>
      <c r="F1133" s="19">
        <f t="shared" si="147"/>
        <v>0.80594599611429263</v>
      </c>
      <c r="G1133" s="20">
        <f t="shared" si="143"/>
        <v>21928.677250735338</v>
      </c>
      <c r="H1133" s="7">
        <f t="shared" si="148"/>
        <v>1233.322749264662</v>
      </c>
      <c r="I1133" s="7">
        <f t="shared" si="144"/>
        <v>1233.322749264662</v>
      </c>
      <c r="J1133" s="12">
        <f t="shared" si="149"/>
        <v>5.3247679356906226E-2</v>
      </c>
      <c r="K1133" s="7">
        <f t="shared" si="150"/>
        <v>1521085.0038537444</v>
      </c>
    </row>
    <row r="1134" spans="1:11" x14ac:dyDescent="0.4">
      <c r="A1134" s="1">
        <v>1133</v>
      </c>
      <c r="B1134" s="21">
        <v>40946</v>
      </c>
      <c r="C1134" s="22">
        <v>23435</v>
      </c>
      <c r="D1134" s="19">
        <f t="shared" si="145"/>
        <v>27767.77766813089</v>
      </c>
      <c r="E1134" s="19">
        <f t="shared" si="146"/>
        <v>1.0004987205039342</v>
      </c>
      <c r="F1134" s="19">
        <f t="shared" si="147"/>
        <v>0.79137090521293263</v>
      </c>
      <c r="G1134" s="20">
        <f t="shared" si="143"/>
        <v>21696.783842168737</v>
      </c>
      <c r="H1134" s="7">
        <f t="shared" si="148"/>
        <v>1738.2161578312625</v>
      </c>
      <c r="I1134" s="7">
        <f t="shared" si="144"/>
        <v>1738.2161578312625</v>
      </c>
      <c r="J1134" s="12">
        <f t="shared" si="149"/>
        <v>7.4171801059580225E-2</v>
      </c>
      <c r="K1134" s="7">
        <f t="shared" si="150"/>
        <v>3021395.4113456765</v>
      </c>
    </row>
    <row r="1135" spans="1:11" x14ac:dyDescent="0.4">
      <c r="A1135" s="1">
        <v>1134</v>
      </c>
      <c r="B1135" s="21">
        <v>40947</v>
      </c>
      <c r="C1135" s="22">
        <v>23260</v>
      </c>
      <c r="D1135" s="19">
        <f t="shared" si="145"/>
        <v>27954.701612769022</v>
      </c>
      <c r="E1135" s="19">
        <f t="shared" si="146"/>
        <v>1.0005173128485261</v>
      </c>
      <c r="F1135" s="19">
        <f t="shared" si="147"/>
        <v>0.80070207102869495</v>
      </c>
      <c r="G1135" s="20">
        <f t="shared" si="143"/>
        <v>22216.618807102779</v>
      </c>
      <c r="H1135" s="7">
        <f t="shared" si="148"/>
        <v>1043.3811928972209</v>
      </c>
      <c r="I1135" s="7">
        <f t="shared" si="144"/>
        <v>1043.3811928972209</v>
      </c>
      <c r="J1135" s="12">
        <f t="shared" si="149"/>
        <v>4.4857316977524542E-2</v>
      </c>
      <c r="K1135" s="7">
        <f t="shared" si="150"/>
        <v>1088644.3136916277</v>
      </c>
    </row>
    <row r="1136" spans="1:11" x14ac:dyDescent="0.4">
      <c r="A1136" s="1">
        <v>1135</v>
      </c>
      <c r="B1136" s="21">
        <v>40948</v>
      </c>
      <c r="C1136" s="22">
        <v>18671</v>
      </c>
      <c r="D1136" s="19">
        <f t="shared" si="145"/>
        <v>27272.939637617179</v>
      </c>
      <c r="E1136" s="19">
        <f t="shared" si="146"/>
        <v>1.0004490365992798</v>
      </c>
      <c r="F1136" s="19">
        <f t="shared" si="147"/>
        <v>0.80350186558043257</v>
      </c>
      <c r="G1136" s="20">
        <f t="shared" si="143"/>
        <v>22530.786200303286</v>
      </c>
      <c r="H1136" s="7">
        <f t="shared" si="148"/>
        <v>-3859.786200303286</v>
      </c>
      <c r="I1136" s="7">
        <f t="shared" si="144"/>
        <v>3859.786200303286</v>
      </c>
      <c r="J1136" s="12">
        <f t="shared" si="149"/>
        <v>0.2067262707034056</v>
      </c>
      <c r="K1136" s="7">
        <f t="shared" si="150"/>
        <v>14897949.512051679</v>
      </c>
    </row>
    <row r="1137" spans="1:11" x14ac:dyDescent="0.4">
      <c r="A1137" s="1">
        <v>1136</v>
      </c>
      <c r="B1137" s="21">
        <v>40949</v>
      </c>
      <c r="C1137" s="22">
        <v>22456</v>
      </c>
      <c r="D1137" s="19">
        <f t="shared" si="145"/>
        <v>27431.065715587712</v>
      </c>
      <c r="E1137" s="19">
        <f t="shared" si="146"/>
        <v>1.0004647491621732</v>
      </c>
      <c r="F1137" s="19">
        <f t="shared" si="147"/>
        <v>0.79192002257878236</v>
      </c>
      <c r="G1137" s="20">
        <f t="shared" si="143"/>
        <v>21583.802655098491</v>
      </c>
      <c r="H1137" s="7">
        <f t="shared" si="148"/>
        <v>872.1973449015095</v>
      </c>
      <c r="I1137" s="7">
        <f t="shared" si="144"/>
        <v>872.1973449015095</v>
      </c>
      <c r="J1137" s="12">
        <f t="shared" si="149"/>
        <v>3.8840280766900138E-2</v>
      </c>
      <c r="K1137" s="7">
        <f t="shared" si="150"/>
        <v>760728.20845324267</v>
      </c>
    </row>
    <row r="1138" spans="1:11" x14ac:dyDescent="0.4">
      <c r="A1138" s="1">
        <v>1137</v>
      </c>
      <c r="B1138" s="21">
        <v>40950</v>
      </c>
      <c r="C1138" s="22">
        <v>19618</v>
      </c>
      <c r="D1138" s="19">
        <f t="shared" si="145"/>
        <v>27014.199022232639</v>
      </c>
      <c r="E1138" s="19">
        <f t="shared" si="146"/>
        <v>1.0004229624463628</v>
      </c>
      <c r="F1138" s="19">
        <f t="shared" si="147"/>
        <v>0.79920170284240566</v>
      </c>
      <c r="G1138" s="20">
        <f t="shared" si="143"/>
        <v>21964.912203191958</v>
      </c>
      <c r="H1138" s="7">
        <f t="shared" si="148"/>
        <v>-2346.9122031919578</v>
      </c>
      <c r="I1138" s="7">
        <f t="shared" si="144"/>
        <v>2346.9122031919578</v>
      </c>
      <c r="J1138" s="12">
        <f t="shared" si="149"/>
        <v>0.11963055373595462</v>
      </c>
      <c r="K1138" s="7">
        <f t="shared" si="150"/>
        <v>5507996.8894913299</v>
      </c>
    </row>
    <row r="1139" spans="1:11" x14ac:dyDescent="0.4">
      <c r="A1139" s="1">
        <v>1138</v>
      </c>
      <c r="B1139" s="21">
        <v>40951</v>
      </c>
      <c r="C1139" s="22">
        <v>17632</v>
      </c>
      <c r="D1139" s="19">
        <f t="shared" si="145"/>
        <v>26292.216872240468</v>
      </c>
      <c r="E1139" s="19">
        <f t="shared" si="146"/>
        <v>1.0003506641890674</v>
      </c>
      <c r="F1139" s="19">
        <f t="shared" si="147"/>
        <v>0.80082535932220977</v>
      </c>
      <c r="G1139" s="20">
        <f t="shared" si="143"/>
        <v>21706.763153241718</v>
      </c>
      <c r="H1139" s="7">
        <f t="shared" si="148"/>
        <v>-4074.7631532417181</v>
      </c>
      <c r="I1139" s="7">
        <f t="shared" si="144"/>
        <v>4074.7631532417181</v>
      </c>
      <c r="J1139" s="12">
        <f t="shared" si="149"/>
        <v>0.23110045106860924</v>
      </c>
      <c r="K1139" s="7">
        <f t="shared" si="150"/>
        <v>16603694.75501639</v>
      </c>
    </row>
    <row r="1140" spans="1:11" x14ac:dyDescent="0.4">
      <c r="A1140" s="1">
        <v>1139</v>
      </c>
      <c r="B1140" s="21">
        <v>40952</v>
      </c>
      <c r="C1140" s="22">
        <v>21197</v>
      </c>
      <c r="D1140" s="19">
        <f t="shared" si="145"/>
        <v>26360.703784003177</v>
      </c>
      <c r="E1140" s="19">
        <f t="shared" si="146"/>
        <v>1.0003574128451771</v>
      </c>
      <c r="F1140" s="19">
        <f t="shared" si="147"/>
        <v>0.79216561919095063</v>
      </c>
      <c r="G1140" s="20">
        <f t="shared" si="143"/>
        <v>20822.125176831483</v>
      </c>
      <c r="H1140" s="7">
        <f t="shared" si="148"/>
        <v>374.87482316851674</v>
      </c>
      <c r="I1140" s="7">
        <f t="shared" si="144"/>
        <v>374.87482316851674</v>
      </c>
      <c r="J1140" s="12">
        <f t="shared" si="149"/>
        <v>1.7685277311342017E-2</v>
      </c>
      <c r="K1140" s="7">
        <f t="shared" si="150"/>
        <v>140531.13304562669</v>
      </c>
    </row>
    <row r="1141" spans="1:11" x14ac:dyDescent="0.4">
      <c r="A1141" s="1">
        <v>1140</v>
      </c>
      <c r="B1141" s="21">
        <v>40953</v>
      </c>
      <c r="C1141" s="22">
        <v>22053</v>
      </c>
      <c r="D1141" s="19">
        <f t="shared" si="145"/>
        <v>26537.355525535047</v>
      </c>
      <c r="E1141" s="19">
        <f t="shared" si="146"/>
        <v>1.0003749779835891</v>
      </c>
      <c r="F1141" s="19">
        <f t="shared" si="147"/>
        <v>0.79984251550475238</v>
      </c>
      <c r="G1141" s="20">
        <f t="shared" si="143"/>
        <v>21068.318839647382</v>
      </c>
      <c r="H1141" s="7">
        <f t="shared" si="148"/>
        <v>984.68116035261846</v>
      </c>
      <c r="I1141" s="7">
        <f t="shared" si="144"/>
        <v>984.68116035261846</v>
      </c>
      <c r="J1141" s="12">
        <f t="shared" si="149"/>
        <v>4.4650667045418695E-2</v>
      </c>
      <c r="K1141" s="7">
        <f t="shared" si="150"/>
        <v>969596.98755337915</v>
      </c>
    </row>
    <row r="1142" spans="1:11" x14ac:dyDescent="0.4">
      <c r="A1142" s="1">
        <v>1141</v>
      </c>
      <c r="B1142" s="21">
        <v>40954</v>
      </c>
      <c r="C1142" s="22">
        <v>21726</v>
      </c>
      <c r="D1142" s="19">
        <f t="shared" si="145"/>
        <v>26622.633746322717</v>
      </c>
      <c r="E1142" s="19">
        <f t="shared" si="146"/>
        <v>1.00038340576817</v>
      </c>
      <c r="F1142" s="19">
        <f t="shared" si="147"/>
        <v>0.80113246014261918</v>
      </c>
      <c r="G1142" s="20">
        <f t="shared" si="143"/>
        <v>21252.588399849032</v>
      </c>
      <c r="H1142" s="7">
        <f t="shared" si="148"/>
        <v>473.4116001509683</v>
      </c>
      <c r="I1142" s="7">
        <f t="shared" si="144"/>
        <v>473.4116001509683</v>
      </c>
      <c r="J1142" s="12">
        <f t="shared" si="149"/>
        <v>2.179009482421837E-2</v>
      </c>
      <c r="K1142" s="7">
        <f t="shared" si="150"/>
        <v>224118.54315750027</v>
      </c>
    </row>
    <row r="1143" spans="1:11" x14ac:dyDescent="0.4">
      <c r="A1143" s="1">
        <v>1142</v>
      </c>
      <c r="B1143" s="21">
        <v>40955</v>
      </c>
      <c r="C1143" s="22">
        <v>17491</v>
      </c>
      <c r="D1143" s="19">
        <f t="shared" si="145"/>
        <v>25975.868744206466</v>
      </c>
      <c r="E1143" s="19">
        <f t="shared" si="146"/>
        <v>1.0003186292296178</v>
      </c>
      <c r="F1143" s="19">
        <f t="shared" si="147"/>
        <v>0.78977260983736053</v>
      </c>
      <c r="G1143" s="20">
        <f t="shared" si="143"/>
        <v>21090.327615489692</v>
      </c>
      <c r="H1143" s="7">
        <f t="shared" si="148"/>
        <v>-3599.3276154896921</v>
      </c>
      <c r="I1143" s="7">
        <f t="shared" si="144"/>
        <v>3599.3276154896921</v>
      </c>
      <c r="J1143" s="12">
        <f t="shared" si="149"/>
        <v>0.20578169432792248</v>
      </c>
      <c r="K1143" s="7">
        <f t="shared" si="150"/>
        <v>12955159.283626713</v>
      </c>
    </row>
    <row r="1144" spans="1:11" x14ac:dyDescent="0.4">
      <c r="A1144" s="1">
        <v>1143</v>
      </c>
      <c r="B1144" s="21">
        <v>40956</v>
      </c>
      <c r="C1144" s="22">
        <v>21309</v>
      </c>
      <c r="D1144" s="19">
        <f t="shared" si="145"/>
        <v>26071.621267845218</v>
      </c>
      <c r="E1144" s="19">
        <f t="shared" si="146"/>
        <v>1.0003281044501189</v>
      </c>
      <c r="F1144" s="19">
        <f t="shared" si="147"/>
        <v>0.80019464833924969</v>
      </c>
      <c r="G1144" s="20">
        <f t="shared" si="143"/>
        <v>20777.404296156084</v>
      </c>
      <c r="H1144" s="7">
        <f t="shared" si="148"/>
        <v>531.59570384391554</v>
      </c>
      <c r="I1144" s="7">
        <f t="shared" si="144"/>
        <v>531.59570384391554</v>
      </c>
      <c r="J1144" s="12">
        <f t="shared" si="149"/>
        <v>2.4947003793885942E-2</v>
      </c>
      <c r="K1144" s="7">
        <f t="shared" si="150"/>
        <v>282593.99234530795</v>
      </c>
    </row>
    <row r="1145" spans="1:11" x14ac:dyDescent="0.4">
      <c r="A1145" s="1">
        <v>1144</v>
      </c>
      <c r="B1145" s="21">
        <v>40957</v>
      </c>
      <c r="C1145" s="22">
        <v>19165</v>
      </c>
      <c r="D1145" s="19">
        <f t="shared" si="145"/>
        <v>25766.07366987053</v>
      </c>
      <c r="E1145" s="19">
        <f t="shared" si="146"/>
        <v>1.000297449657511</v>
      </c>
      <c r="F1145" s="19">
        <f t="shared" si="147"/>
        <v>0.79997785040068992</v>
      </c>
      <c r="G1145" s="20">
        <f t="shared" si="143"/>
        <v>20887.62348153074</v>
      </c>
      <c r="H1145" s="7">
        <f t="shared" si="148"/>
        <v>-1722.6234815307398</v>
      </c>
      <c r="I1145" s="7">
        <f t="shared" si="144"/>
        <v>1722.6234815307398</v>
      </c>
      <c r="J1145" s="12">
        <f t="shared" si="149"/>
        <v>8.9883823716709624E-2</v>
      </c>
      <c r="K1145" s="7">
        <f t="shared" si="150"/>
        <v>2967431.6591210873</v>
      </c>
    </row>
    <row r="1146" spans="1:11" x14ac:dyDescent="0.4">
      <c r="A1146" s="1">
        <v>1145</v>
      </c>
      <c r="B1146" s="21">
        <v>40958</v>
      </c>
      <c r="C1146" s="22">
        <v>17152</v>
      </c>
      <c r="D1146" s="19">
        <f t="shared" si="145"/>
        <v>25189.767673229864</v>
      </c>
      <c r="E1146" s="19">
        <f t="shared" si="146"/>
        <v>1.000239719028102</v>
      </c>
      <c r="F1146" s="19">
        <f t="shared" si="147"/>
        <v>0.78757998187192413</v>
      </c>
      <c r="G1146" s="20">
        <f t="shared" si="143"/>
        <v>20350.129255042775</v>
      </c>
      <c r="H1146" s="7">
        <f t="shared" si="148"/>
        <v>-3198.1292550427752</v>
      </c>
      <c r="I1146" s="7">
        <f t="shared" si="144"/>
        <v>3198.1292550427752</v>
      </c>
      <c r="J1146" s="12">
        <f t="shared" si="149"/>
        <v>0.18645809555986328</v>
      </c>
      <c r="K1146" s="7">
        <f t="shared" si="150"/>
        <v>10228030.731960457</v>
      </c>
    </row>
    <row r="1147" spans="1:11" x14ac:dyDescent="0.4">
      <c r="A1147" s="1">
        <v>1146</v>
      </c>
      <c r="B1147" s="21">
        <v>40959</v>
      </c>
      <c r="C1147" s="22">
        <v>24063</v>
      </c>
      <c r="D1147" s="19">
        <f t="shared" si="145"/>
        <v>25886.579061170043</v>
      </c>
      <c r="E1147" s="19">
        <f t="shared" si="146"/>
        <v>1.0003093001429242</v>
      </c>
      <c r="F1147" s="19">
        <f t="shared" si="147"/>
        <v>0.80280016055754166</v>
      </c>
      <c r="G1147" s="20">
        <f t="shared" si="143"/>
        <v>20157.517671497793</v>
      </c>
      <c r="H1147" s="7">
        <f t="shared" si="148"/>
        <v>3905.4823285022067</v>
      </c>
      <c r="I1147" s="7">
        <f t="shared" si="144"/>
        <v>3905.4823285022067</v>
      </c>
      <c r="J1147" s="12">
        <f t="shared" si="149"/>
        <v>0.16230238658946128</v>
      </c>
      <c r="K1147" s="7">
        <f t="shared" si="150"/>
        <v>15252792.218243018</v>
      </c>
    </row>
    <row r="1148" spans="1:11" x14ac:dyDescent="0.4">
      <c r="A1148" s="1">
        <v>1147</v>
      </c>
      <c r="B1148" s="21">
        <v>40960</v>
      </c>
      <c r="C1148" s="22">
        <v>22547</v>
      </c>
      <c r="D1148" s="19">
        <f t="shared" si="145"/>
        <v>26215.043756177191</v>
      </c>
      <c r="E1148" s="19">
        <f t="shared" si="146"/>
        <v>1.0003420465814949</v>
      </c>
      <c r="F1148" s="19">
        <f t="shared" si="147"/>
        <v>0.8011883710446529</v>
      </c>
      <c r="G1148" s="20">
        <f t="shared" si="143"/>
        <v>20709.490096865986</v>
      </c>
      <c r="H1148" s="7">
        <f t="shared" si="148"/>
        <v>1837.5099031340142</v>
      </c>
      <c r="I1148" s="7">
        <f t="shared" si="144"/>
        <v>1837.5099031340142</v>
      </c>
      <c r="J1148" s="12">
        <f t="shared" si="149"/>
        <v>8.1496868902027508E-2</v>
      </c>
      <c r="K1148" s="7">
        <f t="shared" si="150"/>
        <v>3376442.6441155742</v>
      </c>
    </row>
    <row r="1149" spans="1:11" x14ac:dyDescent="0.4">
      <c r="A1149" s="1">
        <v>1148</v>
      </c>
      <c r="B1149" s="21">
        <v>40961</v>
      </c>
      <c r="C1149" s="22">
        <v>24978</v>
      </c>
      <c r="D1149" s="19">
        <f t="shared" si="145"/>
        <v>26999.983773709737</v>
      </c>
      <c r="E1149" s="19">
        <f t="shared" si="146"/>
        <v>1.0004204405490436</v>
      </c>
      <c r="F1149" s="19">
        <f t="shared" si="147"/>
        <v>0.79035007622088627</v>
      </c>
      <c r="G1149" s="20">
        <f t="shared" si="143"/>
        <v>20647.23153563264</v>
      </c>
      <c r="H1149" s="7">
        <f t="shared" si="148"/>
        <v>4330.7684643673601</v>
      </c>
      <c r="I1149" s="7">
        <f t="shared" si="144"/>
        <v>4330.7684643673601</v>
      </c>
      <c r="J1149" s="12">
        <f t="shared" si="149"/>
        <v>0.17338331589267997</v>
      </c>
      <c r="K1149" s="7">
        <f t="shared" si="150"/>
        <v>18755555.491958823</v>
      </c>
    </row>
    <row r="1150" spans="1:11" x14ac:dyDescent="0.4">
      <c r="A1150" s="1">
        <v>1149</v>
      </c>
      <c r="B1150" s="21">
        <v>40962</v>
      </c>
      <c r="C1150" s="22">
        <v>18925</v>
      </c>
      <c r="D1150" s="19">
        <f t="shared" si="145"/>
        <v>26512.37936638949</v>
      </c>
      <c r="E1150" s="19">
        <f t="shared" si="146"/>
        <v>1.0003715800662676</v>
      </c>
      <c r="F1150" s="19">
        <f t="shared" si="147"/>
        <v>0.80100791608501554</v>
      </c>
      <c r="G1150" s="20">
        <f t="shared" si="143"/>
        <v>21676.394446275495</v>
      </c>
      <c r="H1150" s="7">
        <f t="shared" si="148"/>
        <v>-2751.3944462754953</v>
      </c>
      <c r="I1150" s="7">
        <f t="shared" si="144"/>
        <v>2751.3944462754953</v>
      </c>
      <c r="J1150" s="12">
        <f t="shared" si="149"/>
        <v>0.14538411869355325</v>
      </c>
      <c r="K1150" s="7">
        <f t="shared" si="150"/>
        <v>7570171.3989956398</v>
      </c>
    </row>
    <row r="1151" spans="1:11" x14ac:dyDescent="0.4">
      <c r="A1151" s="1">
        <v>1150</v>
      </c>
      <c r="B1151" s="21">
        <v>40963</v>
      </c>
      <c r="C1151" s="22">
        <v>21958</v>
      </c>
      <c r="D1151" s="19">
        <f t="shared" si="145"/>
        <v>26640.748349266327</v>
      </c>
      <c r="E1151" s="19">
        <f t="shared" si="146"/>
        <v>1.0003843169273974</v>
      </c>
      <c r="F1151" s="19">
        <f t="shared" si="147"/>
        <v>0.80165238536212957</v>
      </c>
      <c r="G1151" s="20">
        <f t="shared" si="143"/>
        <v>21242.211523152135</v>
      </c>
      <c r="H1151" s="7">
        <f t="shared" si="148"/>
        <v>715.78847684786524</v>
      </c>
      <c r="I1151" s="7">
        <f t="shared" si="144"/>
        <v>715.78847684786524</v>
      </c>
      <c r="J1151" s="12">
        <f t="shared" si="149"/>
        <v>3.2598072540662409E-2</v>
      </c>
      <c r="K1151" s="7">
        <f t="shared" si="150"/>
        <v>512353.14358818694</v>
      </c>
    </row>
    <row r="1152" spans="1:11" x14ac:dyDescent="0.4">
      <c r="A1152" s="1">
        <v>1151</v>
      </c>
      <c r="B1152" s="21">
        <v>40964</v>
      </c>
      <c r="C1152" s="22">
        <v>24489</v>
      </c>
      <c r="D1152" s="19">
        <f t="shared" si="145"/>
        <v>27260.944058324741</v>
      </c>
      <c r="E1152" s="19">
        <f t="shared" si="146"/>
        <v>1.0004462364598716</v>
      </c>
      <c r="F1152" s="19">
        <f t="shared" si="147"/>
        <v>0.7925247144933345</v>
      </c>
      <c r="G1152" s="20">
        <f t="shared" si="143"/>
        <v>21056.308142245227</v>
      </c>
      <c r="H1152" s="7">
        <f t="shared" si="148"/>
        <v>3432.6918577547731</v>
      </c>
      <c r="I1152" s="7">
        <f t="shared" si="144"/>
        <v>3432.6918577547731</v>
      </c>
      <c r="J1152" s="12">
        <f t="shared" si="149"/>
        <v>0.14017280647453031</v>
      </c>
      <c r="K1152" s="7">
        <f t="shared" si="150"/>
        <v>11783373.390295915</v>
      </c>
    </row>
    <row r="1153" spans="1:11" x14ac:dyDescent="0.4">
      <c r="A1153" s="1">
        <v>1152</v>
      </c>
      <c r="B1153" s="21">
        <v>40965</v>
      </c>
      <c r="C1153" s="22">
        <v>16093</v>
      </c>
      <c r="D1153" s="19">
        <f t="shared" si="145"/>
        <v>26239.611237085046</v>
      </c>
      <c r="E1153" s="19">
        <f t="shared" si="146"/>
        <v>1.0003440031331239</v>
      </c>
      <c r="F1153" s="19">
        <f t="shared" si="147"/>
        <v>0.79722738637227386</v>
      </c>
      <c r="G1153" s="20">
        <f t="shared" si="143"/>
        <v>21837.033356023909</v>
      </c>
      <c r="H1153" s="7">
        <f t="shared" si="148"/>
        <v>-5744.0333560239087</v>
      </c>
      <c r="I1153" s="7">
        <f t="shared" si="144"/>
        <v>5744.0333560239087</v>
      </c>
      <c r="J1153" s="12">
        <f t="shared" si="149"/>
        <v>0.35692744398334114</v>
      </c>
      <c r="K1153" s="7">
        <f t="shared" si="150"/>
        <v>32993919.195115287</v>
      </c>
    </row>
    <row r="1154" spans="1:11" x14ac:dyDescent="0.4">
      <c r="A1154" s="1">
        <v>1153</v>
      </c>
      <c r="B1154" s="21">
        <v>40966</v>
      </c>
      <c r="C1154" s="22">
        <v>22287</v>
      </c>
      <c r="D1154" s="19">
        <f t="shared" si="145"/>
        <v>26463.114663809069</v>
      </c>
      <c r="E1154" s="19">
        <f t="shared" si="146"/>
        <v>1.000366253441396</v>
      </c>
      <c r="F1154" s="19">
        <f t="shared" si="147"/>
        <v>0.80246889612468919</v>
      </c>
      <c r="G1154" s="20">
        <f t="shared" si="143"/>
        <v>21035.848867340461</v>
      </c>
      <c r="H1154" s="7">
        <f t="shared" si="148"/>
        <v>1251.1511326595391</v>
      </c>
      <c r="I1154" s="7">
        <f t="shared" si="144"/>
        <v>1251.1511326595391</v>
      </c>
      <c r="J1154" s="12">
        <f t="shared" si="149"/>
        <v>5.6138158238414282E-2</v>
      </c>
      <c r="K1154" s="7">
        <f t="shared" si="150"/>
        <v>1565379.1567552476</v>
      </c>
    </row>
    <row r="1155" spans="1:11" x14ac:dyDescent="0.4">
      <c r="A1155" s="1">
        <v>1154</v>
      </c>
      <c r="B1155" s="21">
        <v>40967</v>
      </c>
      <c r="C1155" s="22">
        <v>21713</v>
      </c>
      <c r="D1155" s="19">
        <f t="shared" si="145"/>
        <v>26597.147649966188</v>
      </c>
      <c r="E1155" s="19">
        <f t="shared" si="146"/>
        <v>1.0003795567033864</v>
      </c>
      <c r="F1155" s="19">
        <f t="shared" si="147"/>
        <v>0.7930049083999503</v>
      </c>
      <c r="G1155" s="20">
        <f t="shared" si="143"/>
        <v>20973.465208519054</v>
      </c>
      <c r="H1155" s="7">
        <f t="shared" si="148"/>
        <v>739.5347914809463</v>
      </c>
      <c r="I1155" s="7">
        <f t="shared" si="144"/>
        <v>739.5347914809463</v>
      </c>
      <c r="J1155" s="12">
        <f t="shared" si="149"/>
        <v>3.4059539975173692E-2</v>
      </c>
      <c r="K1155" s="7">
        <f t="shared" si="150"/>
        <v>546911.70781076676</v>
      </c>
    </row>
    <row r="1156" spans="1:11" x14ac:dyDescent="0.4">
      <c r="A1156" s="1">
        <v>1155</v>
      </c>
      <c r="B1156" s="21">
        <v>40968</v>
      </c>
      <c r="C1156" s="22">
        <v>21040</v>
      </c>
      <c r="D1156" s="19">
        <f t="shared" si="145"/>
        <v>26568.682540934231</v>
      </c>
      <c r="E1156" s="19">
        <f t="shared" si="146"/>
        <v>1.0003766101545275</v>
      </c>
      <c r="F1156" s="19">
        <f t="shared" si="147"/>
        <v>0.79712028215121755</v>
      </c>
      <c r="G1156" s="20">
        <f t="shared" si="143"/>
        <v>21204.772035919381</v>
      </c>
      <c r="H1156" s="7">
        <f t="shared" si="148"/>
        <v>-164.77203591938087</v>
      </c>
      <c r="I1156" s="7">
        <f t="shared" si="144"/>
        <v>164.77203591938087</v>
      </c>
      <c r="J1156" s="12">
        <f t="shared" si="149"/>
        <v>7.8313705284876831E-3</v>
      </c>
      <c r="K1156" s="7">
        <f t="shared" si="150"/>
        <v>27149.823821017741</v>
      </c>
    </row>
    <row r="1157" spans="1:11" x14ac:dyDescent="0.4">
      <c r="A1157" s="1">
        <v>1156</v>
      </c>
      <c r="B1157" s="21">
        <v>40969</v>
      </c>
      <c r="C1157" s="22">
        <v>16832</v>
      </c>
      <c r="D1157" s="19">
        <f t="shared" si="145"/>
        <v>25772.116174043851</v>
      </c>
      <c r="E1157" s="19">
        <f t="shared" si="146"/>
        <v>1.0002968534801775</v>
      </c>
      <c r="F1157" s="19">
        <f t="shared" si="147"/>
        <v>0.79946056307418945</v>
      </c>
      <c r="G1157" s="20">
        <f t="shared" si="143"/>
        <v>21321.344121224854</v>
      </c>
      <c r="H1157" s="7">
        <f t="shared" si="148"/>
        <v>-4489.3441212248545</v>
      </c>
      <c r="I1157" s="7">
        <f t="shared" si="144"/>
        <v>4489.3441212248545</v>
      </c>
      <c r="J1157" s="12">
        <f t="shared" si="149"/>
        <v>0.26671483609938534</v>
      </c>
      <c r="K1157" s="7">
        <f t="shared" si="150"/>
        <v>20154210.638776161</v>
      </c>
    </row>
    <row r="1158" spans="1:11" x14ac:dyDescent="0.4">
      <c r="A1158" s="1">
        <v>1157</v>
      </c>
      <c r="B1158" s="21">
        <v>40970</v>
      </c>
      <c r="C1158" s="22">
        <v>20943</v>
      </c>
      <c r="D1158" s="19">
        <f t="shared" si="145"/>
        <v>25863.866976094123</v>
      </c>
      <c r="E1158" s="19">
        <f t="shared" si="146"/>
        <v>1.0003059285306972</v>
      </c>
      <c r="F1158" s="19">
        <f t="shared" si="147"/>
        <v>0.7933419722829067</v>
      </c>
      <c r="G1158" s="20">
        <f t="shared" ref="G1158:G1221" si="151">(D1157+1*E1157)*F1155</f>
        <v>20438.207866185188</v>
      </c>
      <c r="H1158" s="7">
        <f t="shared" si="148"/>
        <v>504.79213381481168</v>
      </c>
      <c r="I1158" s="7">
        <f t="shared" si="144"/>
        <v>504.79213381481168</v>
      </c>
      <c r="J1158" s="12">
        <f t="shared" si="149"/>
        <v>2.4103143475854065E-2</v>
      </c>
      <c r="K1158" s="7">
        <f t="shared" si="150"/>
        <v>254815.09836131075</v>
      </c>
    </row>
    <row r="1159" spans="1:11" x14ac:dyDescent="0.4">
      <c r="A1159" s="1">
        <v>1158</v>
      </c>
      <c r="B1159" s="21">
        <v>40971</v>
      </c>
      <c r="C1159" s="22">
        <v>18449</v>
      </c>
      <c r="D1159" s="19">
        <f t="shared" si="145"/>
        <v>25477.047505982227</v>
      </c>
      <c r="E1159" s="19">
        <f t="shared" si="146"/>
        <v>1.0002671465530932</v>
      </c>
      <c r="F1159" s="19">
        <f t="shared" si="147"/>
        <v>0.79565039002151228</v>
      </c>
      <c r="G1159" s="20">
        <f t="shared" si="151"/>
        <v>20617.410305649693</v>
      </c>
      <c r="H1159" s="7">
        <f t="shared" si="148"/>
        <v>-2168.4103056496933</v>
      </c>
      <c r="I1159" s="7">
        <f t="shared" si="144"/>
        <v>2168.4103056496933</v>
      </c>
      <c r="J1159" s="12">
        <f t="shared" si="149"/>
        <v>0.11753538433788788</v>
      </c>
      <c r="K1159" s="7">
        <f t="shared" si="150"/>
        <v>4702003.2536477968</v>
      </c>
    </row>
    <row r="1160" spans="1:11" x14ac:dyDescent="0.4">
      <c r="A1160" s="1">
        <v>1159</v>
      </c>
      <c r="B1160" s="21">
        <v>40972</v>
      </c>
      <c r="C1160" s="22">
        <v>16537</v>
      </c>
      <c r="D1160" s="19">
        <f t="shared" si="145"/>
        <v>24794.75603523734</v>
      </c>
      <c r="E1160" s="19">
        <f t="shared" si="146"/>
        <v>1.0001988173793042</v>
      </c>
      <c r="F1160" s="19">
        <f t="shared" si="147"/>
        <v>0.79679171331804044</v>
      </c>
      <c r="G1160" s="20">
        <f t="shared" si="151"/>
        <v>20368.694418736632</v>
      </c>
      <c r="H1160" s="7">
        <f t="shared" si="148"/>
        <v>-3831.6944187366316</v>
      </c>
      <c r="I1160" s="7">
        <f t="shared" ref="I1160:I1223" si="152">ABS(H1160)</f>
        <v>3831.6944187366316</v>
      </c>
      <c r="J1160" s="12">
        <f t="shared" si="149"/>
        <v>0.23170432477091563</v>
      </c>
      <c r="K1160" s="7">
        <f t="shared" si="150"/>
        <v>14681882.118577454</v>
      </c>
    </row>
    <row r="1161" spans="1:11" x14ac:dyDescent="0.4">
      <c r="A1161" s="1">
        <v>1160</v>
      </c>
      <c r="B1161" s="21">
        <v>40973</v>
      </c>
      <c r="C1161" s="22">
        <v>20490</v>
      </c>
      <c r="D1161" s="19">
        <f t="shared" si="145"/>
        <v>24942.839440734431</v>
      </c>
      <c r="E1161" s="19">
        <f t="shared" si="146"/>
        <v>1.0002135256999722</v>
      </c>
      <c r="F1161" s="19">
        <f t="shared" si="147"/>
        <v>0.79390867902666418</v>
      </c>
      <c r="G1161" s="20">
        <f t="shared" si="151"/>
        <v>19671.514154971152</v>
      </c>
      <c r="H1161" s="7">
        <f t="shared" si="148"/>
        <v>818.48584502884842</v>
      </c>
      <c r="I1161" s="7">
        <f t="shared" si="152"/>
        <v>818.48584502884842</v>
      </c>
      <c r="J1161" s="12">
        <f t="shared" si="149"/>
        <v>3.9945624452359607E-2</v>
      </c>
      <c r="K1161" s="7">
        <f t="shared" si="150"/>
        <v>669919.07851258805</v>
      </c>
    </row>
    <row r="1162" spans="1:11" x14ac:dyDescent="0.4">
      <c r="A1162" s="1">
        <v>1161</v>
      </c>
      <c r="B1162" s="21">
        <v>40974</v>
      </c>
      <c r="C1162" s="22">
        <v>21615</v>
      </c>
      <c r="D1162" s="19">
        <f t="shared" si="145"/>
        <v>25260.706302452509</v>
      </c>
      <c r="E1162" s="19">
        <f t="shared" si="146"/>
        <v>1.0002452123647916</v>
      </c>
      <c r="F1162" s="19">
        <f t="shared" si="147"/>
        <v>0.79685941165259966</v>
      </c>
      <c r="G1162" s="20">
        <f t="shared" si="151"/>
        <v>19846.575749546137</v>
      </c>
      <c r="H1162" s="7">
        <f t="shared" si="148"/>
        <v>1768.4242504538634</v>
      </c>
      <c r="I1162" s="7">
        <f t="shared" si="152"/>
        <v>1768.4242504538634</v>
      </c>
      <c r="J1162" s="12">
        <f t="shared" si="149"/>
        <v>8.1814677328423013E-2</v>
      </c>
      <c r="K1162" s="7">
        <f t="shared" si="150"/>
        <v>3127324.3295933083</v>
      </c>
    </row>
    <row r="1163" spans="1:11" x14ac:dyDescent="0.4">
      <c r="A1163" s="1">
        <v>1162</v>
      </c>
      <c r="B1163" s="21">
        <v>40975</v>
      </c>
      <c r="C1163" s="22">
        <v>21516</v>
      </c>
      <c r="D1163" s="19">
        <f t="shared" si="145"/>
        <v>25509.995477275264</v>
      </c>
      <c r="E1163" s="19">
        <f t="shared" si="146"/>
        <v>1.0002700412577528</v>
      </c>
      <c r="F1163" s="19">
        <f t="shared" si="147"/>
        <v>0.79773116085902995</v>
      </c>
      <c r="G1163" s="20">
        <f t="shared" si="151"/>
        <v>20128.318441451454</v>
      </c>
      <c r="H1163" s="7">
        <f t="shared" si="148"/>
        <v>1387.6815585485456</v>
      </c>
      <c r="I1163" s="7">
        <f t="shared" si="152"/>
        <v>1387.6815585485456</v>
      </c>
      <c r="J1163" s="12">
        <f t="shared" si="149"/>
        <v>6.4495331778608736E-2</v>
      </c>
      <c r="K1163" s="7">
        <f t="shared" si="150"/>
        <v>1925660.1079357206</v>
      </c>
    </row>
    <row r="1164" spans="1:11" x14ac:dyDescent="0.4">
      <c r="A1164" s="1">
        <v>1163</v>
      </c>
      <c r="B1164" s="21">
        <v>40976</v>
      </c>
      <c r="C1164" s="22">
        <v>16996</v>
      </c>
      <c r="D1164" s="19">
        <f t="shared" si="145"/>
        <v>24926.053465287867</v>
      </c>
      <c r="E1164" s="19">
        <f t="shared" si="146"/>
        <v>1.0002115470295501</v>
      </c>
      <c r="F1164" s="19">
        <f t="shared" si="147"/>
        <v>0.79165178694311367</v>
      </c>
      <c r="G1164" s="20">
        <f t="shared" si="151"/>
        <v>20253.400934406909</v>
      </c>
      <c r="H1164" s="7">
        <f t="shared" si="148"/>
        <v>-3257.4009344069091</v>
      </c>
      <c r="I1164" s="7">
        <f t="shared" si="152"/>
        <v>3257.4009344069091</v>
      </c>
      <c r="J1164" s="12">
        <f t="shared" si="149"/>
        <v>0.19165691541579838</v>
      </c>
      <c r="K1164" s="7">
        <f t="shared" si="150"/>
        <v>10610660.847475003</v>
      </c>
    </row>
    <row r="1165" spans="1:11" x14ac:dyDescent="0.4">
      <c r="A1165" s="1">
        <v>1164</v>
      </c>
      <c r="B1165" s="21">
        <v>40977</v>
      </c>
      <c r="C1165" s="22">
        <v>21591</v>
      </c>
      <c r="D1165" s="19">
        <f t="shared" si="145"/>
        <v>25236.143399111839</v>
      </c>
      <c r="E1165" s="19">
        <f t="shared" si="146"/>
        <v>1.0002424560017777</v>
      </c>
      <c r="F1165" s="19">
        <f t="shared" si="147"/>
        <v>0.7980417017032051</v>
      </c>
      <c r="G1165" s="20">
        <f t="shared" si="151"/>
        <v>19863.357327155427</v>
      </c>
      <c r="H1165" s="7">
        <f t="shared" si="148"/>
        <v>1727.6426728445731</v>
      </c>
      <c r="I1165" s="7">
        <f t="shared" si="152"/>
        <v>1727.6426728445731</v>
      </c>
      <c r="J1165" s="12">
        <f t="shared" si="149"/>
        <v>8.0016797408391141E-2</v>
      </c>
      <c r="K1165" s="7">
        <f t="shared" si="150"/>
        <v>2984749.2050335407</v>
      </c>
    </row>
    <row r="1166" spans="1:11" x14ac:dyDescent="0.4">
      <c r="A1166" s="1">
        <v>1165</v>
      </c>
      <c r="B1166" s="21">
        <v>40978</v>
      </c>
      <c r="C1166" s="22">
        <v>21032</v>
      </c>
      <c r="D1166" s="19">
        <f t="shared" si="145"/>
        <v>25397.90373641832</v>
      </c>
      <c r="E1166" s="19">
        <f t="shared" si="146"/>
        <v>1.0002585320112629</v>
      </c>
      <c r="F1166" s="19">
        <f t="shared" si="147"/>
        <v>0.79834283157414798</v>
      </c>
      <c r="G1166" s="20">
        <f t="shared" si="151"/>
        <v>20132.455893954</v>
      </c>
      <c r="H1166" s="7">
        <f t="shared" si="148"/>
        <v>899.5441060459998</v>
      </c>
      <c r="I1166" s="7">
        <f t="shared" si="152"/>
        <v>899.5441060459998</v>
      </c>
      <c r="J1166" s="12">
        <f t="shared" si="149"/>
        <v>4.2770259891879034E-2</v>
      </c>
      <c r="K1166" s="7">
        <f t="shared" si="150"/>
        <v>809179.59872209688</v>
      </c>
    </row>
    <row r="1167" spans="1:11" x14ac:dyDescent="0.4">
      <c r="A1167" s="1">
        <v>1166</v>
      </c>
      <c r="B1167" s="21">
        <v>40979</v>
      </c>
      <c r="C1167" s="22">
        <v>16851</v>
      </c>
      <c r="D1167" s="19">
        <f t="shared" si="145"/>
        <v>24812.530609684109</v>
      </c>
      <c r="E1167" s="19">
        <f t="shared" si="146"/>
        <v>1.0001998946727364</v>
      </c>
      <c r="F1167" s="19">
        <f t="shared" si="147"/>
        <v>0.78938548308988143</v>
      </c>
      <c r="G1167" s="20">
        <f t="shared" si="151"/>
        <v>20107.087733999018</v>
      </c>
      <c r="H1167" s="7">
        <f t="shared" si="148"/>
        <v>-3256.0877339990184</v>
      </c>
      <c r="I1167" s="7">
        <f t="shared" si="152"/>
        <v>3256.0877339990184</v>
      </c>
      <c r="J1167" s="12">
        <f t="shared" si="149"/>
        <v>0.19322816058388334</v>
      </c>
      <c r="K1167" s="7">
        <f t="shared" si="150"/>
        <v>10602107.331498863</v>
      </c>
    </row>
    <row r="1168" spans="1:11" x14ac:dyDescent="0.4">
      <c r="A1168" s="1">
        <v>1167</v>
      </c>
      <c r="B1168" s="21">
        <v>40980</v>
      </c>
      <c r="C1168" s="22">
        <v>23271</v>
      </c>
      <c r="D1168" s="19">
        <f t="shared" si="145"/>
        <v>25433.202951091484</v>
      </c>
      <c r="E1168" s="19">
        <f t="shared" si="146"/>
        <v>1.0002618618868877</v>
      </c>
      <c r="F1168" s="19">
        <f t="shared" si="147"/>
        <v>0.80039711570228811</v>
      </c>
      <c r="G1168" s="20">
        <f t="shared" si="151"/>
        <v>19802.232352541159</v>
      </c>
      <c r="H1168" s="7">
        <f t="shared" si="148"/>
        <v>3468.7676474588407</v>
      </c>
      <c r="I1168" s="7">
        <f t="shared" si="152"/>
        <v>3468.7676474588407</v>
      </c>
      <c r="J1168" s="12">
        <f t="shared" si="149"/>
        <v>0.14905967287434321</v>
      </c>
      <c r="K1168" s="7">
        <f t="shared" si="150"/>
        <v>12032348.992057139</v>
      </c>
    </row>
    <row r="1169" spans="1:11" x14ac:dyDescent="0.4">
      <c r="A1169" s="1">
        <v>1168</v>
      </c>
      <c r="B1169" s="21">
        <v>40981</v>
      </c>
      <c r="C1169" s="22">
        <v>22630</v>
      </c>
      <c r="D1169" s="19">
        <f t="shared" si="145"/>
        <v>25849.354066204345</v>
      </c>
      <c r="E1169" s="19">
        <f t="shared" si="146"/>
        <v>1.0003033769722127</v>
      </c>
      <c r="F1169" s="19">
        <f t="shared" si="147"/>
        <v>0.79989602813521021</v>
      </c>
      <c r="G1169" s="20">
        <f t="shared" si="151"/>
        <v>20305.213811861486</v>
      </c>
      <c r="H1169" s="7">
        <f t="shared" si="148"/>
        <v>2324.7861881385143</v>
      </c>
      <c r="I1169" s="7">
        <f t="shared" si="152"/>
        <v>2324.7861881385143</v>
      </c>
      <c r="J1169" s="12">
        <f t="shared" si="149"/>
        <v>0.10273027786736696</v>
      </c>
      <c r="K1169" s="7">
        <f t="shared" si="150"/>
        <v>5404630.8205596032</v>
      </c>
    </row>
    <row r="1170" spans="1:11" x14ac:dyDescent="0.4">
      <c r="A1170" s="1">
        <v>1169</v>
      </c>
      <c r="B1170" s="21">
        <v>40982</v>
      </c>
      <c r="C1170" s="22">
        <v>21408</v>
      </c>
      <c r="D1170" s="19">
        <f t="shared" si="145"/>
        <v>26031.336906068111</v>
      </c>
      <c r="E1170" s="19">
        <f t="shared" si="146"/>
        <v>1.0003214752258616</v>
      </c>
      <c r="F1170" s="19">
        <f t="shared" si="147"/>
        <v>0.7900503122864686</v>
      </c>
      <c r="G1170" s="20">
        <f t="shared" si="151"/>
        <v>20405.894472076576</v>
      </c>
      <c r="H1170" s="7">
        <f t="shared" si="148"/>
        <v>1002.1055279234242</v>
      </c>
      <c r="I1170" s="7">
        <f t="shared" si="152"/>
        <v>1002.1055279234242</v>
      </c>
      <c r="J1170" s="12">
        <f t="shared" si="149"/>
        <v>4.6809862104046349E-2</v>
      </c>
      <c r="K1170" s="7">
        <f t="shared" si="150"/>
        <v>1004215.4890946848</v>
      </c>
    </row>
    <row r="1171" spans="1:11" x14ac:dyDescent="0.4">
      <c r="A1171" s="1">
        <v>1170</v>
      </c>
      <c r="B1171" s="21">
        <v>40983</v>
      </c>
      <c r="C1171" s="22">
        <v>16885</v>
      </c>
      <c r="D1171" s="19">
        <f t="shared" si="145"/>
        <v>25328.557609486594</v>
      </c>
      <c r="E1171" s="19">
        <f t="shared" si="146"/>
        <v>1.0002510972640559</v>
      </c>
      <c r="F1171" s="19">
        <f t="shared" si="147"/>
        <v>0.79770302326876719</v>
      </c>
      <c r="G1171" s="20">
        <f t="shared" si="151"/>
        <v>20836.207631914986</v>
      </c>
      <c r="H1171" s="7">
        <f t="shared" si="148"/>
        <v>-3951.2076319149855</v>
      </c>
      <c r="I1171" s="7">
        <f t="shared" si="152"/>
        <v>3951.2076319149855</v>
      </c>
      <c r="J1171" s="12">
        <f t="shared" si="149"/>
        <v>0.23400696665176107</v>
      </c>
      <c r="K1171" s="7">
        <f t="shared" si="150"/>
        <v>15612041.750503227</v>
      </c>
    </row>
    <row r="1172" spans="1:11" x14ac:dyDescent="0.4">
      <c r="A1172" s="1">
        <v>1171</v>
      </c>
      <c r="B1172" s="21">
        <v>40984</v>
      </c>
      <c r="C1172" s="22">
        <v>21252</v>
      </c>
      <c r="D1172" s="19">
        <f t="shared" si="145"/>
        <v>25506.180709153872</v>
      </c>
      <c r="E1172" s="19">
        <f t="shared" si="146"/>
        <v>1.0002687595489128</v>
      </c>
      <c r="F1172" s="19">
        <f t="shared" si="147"/>
        <v>0.80056701766498983</v>
      </c>
      <c r="G1172" s="20">
        <f t="shared" si="151"/>
        <v>20261.012727102021</v>
      </c>
      <c r="H1172" s="7">
        <f t="shared" si="148"/>
        <v>990.98727289797898</v>
      </c>
      <c r="I1172" s="7">
        <f t="shared" si="152"/>
        <v>990.98727289797898</v>
      </c>
      <c r="J1172" s="12">
        <f t="shared" si="149"/>
        <v>4.6630306460473323E-2</v>
      </c>
      <c r="K1172" s="7">
        <f t="shared" si="150"/>
        <v>982055.77504577348</v>
      </c>
    </row>
    <row r="1173" spans="1:11" x14ac:dyDescent="0.4">
      <c r="A1173" s="1">
        <v>1172</v>
      </c>
      <c r="B1173" s="21">
        <v>40985</v>
      </c>
      <c r="C1173" s="22">
        <v>18734</v>
      </c>
      <c r="D1173" s="19">
        <f t="shared" si="145"/>
        <v>25251.310344208894</v>
      </c>
      <c r="E1173" s="19">
        <f t="shared" si="146"/>
        <v>1.0002431724855425</v>
      </c>
      <c r="F1173" s="19">
        <f t="shared" si="147"/>
        <v>0.78908053496244024</v>
      </c>
      <c r="G1173" s="20">
        <f t="shared" si="151"/>
        <v>20151.956297147968</v>
      </c>
      <c r="H1173" s="7">
        <f t="shared" si="148"/>
        <v>-1417.9562971479681</v>
      </c>
      <c r="I1173" s="7">
        <f t="shared" si="152"/>
        <v>1417.9562971479681</v>
      </c>
      <c r="J1173" s="12">
        <f t="shared" si="149"/>
        <v>7.5688923729474125E-2</v>
      </c>
      <c r="K1173" s="7">
        <f t="shared" si="150"/>
        <v>2010600.0606215768</v>
      </c>
    </row>
    <row r="1174" spans="1:11" x14ac:dyDescent="0.4">
      <c r="A1174" s="1">
        <v>1173</v>
      </c>
      <c r="B1174" s="21">
        <v>40986</v>
      </c>
      <c r="C1174" s="22">
        <v>16555</v>
      </c>
      <c r="D1174" s="19">
        <f t="shared" si="145"/>
        <v>24610.915319466483</v>
      </c>
      <c r="E1174" s="19">
        <f t="shared" si="146"/>
        <v>1.000179032958751</v>
      </c>
      <c r="F1174" s="19">
        <f t="shared" si="147"/>
        <v>0.79518465073578926</v>
      </c>
      <c r="G1174" s="20">
        <f t="shared" si="151"/>
        <v>20143.844500076026</v>
      </c>
      <c r="H1174" s="7">
        <f t="shared" si="148"/>
        <v>-3588.8445000760257</v>
      </c>
      <c r="I1174" s="7">
        <f t="shared" si="152"/>
        <v>3588.8445000760257</v>
      </c>
      <c r="J1174" s="12">
        <f t="shared" si="149"/>
        <v>0.21678311688770918</v>
      </c>
      <c r="K1174" s="7">
        <f t="shared" si="150"/>
        <v>12879804.845725939</v>
      </c>
    </row>
    <row r="1175" spans="1:11" x14ac:dyDescent="0.4">
      <c r="A1175" s="1">
        <v>1174</v>
      </c>
      <c r="B1175" s="21">
        <v>40987</v>
      </c>
      <c r="C1175" s="22">
        <v>19941</v>
      </c>
      <c r="D1175" s="19">
        <f t="shared" si="145"/>
        <v>24654.211624942916</v>
      </c>
      <c r="E1175" s="19">
        <f t="shared" si="146"/>
        <v>1.0001832625713953</v>
      </c>
      <c r="F1175" s="19">
        <f t="shared" si="147"/>
        <v>0.80073339260833087</v>
      </c>
      <c r="G1175" s="20">
        <f t="shared" si="151"/>
        <v>19703.487789656439</v>
      </c>
      <c r="H1175" s="7">
        <f t="shared" si="148"/>
        <v>237.51221034356058</v>
      </c>
      <c r="I1175" s="7">
        <f t="shared" si="152"/>
        <v>237.51221034356058</v>
      </c>
      <c r="J1175" s="12">
        <f t="shared" si="149"/>
        <v>1.1910747221481399E-2</v>
      </c>
      <c r="K1175" s="7">
        <f t="shared" si="150"/>
        <v>56412.050062283764</v>
      </c>
    </row>
    <row r="1176" spans="1:11" x14ac:dyDescent="0.4">
      <c r="A1176" s="1">
        <v>1175</v>
      </c>
      <c r="B1176" s="21">
        <v>40988</v>
      </c>
      <c r="C1176" s="22">
        <v>22301</v>
      </c>
      <c r="D1176" s="19">
        <f t="shared" si="145"/>
        <v>25169.41396132201</v>
      </c>
      <c r="E1176" s="19">
        <f t="shared" si="146"/>
        <v>1.000234682786707</v>
      </c>
      <c r="F1176" s="19">
        <f t="shared" si="147"/>
        <v>0.79103335790247409</v>
      </c>
      <c r="G1176" s="20">
        <f t="shared" si="151"/>
        <v>19454.94772323106</v>
      </c>
      <c r="H1176" s="7">
        <f t="shared" si="148"/>
        <v>2846.0522767689399</v>
      </c>
      <c r="I1176" s="7">
        <f t="shared" si="152"/>
        <v>2846.0522767689399</v>
      </c>
      <c r="J1176" s="12">
        <f t="shared" si="149"/>
        <v>0.1276199397681243</v>
      </c>
      <c r="K1176" s="7">
        <f t="shared" si="150"/>
        <v>8100013.5621016668</v>
      </c>
    </row>
    <row r="1177" spans="1:11" x14ac:dyDescent="0.4">
      <c r="A1177" s="1">
        <v>1176</v>
      </c>
      <c r="B1177" s="21">
        <v>40989</v>
      </c>
      <c r="C1177" s="22">
        <v>22904</v>
      </c>
      <c r="D1177" s="19">
        <f t="shared" si="145"/>
        <v>25688.346270058486</v>
      </c>
      <c r="E1177" s="19">
        <f t="shared" si="146"/>
        <v>1.0002864759941126</v>
      </c>
      <c r="F1177" s="19">
        <f t="shared" si="147"/>
        <v>0.79712681249523043</v>
      </c>
      <c r="G1177" s="20">
        <f t="shared" si="151"/>
        <v>20015.127021325225</v>
      </c>
      <c r="H1177" s="7">
        <f t="shared" si="148"/>
        <v>2888.8729786747754</v>
      </c>
      <c r="I1177" s="7">
        <f t="shared" si="152"/>
        <v>2888.8729786747754</v>
      </c>
      <c r="J1177" s="12">
        <f t="shared" si="149"/>
        <v>0.12612962708150433</v>
      </c>
      <c r="K1177" s="7">
        <f t="shared" si="150"/>
        <v>8345587.086917269</v>
      </c>
    </row>
    <row r="1178" spans="1:11" x14ac:dyDescent="0.4">
      <c r="A1178" s="1">
        <v>1177</v>
      </c>
      <c r="B1178" s="21">
        <v>40990</v>
      </c>
      <c r="C1178" s="22">
        <v>18282</v>
      </c>
      <c r="D1178" s="19">
        <f t="shared" ref="D1178:D1241" si="153">$R$2*(C1178/F1175)+(1-$R$2)*(D1177+E1177)</f>
        <v>25281.928086870779</v>
      </c>
      <c r="E1178" s="19">
        <f t="shared" ref="E1178:E1241" si="154">$R$3*(D1178-D1177)+(1-$R$3)*E1177</f>
        <v>1.0002457341471462</v>
      </c>
      <c r="F1178" s="19">
        <f t="shared" ref="F1178:F1241" si="155">$R$4*(C1178/D1178)+(1-$R$4)*F1175</f>
        <v>0.79917024780124968</v>
      </c>
      <c r="G1178" s="20">
        <f t="shared" si="151"/>
        <v>20570.317622104998</v>
      </c>
      <c r="H1178" s="7">
        <f t="shared" ref="H1178:H1241" si="156">C1178-G1178</f>
        <v>-2288.317622104998</v>
      </c>
      <c r="I1178" s="7">
        <f t="shared" si="152"/>
        <v>2288.317622104998</v>
      </c>
      <c r="J1178" s="12">
        <f t="shared" ref="J1178:J1241" si="157">I1178/C1178</f>
        <v>0.12516779466715885</v>
      </c>
      <c r="K1178" s="7">
        <f t="shared" ref="K1178:K1241" si="158">H1178^2</f>
        <v>5236397.539636272</v>
      </c>
    </row>
    <row r="1179" spans="1:11" x14ac:dyDescent="0.4">
      <c r="A1179" s="1">
        <v>1178</v>
      </c>
      <c r="B1179" s="21">
        <v>40991</v>
      </c>
      <c r="C1179" s="22">
        <v>22395</v>
      </c>
      <c r="D1179" s="19">
        <f t="shared" si="153"/>
        <v>25714.63464415491</v>
      </c>
      <c r="E1179" s="19">
        <f t="shared" si="154"/>
        <v>1.0002889047783015</v>
      </c>
      <c r="F1179" s="19">
        <f t="shared" si="155"/>
        <v>0.79264208948748538</v>
      </c>
      <c r="G1179" s="20">
        <f t="shared" si="151"/>
        <v>19999.639696548074</v>
      </c>
      <c r="H1179" s="7">
        <f t="shared" si="156"/>
        <v>2395.3603034519256</v>
      </c>
      <c r="I1179" s="7">
        <f t="shared" si="152"/>
        <v>2395.3603034519256</v>
      </c>
      <c r="J1179" s="12">
        <f t="shared" si="157"/>
        <v>0.10695960274400204</v>
      </c>
      <c r="K1179" s="7">
        <f t="shared" si="158"/>
        <v>5737750.983353301</v>
      </c>
    </row>
    <row r="1180" spans="1:11" x14ac:dyDescent="0.4">
      <c r="A1180" s="1">
        <v>1179</v>
      </c>
      <c r="B1180" s="21">
        <v>40992</v>
      </c>
      <c r="C1180" s="22">
        <v>19534</v>
      </c>
      <c r="D1180" s="19">
        <f t="shared" si="153"/>
        <v>25543.113863969927</v>
      </c>
      <c r="E1180" s="19">
        <f t="shared" si="154"/>
        <v>1.0002716526713924</v>
      </c>
      <c r="F1180" s="19">
        <f t="shared" si="155"/>
        <v>0.7964746189901688</v>
      </c>
      <c r="G1180" s="20">
        <f t="shared" si="151"/>
        <v>20498.62210548087</v>
      </c>
      <c r="H1180" s="7">
        <f t="shared" si="156"/>
        <v>-964.62210548087023</v>
      </c>
      <c r="I1180" s="7">
        <f t="shared" si="152"/>
        <v>964.62210548087023</v>
      </c>
      <c r="J1180" s="12">
        <f t="shared" si="157"/>
        <v>4.9381698857421434E-2</v>
      </c>
      <c r="K1180" s="7">
        <f t="shared" si="158"/>
        <v>930495.80638234713</v>
      </c>
    </row>
    <row r="1181" spans="1:11" x14ac:dyDescent="0.4">
      <c r="A1181" s="1">
        <v>1180</v>
      </c>
      <c r="B1181" s="21">
        <v>40993</v>
      </c>
      <c r="C1181" s="22">
        <v>18724</v>
      </c>
      <c r="D1181" s="19">
        <f t="shared" si="153"/>
        <v>25242.616145816741</v>
      </c>
      <c r="E1181" s="19">
        <f t="shared" si="154"/>
        <v>1.0002415028724119</v>
      </c>
      <c r="F1181" s="19">
        <f t="shared" si="155"/>
        <v>0.79801394889311317</v>
      </c>
      <c r="G1181" s="20">
        <f t="shared" si="151"/>
        <v>20414.096023628917</v>
      </c>
      <c r="H1181" s="7">
        <f t="shared" si="156"/>
        <v>-1690.0960236289175</v>
      </c>
      <c r="I1181" s="7">
        <f t="shared" si="152"/>
        <v>1690.0960236289175</v>
      </c>
      <c r="J1181" s="12">
        <f t="shared" si="157"/>
        <v>9.0263620146812509E-2</v>
      </c>
      <c r="K1181" s="7">
        <f t="shared" si="158"/>
        <v>2856424.5690862783</v>
      </c>
    </row>
    <row r="1182" spans="1:11" x14ac:dyDescent="0.4">
      <c r="A1182" s="1">
        <v>1181</v>
      </c>
      <c r="B1182" s="21">
        <v>40994</v>
      </c>
      <c r="C1182" s="22">
        <v>21952</v>
      </c>
      <c r="D1182" s="19">
        <f t="shared" si="153"/>
        <v>25593.057383976819</v>
      </c>
      <c r="E1182" s="19">
        <f t="shared" si="154"/>
        <v>1.0002764469720775</v>
      </c>
      <c r="F1182" s="19">
        <f t="shared" si="155"/>
        <v>0.79395311023697013</v>
      </c>
      <c r="G1182" s="20">
        <f t="shared" si="151"/>
        <v>20009.152839465543</v>
      </c>
      <c r="H1182" s="7">
        <f t="shared" si="156"/>
        <v>1942.8471605344566</v>
      </c>
      <c r="I1182" s="7">
        <f t="shared" si="152"/>
        <v>1942.8471605344566</v>
      </c>
      <c r="J1182" s="12">
        <f t="shared" si="157"/>
        <v>8.8504334936883047E-2</v>
      </c>
      <c r="K1182" s="7">
        <f t="shared" si="158"/>
        <v>3774655.0891968007</v>
      </c>
    </row>
    <row r="1183" spans="1:11" x14ac:dyDescent="0.4">
      <c r="A1183" s="1">
        <v>1182</v>
      </c>
      <c r="B1183" s="21">
        <v>40995</v>
      </c>
      <c r="C1183" s="22">
        <v>24989</v>
      </c>
      <c r="D1183" s="19">
        <f t="shared" si="153"/>
        <v>26418.146605339134</v>
      </c>
      <c r="E1183" s="19">
        <f t="shared" si="154"/>
        <v>1.000358855866569</v>
      </c>
      <c r="F1183" s="19">
        <f t="shared" si="155"/>
        <v>0.79948432748241438</v>
      </c>
      <c r="G1183" s="20">
        <f t="shared" si="151"/>
        <v>20385.01732349845</v>
      </c>
      <c r="H1183" s="7">
        <f t="shared" si="156"/>
        <v>4603.9826765015496</v>
      </c>
      <c r="I1183" s="7">
        <f t="shared" si="152"/>
        <v>4603.9826765015496</v>
      </c>
      <c r="J1183" s="12">
        <f t="shared" si="157"/>
        <v>0.18424037282410458</v>
      </c>
      <c r="K1183" s="7">
        <f t="shared" si="158"/>
        <v>21196656.485526372</v>
      </c>
    </row>
    <row r="1184" spans="1:11" x14ac:dyDescent="0.4">
      <c r="A1184" s="1">
        <v>1183</v>
      </c>
      <c r="B1184" s="21">
        <v>40996</v>
      </c>
      <c r="C1184" s="22">
        <v>23865</v>
      </c>
      <c r="D1184" s="19">
        <f t="shared" si="153"/>
        <v>26916.177133654895</v>
      </c>
      <c r="E1184" s="19">
        <f t="shared" si="154"/>
        <v>1.000408558883515</v>
      </c>
      <c r="F1184" s="19">
        <f t="shared" si="155"/>
        <v>0.7997990409050153</v>
      </c>
      <c r="G1184" s="20">
        <f t="shared" si="151"/>
        <v>21082.847795284753</v>
      </c>
      <c r="H1184" s="7">
        <f t="shared" si="156"/>
        <v>2782.1522047152466</v>
      </c>
      <c r="I1184" s="7">
        <f t="shared" si="152"/>
        <v>2782.1522047152466</v>
      </c>
      <c r="J1184" s="12">
        <f t="shared" si="157"/>
        <v>0.11657876407773922</v>
      </c>
      <c r="K1184" s="7">
        <f t="shared" si="158"/>
        <v>7740370.8902019076</v>
      </c>
    </row>
    <row r="1185" spans="1:11" x14ac:dyDescent="0.4">
      <c r="A1185" s="1">
        <v>1184</v>
      </c>
      <c r="B1185" s="21">
        <v>40997</v>
      </c>
      <c r="C1185" s="22">
        <v>17940</v>
      </c>
      <c r="D1185" s="19">
        <f t="shared" si="153"/>
        <v>26301.100140456336</v>
      </c>
      <c r="E1185" s="19">
        <f t="shared" si="154"/>
        <v>1.0003469511433394</v>
      </c>
      <c r="F1185" s="19">
        <f t="shared" si="155"/>
        <v>0.79170023589453897</v>
      </c>
      <c r="G1185" s="20">
        <f t="shared" si="151"/>
        <v>21370.976828441355</v>
      </c>
      <c r="H1185" s="7">
        <f t="shared" si="156"/>
        <v>-3430.9768284413549</v>
      </c>
      <c r="I1185" s="7">
        <f t="shared" si="152"/>
        <v>3430.9768284413549</v>
      </c>
      <c r="J1185" s="12">
        <f t="shared" si="157"/>
        <v>0.19124731485180352</v>
      </c>
      <c r="K1185" s="7">
        <f t="shared" si="158"/>
        <v>11771601.997301498</v>
      </c>
    </row>
    <row r="1186" spans="1:11" x14ac:dyDescent="0.4">
      <c r="A1186" s="1">
        <v>1185</v>
      </c>
      <c r="B1186" s="21">
        <v>40998</v>
      </c>
      <c r="C1186" s="22">
        <v>21992</v>
      </c>
      <c r="D1186" s="19">
        <f t="shared" si="153"/>
        <v>26473.981008000534</v>
      </c>
      <c r="E1186" s="19">
        <f t="shared" si="154"/>
        <v>1.0003641391953988</v>
      </c>
      <c r="F1186" s="19">
        <f t="shared" si="155"/>
        <v>0.80011310660397683</v>
      </c>
      <c r="G1186" s="20">
        <f t="shared" si="151"/>
        <v>21028.11711954985</v>
      </c>
      <c r="H1186" s="7">
        <f t="shared" si="156"/>
        <v>963.88288045014997</v>
      </c>
      <c r="I1186" s="7">
        <f t="shared" si="152"/>
        <v>963.88288045014997</v>
      </c>
      <c r="J1186" s="12">
        <f t="shared" si="157"/>
        <v>4.3828795946260005E-2</v>
      </c>
      <c r="K1186" s="7">
        <f t="shared" si="158"/>
        <v>929070.20722487813</v>
      </c>
    </row>
    <row r="1187" spans="1:11" x14ac:dyDescent="0.4">
      <c r="A1187" s="1">
        <v>1186</v>
      </c>
      <c r="B1187" s="21">
        <v>40999</v>
      </c>
      <c r="C1187" s="22">
        <v>19293</v>
      </c>
      <c r="D1187" s="19">
        <f t="shared" si="153"/>
        <v>26139.573146657342</v>
      </c>
      <c r="E1187" s="19">
        <f t="shared" si="154"/>
        <v>1.0003305983728508</v>
      </c>
      <c r="F1187" s="19">
        <f t="shared" si="155"/>
        <v>0.79855585279677865</v>
      </c>
      <c r="G1187" s="20">
        <f t="shared" si="151"/>
        <v>21174.664709415501</v>
      </c>
      <c r="H1187" s="7">
        <f t="shared" si="156"/>
        <v>-1881.6647094155014</v>
      </c>
      <c r="I1187" s="7">
        <f t="shared" si="152"/>
        <v>1881.6647094155014</v>
      </c>
      <c r="J1187" s="12">
        <f t="shared" si="157"/>
        <v>9.7530954720131721E-2</v>
      </c>
      <c r="K1187" s="7">
        <f t="shared" si="158"/>
        <v>3540662.0786597235</v>
      </c>
    </row>
    <row r="1188" spans="1:11" x14ac:dyDescent="0.4">
      <c r="A1188" s="1">
        <v>1187</v>
      </c>
      <c r="B1188" s="21">
        <v>41000</v>
      </c>
      <c r="C1188" s="22">
        <v>19516</v>
      </c>
      <c r="D1188" s="19">
        <f t="shared" si="153"/>
        <v>25928.176245577262</v>
      </c>
      <c r="E1188" s="19">
        <f t="shared" si="154"/>
        <v>1.000309358649683</v>
      </c>
      <c r="F1188" s="19">
        <f t="shared" si="155"/>
        <v>0.79091460526537594</v>
      </c>
      <c r="G1188" s="20">
        <f t="shared" si="151"/>
        <v>20695.498188361878</v>
      </c>
      <c r="H1188" s="7">
        <f t="shared" si="156"/>
        <v>-1179.4981883618784</v>
      </c>
      <c r="I1188" s="7">
        <f t="shared" si="152"/>
        <v>1179.4981883618784</v>
      </c>
      <c r="J1188" s="12">
        <f t="shared" si="157"/>
        <v>6.0437496841662143E-2</v>
      </c>
      <c r="K1188" s="7">
        <f t="shared" si="158"/>
        <v>1391215.9763489533</v>
      </c>
    </row>
    <row r="1189" spans="1:11" x14ac:dyDescent="0.4">
      <c r="A1189" s="1">
        <v>1188</v>
      </c>
      <c r="B1189" s="21">
        <v>41001</v>
      </c>
      <c r="C1189" s="22">
        <v>23914</v>
      </c>
      <c r="D1189" s="19">
        <f t="shared" si="153"/>
        <v>26493.604583607994</v>
      </c>
      <c r="E1189" s="19">
        <f t="shared" si="154"/>
        <v>1.0003658014525503</v>
      </c>
      <c r="F1189" s="19">
        <f t="shared" si="155"/>
        <v>0.80217800961286556</v>
      </c>
      <c r="G1189" s="20">
        <f t="shared" si="151"/>
        <v>20746.274005052775</v>
      </c>
      <c r="H1189" s="7">
        <f t="shared" si="156"/>
        <v>3167.7259949472245</v>
      </c>
      <c r="I1189" s="7">
        <f t="shared" si="152"/>
        <v>3167.7259949472245</v>
      </c>
      <c r="J1189" s="12">
        <f t="shared" si="157"/>
        <v>0.13246324307716084</v>
      </c>
      <c r="K1189" s="7">
        <f t="shared" si="158"/>
        <v>10034487.979064384</v>
      </c>
    </row>
    <row r="1190" spans="1:11" x14ac:dyDescent="0.4">
      <c r="A1190" s="1">
        <v>1189</v>
      </c>
      <c r="B1190" s="21">
        <v>41002</v>
      </c>
      <c r="C1190" s="22">
        <v>24125</v>
      </c>
      <c r="D1190" s="19">
        <f t="shared" si="153"/>
        <v>27024.401609169385</v>
      </c>
      <c r="E1190" s="19">
        <f t="shared" si="154"/>
        <v>1.0004187811185263</v>
      </c>
      <c r="F1190" s="19">
        <f t="shared" si="155"/>
        <v>0.80045229310370236</v>
      </c>
      <c r="G1190" s="20">
        <f t="shared" si="151"/>
        <v>21157.421849889415</v>
      </c>
      <c r="H1190" s="7">
        <f t="shared" si="156"/>
        <v>2967.5781501105848</v>
      </c>
      <c r="I1190" s="7">
        <f t="shared" si="152"/>
        <v>2967.5781501105848</v>
      </c>
      <c r="J1190" s="12">
        <f t="shared" si="157"/>
        <v>0.12300842072997242</v>
      </c>
      <c r="K1190" s="7">
        <f t="shared" si="158"/>
        <v>8806520.0770137608</v>
      </c>
    </row>
    <row r="1191" spans="1:11" x14ac:dyDescent="0.4">
      <c r="A1191" s="1">
        <v>1190</v>
      </c>
      <c r="B1191" s="21">
        <v>41003</v>
      </c>
      <c r="C1191" s="22">
        <v>23760</v>
      </c>
      <c r="D1191" s="19">
        <f t="shared" si="153"/>
        <v>27455.344404102401</v>
      </c>
      <c r="E1191" s="19">
        <f t="shared" si="154"/>
        <v>1.0004617753561416</v>
      </c>
      <c r="F1191" s="19">
        <f t="shared" si="155"/>
        <v>0.79241495913407922</v>
      </c>
      <c r="G1191" s="20">
        <f t="shared" si="151"/>
        <v>21374.785177074562</v>
      </c>
      <c r="H1191" s="7">
        <f t="shared" si="156"/>
        <v>2385.2148229254381</v>
      </c>
      <c r="I1191" s="7">
        <f t="shared" si="152"/>
        <v>2385.2148229254381</v>
      </c>
      <c r="J1191" s="12">
        <f t="shared" si="157"/>
        <v>0.10038782924770362</v>
      </c>
      <c r="K1191" s="7">
        <f t="shared" si="158"/>
        <v>5689249.7515032291</v>
      </c>
    </row>
    <row r="1192" spans="1:11" x14ac:dyDescent="0.4">
      <c r="A1192" s="1">
        <v>1191</v>
      </c>
      <c r="B1192" s="21">
        <v>41004</v>
      </c>
      <c r="C1192" s="22">
        <v>16961</v>
      </c>
      <c r="D1192" s="19">
        <f t="shared" si="153"/>
        <v>26556.381845030501</v>
      </c>
      <c r="E1192" s="19">
        <f t="shared" si="154"/>
        <v>1.0003717790540567</v>
      </c>
      <c r="F1192" s="19">
        <f t="shared" si="155"/>
        <v>0.79888489183710643</v>
      </c>
      <c r="G1192" s="20">
        <f t="shared" si="151"/>
        <v>22024.876075754237</v>
      </c>
      <c r="H1192" s="7">
        <f t="shared" si="156"/>
        <v>-5063.8760757542368</v>
      </c>
      <c r="I1192" s="7">
        <f t="shared" si="152"/>
        <v>5063.8760757542368</v>
      </c>
      <c r="J1192" s="12">
        <f t="shared" si="157"/>
        <v>0.29855999503297193</v>
      </c>
      <c r="K1192" s="7">
        <f t="shared" si="158"/>
        <v>25642840.910596129</v>
      </c>
    </row>
    <row r="1193" spans="1:11" x14ac:dyDescent="0.4">
      <c r="A1193" s="1">
        <v>1192</v>
      </c>
      <c r="B1193" s="21">
        <v>41005</v>
      </c>
      <c r="C1193" s="22">
        <v>19151</v>
      </c>
      <c r="D1193" s="19">
        <f t="shared" si="153"/>
        <v>26182.128999663433</v>
      </c>
      <c r="E1193" s="19">
        <f t="shared" si="154"/>
        <v>1.0003342537323421</v>
      </c>
      <c r="F1193" s="19">
        <f t="shared" si="155"/>
        <v>0.79906254634537666</v>
      </c>
      <c r="G1193" s="20">
        <f t="shared" si="151"/>
        <v>21257.917494276695</v>
      </c>
      <c r="H1193" s="7">
        <f t="shared" si="156"/>
        <v>-2106.9174942766949</v>
      </c>
      <c r="I1193" s="7">
        <f t="shared" si="152"/>
        <v>2106.9174942766949</v>
      </c>
      <c r="J1193" s="12">
        <f t="shared" si="157"/>
        <v>0.11001605630393686</v>
      </c>
      <c r="K1193" s="7">
        <f t="shared" si="158"/>
        <v>4439101.3276891867</v>
      </c>
    </row>
    <row r="1194" spans="1:11" x14ac:dyDescent="0.4">
      <c r="A1194" s="1">
        <v>1193</v>
      </c>
      <c r="B1194" s="21">
        <v>41006</v>
      </c>
      <c r="C1194" s="22">
        <v>19446</v>
      </c>
      <c r="D1194" s="19">
        <f t="shared" si="153"/>
        <v>25948.901538459126</v>
      </c>
      <c r="E1194" s="19">
        <f t="shared" si="154"/>
        <v>1.0003108309527964</v>
      </c>
      <c r="F1194" s="19">
        <f t="shared" si="155"/>
        <v>0.79154849045436881</v>
      </c>
      <c r="G1194" s="20">
        <f t="shared" si="151"/>
        <v>20747.90336113828</v>
      </c>
      <c r="H1194" s="7">
        <f t="shared" si="156"/>
        <v>-1301.9033611382802</v>
      </c>
      <c r="I1194" s="7">
        <f t="shared" si="152"/>
        <v>1301.9033611382802</v>
      </c>
      <c r="J1194" s="12">
        <f t="shared" si="157"/>
        <v>6.6949674027475065E-2</v>
      </c>
      <c r="K1194" s="7">
        <f t="shared" si="158"/>
        <v>1694952.3617431512</v>
      </c>
    </row>
    <row r="1195" spans="1:11" x14ac:dyDescent="0.4">
      <c r="A1195" s="1">
        <v>1194</v>
      </c>
      <c r="B1195" s="21">
        <v>41007</v>
      </c>
      <c r="C1195" s="22">
        <v>18024</v>
      </c>
      <c r="D1195" s="19">
        <f t="shared" si="153"/>
        <v>25466.82757036544</v>
      </c>
      <c r="E1195" s="19">
        <f t="shared" si="154"/>
        <v>1.0002625235249041</v>
      </c>
      <c r="F1195" s="19">
        <f t="shared" si="155"/>
        <v>0.79704918204243957</v>
      </c>
      <c r="G1195" s="20">
        <f t="shared" si="151"/>
        <v>20730.984532053633</v>
      </c>
      <c r="H1195" s="7">
        <f t="shared" si="156"/>
        <v>-2706.9845320536333</v>
      </c>
      <c r="I1195" s="7">
        <f t="shared" si="152"/>
        <v>2706.9845320536333</v>
      </c>
      <c r="J1195" s="12">
        <f t="shared" si="157"/>
        <v>0.15018777918628681</v>
      </c>
      <c r="K1195" s="7">
        <f t="shared" si="158"/>
        <v>7327765.2567776283</v>
      </c>
    </row>
    <row r="1196" spans="1:11" x14ac:dyDescent="0.4">
      <c r="A1196" s="1">
        <v>1195</v>
      </c>
      <c r="B1196" s="21">
        <v>41008</v>
      </c>
      <c r="C1196" s="22">
        <v>22953</v>
      </c>
      <c r="D1196" s="19">
        <f t="shared" si="153"/>
        <v>25932.17319082492</v>
      </c>
      <c r="E1196" s="19">
        <f t="shared" si="154"/>
        <v>1.0003089580606976</v>
      </c>
      <c r="F1196" s="19">
        <f t="shared" si="155"/>
        <v>0.80079580636867187</v>
      </c>
      <c r="G1196" s="20">
        <f t="shared" si="151"/>
        <v>20350.387358033913</v>
      </c>
      <c r="H1196" s="7">
        <f t="shared" si="156"/>
        <v>2602.6126419660868</v>
      </c>
      <c r="I1196" s="7">
        <f t="shared" si="152"/>
        <v>2602.6126419660868</v>
      </c>
      <c r="J1196" s="12">
        <f t="shared" si="157"/>
        <v>0.11338877889452738</v>
      </c>
      <c r="K1196" s="7">
        <f t="shared" si="158"/>
        <v>6773592.5641216943</v>
      </c>
    </row>
    <row r="1197" spans="1:11" x14ac:dyDescent="0.4">
      <c r="A1197" s="1">
        <v>1196</v>
      </c>
      <c r="B1197" s="21">
        <v>41009</v>
      </c>
      <c r="C1197" s="22">
        <v>23166</v>
      </c>
      <c r="D1197" s="19">
        <f t="shared" si="153"/>
        <v>26408.414882922323</v>
      </c>
      <c r="E1197" s="19">
        <f t="shared" si="154"/>
        <v>1.0003564821990116</v>
      </c>
      <c r="F1197" s="19">
        <f t="shared" si="155"/>
        <v>0.79327405096165893</v>
      </c>
      <c r="G1197" s="20">
        <f t="shared" si="151"/>
        <v>20527.364336444458</v>
      </c>
      <c r="H1197" s="7">
        <f t="shared" si="156"/>
        <v>2638.6356635555421</v>
      </c>
      <c r="I1197" s="7">
        <f t="shared" si="152"/>
        <v>2638.6356635555421</v>
      </c>
      <c r="J1197" s="12">
        <f t="shared" si="157"/>
        <v>0.11390122004470095</v>
      </c>
      <c r="K1197" s="7">
        <f t="shared" si="158"/>
        <v>6962398.1649871962</v>
      </c>
    </row>
    <row r="1198" spans="1:11" x14ac:dyDescent="0.4">
      <c r="A1198" s="1">
        <v>1197</v>
      </c>
      <c r="B1198" s="21">
        <v>41010</v>
      </c>
      <c r="C1198" s="22">
        <v>26064</v>
      </c>
      <c r="D1198" s="19">
        <f t="shared" si="153"/>
        <v>27306.319234950955</v>
      </c>
      <c r="E1198" s="19">
        <f t="shared" si="154"/>
        <v>1.0004461725985663</v>
      </c>
      <c r="F1198" s="19">
        <f t="shared" si="155"/>
        <v>0.80022056484329285</v>
      </c>
      <c r="G1198" s="20">
        <f t="shared" si="151"/>
        <v>21049.602814786515</v>
      </c>
      <c r="H1198" s="7">
        <f t="shared" si="156"/>
        <v>5014.3971852134855</v>
      </c>
      <c r="I1198" s="7">
        <f t="shared" si="152"/>
        <v>5014.3971852134855</v>
      </c>
      <c r="J1198" s="12">
        <f t="shared" si="157"/>
        <v>0.19238786008339032</v>
      </c>
      <c r="K1198" s="7">
        <f t="shared" si="158"/>
        <v>25144179.131076928</v>
      </c>
    </row>
    <row r="1199" spans="1:11" x14ac:dyDescent="0.4">
      <c r="A1199" s="1">
        <v>1198</v>
      </c>
      <c r="B1199" s="21">
        <v>41011</v>
      </c>
      <c r="C1199" s="22">
        <v>19998</v>
      </c>
      <c r="D1199" s="19">
        <f t="shared" si="153"/>
        <v>26974.479111156114</v>
      </c>
      <c r="E1199" s="19">
        <f t="shared" si="154"/>
        <v>1.0004128885415695</v>
      </c>
      <c r="F1199" s="19">
        <f t="shared" si="155"/>
        <v>0.79959882957451411</v>
      </c>
      <c r="G1199" s="20">
        <f t="shared" si="151"/>
        <v>21867.587083812439</v>
      </c>
      <c r="H1199" s="7">
        <f t="shared" si="156"/>
        <v>-1869.5870838124392</v>
      </c>
      <c r="I1199" s="7">
        <f t="shared" si="152"/>
        <v>1869.5870838124392</v>
      </c>
      <c r="J1199" s="12">
        <f t="shared" si="157"/>
        <v>9.3488703060928061E-2</v>
      </c>
      <c r="K1199" s="7">
        <f t="shared" si="158"/>
        <v>3495355.8639583006</v>
      </c>
    </row>
    <row r="1200" spans="1:11" x14ac:dyDescent="0.4">
      <c r="A1200" s="1">
        <v>1199</v>
      </c>
      <c r="B1200" s="21">
        <v>41012</v>
      </c>
      <c r="C1200" s="22">
        <v>23401</v>
      </c>
      <c r="D1200" s="19">
        <f t="shared" si="153"/>
        <v>27335.282267934697</v>
      </c>
      <c r="E1200" s="19">
        <f t="shared" si="154"/>
        <v>1.0004488688159585</v>
      </c>
      <c r="F1200" s="19">
        <f t="shared" si="155"/>
        <v>0.79453891809229626</v>
      </c>
      <c r="G1200" s="20">
        <f t="shared" si="151"/>
        <v>21398.947918672187</v>
      </c>
      <c r="H1200" s="7">
        <f t="shared" si="156"/>
        <v>2002.0520813278126</v>
      </c>
      <c r="I1200" s="7">
        <f t="shared" si="152"/>
        <v>2002.0520813278126</v>
      </c>
      <c r="J1200" s="12">
        <f t="shared" si="157"/>
        <v>8.5554125094133265E-2</v>
      </c>
      <c r="K1200" s="7">
        <f t="shared" si="158"/>
        <v>4008212.5363490265</v>
      </c>
    </row>
    <row r="1201" spans="1:11" x14ac:dyDescent="0.4">
      <c r="A1201" s="1">
        <v>1200</v>
      </c>
      <c r="B1201" s="21">
        <v>41013</v>
      </c>
      <c r="C1201" s="22">
        <v>20467</v>
      </c>
      <c r="D1201" s="19">
        <f t="shared" si="153"/>
        <v>27085.427900859657</v>
      </c>
      <c r="E1201" s="19">
        <f t="shared" si="154"/>
        <v>1.0004237833343641</v>
      </c>
      <c r="F1201" s="19">
        <f t="shared" si="155"/>
        <v>0.7993227698052946</v>
      </c>
      <c r="G1201" s="20">
        <f t="shared" si="151"/>
        <v>21875.055596356451</v>
      </c>
      <c r="H1201" s="7">
        <f t="shared" si="156"/>
        <v>-1408.0555963564511</v>
      </c>
      <c r="I1201" s="7">
        <f t="shared" si="152"/>
        <v>1408.0555963564511</v>
      </c>
      <c r="J1201" s="12">
        <f t="shared" si="157"/>
        <v>6.8796384245685793E-2</v>
      </c>
      <c r="K1201" s="7">
        <f t="shared" si="158"/>
        <v>1982620.5624307212</v>
      </c>
    </row>
    <row r="1202" spans="1:11" x14ac:dyDescent="0.4">
      <c r="A1202" s="1">
        <v>1201</v>
      </c>
      <c r="B1202" s="21">
        <v>41014</v>
      </c>
      <c r="C1202" s="22">
        <v>18071</v>
      </c>
      <c r="D1202" s="19">
        <f t="shared" si="153"/>
        <v>26446.833358413296</v>
      </c>
      <c r="E1202" s="19">
        <f t="shared" si="154"/>
        <v>1.0003598238377411</v>
      </c>
      <c r="F1202" s="19">
        <f t="shared" si="155"/>
        <v>0.79725630444379914</v>
      </c>
      <c r="G1202" s="20">
        <f t="shared" si="151"/>
        <v>21658.276385738503</v>
      </c>
      <c r="H1202" s="7">
        <f t="shared" si="156"/>
        <v>-3587.2763857385034</v>
      </c>
      <c r="I1202" s="7">
        <f t="shared" si="152"/>
        <v>3587.2763857385034</v>
      </c>
      <c r="J1202" s="12">
        <f t="shared" si="157"/>
        <v>0.19851012039945234</v>
      </c>
      <c r="K1202" s="7">
        <f t="shared" si="158"/>
        <v>12868551.8676771</v>
      </c>
    </row>
    <row r="1203" spans="1:11" x14ac:dyDescent="0.4">
      <c r="A1203" s="1">
        <v>1202</v>
      </c>
      <c r="B1203" s="21">
        <v>41015</v>
      </c>
      <c r="C1203" s="22">
        <v>21434</v>
      </c>
      <c r="D1203" s="19">
        <f t="shared" si="153"/>
        <v>26523.224616632262</v>
      </c>
      <c r="E1203" s="19">
        <f t="shared" si="154"/>
        <v>1.0003673629275807</v>
      </c>
      <c r="F1203" s="19">
        <f t="shared" si="155"/>
        <v>0.79481250072262455</v>
      </c>
      <c r="G1203" s="20">
        <f t="shared" si="151"/>
        <v>21013.833188373083</v>
      </c>
      <c r="H1203" s="7">
        <f t="shared" si="156"/>
        <v>420.16681162691748</v>
      </c>
      <c r="I1203" s="7">
        <f t="shared" si="152"/>
        <v>420.16681162691748</v>
      </c>
      <c r="J1203" s="12">
        <f t="shared" si="157"/>
        <v>1.9602818495237356E-2</v>
      </c>
      <c r="K1203" s="7">
        <f t="shared" si="158"/>
        <v>176540.14959272955</v>
      </c>
    </row>
    <row r="1204" spans="1:11" x14ac:dyDescent="0.4">
      <c r="A1204" s="1">
        <v>1203</v>
      </c>
      <c r="B1204" s="21">
        <v>41016</v>
      </c>
      <c r="C1204" s="22">
        <v>22615</v>
      </c>
      <c r="D1204" s="19">
        <f t="shared" si="153"/>
        <v>26776.347413224881</v>
      </c>
      <c r="E1204" s="19">
        <f t="shared" si="154"/>
        <v>1.0003925751705036</v>
      </c>
      <c r="F1204" s="19">
        <f t="shared" si="155"/>
        <v>0.80023449316877493</v>
      </c>
      <c r="G1204" s="20">
        <f t="shared" si="151"/>
        <v>21201.416981145831</v>
      </c>
      <c r="H1204" s="7">
        <f t="shared" si="156"/>
        <v>1413.5830188541695</v>
      </c>
      <c r="I1204" s="7">
        <f t="shared" si="152"/>
        <v>1413.5830188541695</v>
      </c>
      <c r="J1204" s="12">
        <f t="shared" si="157"/>
        <v>6.2506434616589404E-2</v>
      </c>
      <c r="K1204" s="7">
        <f t="shared" si="158"/>
        <v>1998216.9511928672</v>
      </c>
    </row>
    <row r="1205" spans="1:11" x14ac:dyDescent="0.4">
      <c r="A1205" s="1">
        <v>1204</v>
      </c>
      <c r="B1205" s="21">
        <v>41017</v>
      </c>
      <c r="C1205" s="22">
        <v>25171</v>
      </c>
      <c r="D1205" s="19">
        <f t="shared" si="153"/>
        <v>27460.900782126137</v>
      </c>
      <c r="E1205" s="19">
        <f t="shared" si="154"/>
        <v>1.0004609304681362</v>
      </c>
      <c r="F1205" s="19">
        <f t="shared" si="155"/>
        <v>0.79966031357239753</v>
      </c>
      <c r="G1205" s="20">
        <f t="shared" si="151"/>
        <v>21348.409354458421</v>
      </c>
      <c r="H1205" s="7">
        <f t="shared" si="156"/>
        <v>3822.5906455415789</v>
      </c>
      <c r="I1205" s="7">
        <f t="shared" si="152"/>
        <v>3822.5906455415789</v>
      </c>
      <c r="J1205" s="12">
        <f t="shared" si="157"/>
        <v>0.15186487011010999</v>
      </c>
      <c r="K1205" s="7">
        <f t="shared" si="158"/>
        <v>14612199.243381985</v>
      </c>
    </row>
    <row r="1206" spans="1:11" x14ac:dyDescent="0.4">
      <c r="A1206" s="1">
        <v>1205</v>
      </c>
      <c r="B1206" s="21">
        <v>41018</v>
      </c>
      <c r="C1206" s="22">
        <v>18043</v>
      </c>
      <c r="D1206" s="19">
        <f t="shared" si="153"/>
        <v>26783.157328711364</v>
      </c>
      <c r="E1206" s="19">
        <f t="shared" si="154"/>
        <v>1.0003930560767018</v>
      </c>
      <c r="F1206" s="19">
        <f t="shared" si="155"/>
        <v>0.79237250190476938</v>
      </c>
      <c r="G1206" s="20">
        <f t="shared" si="151"/>
        <v>21827.062401591571</v>
      </c>
      <c r="H1206" s="7">
        <f t="shared" si="156"/>
        <v>-3784.062401591571</v>
      </c>
      <c r="I1206" s="7">
        <f t="shared" si="152"/>
        <v>3784.062401591571</v>
      </c>
      <c r="J1206" s="12">
        <f t="shared" si="157"/>
        <v>0.20972468001948516</v>
      </c>
      <c r="K1206" s="7">
        <f t="shared" si="158"/>
        <v>14319128.259138968</v>
      </c>
    </row>
    <row r="1207" spans="1:11" x14ac:dyDescent="0.4">
      <c r="A1207" s="1">
        <v>1206</v>
      </c>
      <c r="B1207" s="21">
        <v>41019</v>
      </c>
      <c r="C1207" s="22">
        <v>24799</v>
      </c>
      <c r="D1207" s="19">
        <f t="shared" si="153"/>
        <v>27383.715281872763</v>
      </c>
      <c r="E1207" s="19">
        <f t="shared" si="154"/>
        <v>1.0004530118327124</v>
      </c>
      <c r="F1207" s="19">
        <f t="shared" si="155"/>
        <v>0.80235693858809387</v>
      </c>
      <c r="G1207" s="20">
        <f t="shared" si="151"/>
        <v>21433.6068794311</v>
      </c>
      <c r="H1207" s="7">
        <f t="shared" si="156"/>
        <v>3365.3931205689005</v>
      </c>
      <c r="I1207" s="7">
        <f t="shared" si="152"/>
        <v>3365.3931205689005</v>
      </c>
      <c r="J1207" s="12">
        <f t="shared" si="157"/>
        <v>0.13570680755550227</v>
      </c>
      <c r="K1207" s="7">
        <f t="shared" si="158"/>
        <v>11325870.855972482</v>
      </c>
    </row>
    <row r="1208" spans="1:11" x14ac:dyDescent="0.4">
      <c r="A1208" s="1">
        <v>1207</v>
      </c>
      <c r="B1208" s="21">
        <v>41020</v>
      </c>
      <c r="C1208" s="22">
        <v>19426</v>
      </c>
      <c r="D1208" s="19">
        <f t="shared" si="153"/>
        <v>26943.919474637602</v>
      </c>
      <c r="E1208" s="19">
        <f t="shared" si="154"/>
        <v>1.0004089322066878</v>
      </c>
      <c r="F1208" s="19">
        <f t="shared" si="155"/>
        <v>0.7980755538569011</v>
      </c>
      <c r="G1208" s="20">
        <f t="shared" si="151"/>
        <v>21898.470371648782</v>
      </c>
      <c r="H1208" s="7">
        <f t="shared" si="156"/>
        <v>-2472.470371648782</v>
      </c>
      <c r="I1208" s="7">
        <f t="shared" si="152"/>
        <v>2472.470371648782</v>
      </c>
      <c r="J1208" s="12">
        <f t="shared" si="157"/>
        <v>0.12727634982234026</v>
      </c>
      <c r="K1208" s="7">
        <f t="shared" si="158"/>
        <v>6113109.7386810658</v>
      </c>
    </row>
    <row r="1209" spans="1:11" x14ac:dyDescent="0.4">
      <c r="A1209" s="1">
        <v>1208</v>
      </c>
      <c r="B1209" s="21">
        <v>41021</v>
      </c>
      <c r="C1209" s="22">
        <v>17375</v>
      </c>
      <c r="D1209" s="19">
        <f t="shared" si="153"/>
        <v>26229.657690939821</v>
      </c>
      <c r="E1209" s="19">
        <f t="shared" si="154"/>
        <v>1.0003374059874248</v>
      </c>
      <c r="F1209" s="19">
        <f t="shared" si="155"/>
        <v>0.78975502539389164</v>
      </c>
      <c r="G1209" s="20">
        <f t="shared" si="151"/>
        <v>21350.413581767774</v>
      </c>
      <c r="H1209" s="7">
        <f t="shared" si="156"/>
        <v>-3975.4135817677743</v>
      </c>
      <c r="I1209" s="7">
        <f t="shared" si="152"/>
        <v>3975.4135817677743</v>
      </c>
      <c r="J1209" s="12">
        <f t="shared" si="157"/>
        <v>0.22880078168447621</v>
      </c>
      <c r="K1209" s="7">
        <f t="shared" si="158"/>
        <v>15803913.146103684</v>
      </c>
    </row>
    <row r="1210" spans="1:11" x14ac:dyDescent="0.4">
      <c r="A1210" s="1">
        <v>1209</v>
      </c>
      <c r="B1210" s="21">
        <v>41022</v>
      </c>
      <c r="C1210" s="22">
        <v>21015</v>
      </c>
      <c r="D1210" s="19">
        <f t="shared" si="153"/>
        <v>26225.087596948746</v>
      </c>
      <c r="E1210" s="19">
        <f t="shared" si="154"/>
        <v>1.000336848944285</v>
      </c>
      <c r="F1210" s="19">
        <f t="shared" si="155"/>
        <v>0.80233629333336176</v>
      </c>
      <c r="G1210" s="20">
        <f t="shared" si="151"/>
        <v>21046.35047277475</v>
      </c>
      <c r="H1210" s="7">
        <f t="shared" si="156"/>
        <v>-31.350472774749505</v>
      </c>
      <c r="I1210" s="7">
        <f t="shared" si="152"/>
        <v>31.350472774749505</v>
      </c>
      <c r="J1210" s="12">
        <f t="shared" si="157"/>
        <v>1.4918140744586965E-3</v>
      </c>
      <c r="K1210" s="7">
        <f t="shared" si="158"/>
        <v>982.85214320030991</v>
      </c>
    </row>
    <row r="1211" spans="1:11" x14ac:dyDescent="0.4">
      <c r="A1211" s="1">
        <v>1210</v>
      </c>
      <c r="B1211" s="21">
        <v>41023</v>
      </c>
      <c r="C1211" s="22">
        <v>22402</v>
      </c>
      <c r="D1211" s="19">
        <f t="shared" si="153"/>
        <v>26488.968342722026</v>
      </c>
      <c r="E1211" s="19">
        <f t="shared" si="154"/>
        <v>1.0003631369851773</v>
      </c>
      <c r="F1211" s="19">
        <f t="shared" si="155"/>
        <v>0.79903499411162093</v>
      </c>
      <c r="G1211" s="20">
        <f t="shared" si="151"/>
        <v>20930.399653265384</v>
      </c>
      <c r="H1211" s="7">
        <f t="shared" si="156"/>
        <v>1471.6003467346163</v>
      </c>
      <c r="I1211" s="7">
        <f t="shared" si="152"/>
        <v>1471.6003467346163</v>
      </c>
      <c r="J1211" s="12">
        <f t="shared" si="157"/>
        <v>6.5690578820400691E-2</v>
      </c>
      <c r="K1211" s="7">
        <f t="shared" si="158"/>
        <v>2165607.5805094428</v>
      </c>
    </row>
    <row r="1212" spans="1:11" x14ac:dyDescent="0.4">
      <c r="A1212" s="1">
        <v>1211</v>
      </c>
      <c r="B1212" s="21">
        <v>41024</v>
      </c>
      <c r="C1212" s="22">
        <v>25020</v>
      </c>
      <c r="D1212" s="19">
        <f t="shared" si="153"/>
        <v>27229.985779295323</v>
      </c>
      <c r="E1212" s="19">
        <f t="shared" si="154"/>
        <v>1.000437138692521</v>
      </c>
      <c r="F1212" s="19">
        <f t="shared" si="155"/>
        <v>0.79235499022802114</v>
      </c>
      <c r="G1212" s="20">
        <f t="shared" si="151"/>
        <v>20920.585907979079</v>
      </c>
      <c r="H1212" s="7">
        <f t="shared" si="156"/>
        <v>4099.4140920209211</v>
      </c>
      <c r="I1212" s="7">
        <f t="shared" si="152"/>
        <v>4099.4140920209211</v>
      </c>
      <c r="J1212" s="12">
        <f t="shared" si="157"/>
        <v>0.16384548729100404</v>
      </c>
      <c r="K1212" s="7">
        <f t="shared" si="158"/>
        <v>16805195.897859711</v>
      </c>
    </row>
    <row r="1213" spans="1:11" x14ac:dyDescent="0.4">
      <c r="A1213" s="1">
        <v>1212</v>
      </c>
      <c r="B1213" s="21">
        <v>41025</v>
      </c>
      <c r="C1213" s="22">
        <v>18036</v>
      </c>
      <c r="D1213" s="19">
        <f t="shared" si="153"/>
        <v>26553.570380937395</v>
      </c>
      <c r="E1213" s="19">
        <f t="shared" si="154"/>
        <v>1.0003693971089715</v>
      </c>
      <c r="F1213" s="19">
        <f t="shared" si="155"/>
        <v>0.79985676195488553</v>
      </c>
      <c r="G1213" s="20">
        <f t="shared" si="151"/>
        <v>21848.408544705533</v>
      </c>
      <c r="H1213" s="7">
        <f t="shared" si="156"/>
        <v>-3812.4085447055331</v>
      </c>
      <c r="I1213" s="7">
        <f t="shared" si="152"/>
        <v>3812.4085447055331</v>
      </c>
      <c r="J1213" s="12">
        <f t="shared" si="157"/>
        <v>0.21137771926732829</v>
      </c>
      <c r="K1213" s="7">
        <f t="shared" si="158"/>
        <v>14534458.91174376</v>
      </c>
    </row>
    <row r="1214" spans="1:11" x14ac:dyDescent="0.4">
      <c r="A1214" s="1">
        <v>1213</v>
      </c>
      <c r="B1214" s="21">
        <v>41026</v>
      </c>
      <c r="C1214" s="22">
        <v>24826</v>
      </c>
      <c r="D1214" s="19">
        <f t="shared" si="153"/>
        <v>27198.308995222083</v>
      </c>
      <c r="E1214" s="19">
        <f t="shared" si="154"/>
        <v>1.0004337709334603</v>
      </c>
      <c r="F1214" s="19">
        <f t="shared" si="155"/>
        <v>0.80132593539645836</v>
      </c>
      <c r="G1214" s="20">
        <f t="shared" si="151"/>
        <v>21218.031283130153</v>
      </c>
      <c r="H1214" s="7">
        <f t="shared" si="156"/>
        <v>3607.9687168698474</v>
      </c>
      <c r="I1214" s="7">
        <f t="shared" si="152"/>
        <v>3607.9687168698474</v>
      </c>
      <c r="J1214" s="12">
        <f t="shared" si="157"/>
        <v>0.14533024719527299</v>
      </c>
      <c r="K1214" s="7">
        <f t="shared" si="158"/>
        <v>13017438.261911454</v>
      </c>
    </row>
    <row r="1215" spans="1:11" x14ac:dyDescent="0.4">
      <c r="A1215" s="1">
        <v>1214</v>
      </c>
      <c r="B1215" s="21">
        <v>41027</v>
      </c>
      <c r="C1215" s="22">
        <v>19288</v>
      </c>
      <c r="D1215" s="19">
        <f t="shared" si="153"/>
        <v>26792.046677250986</v>
      </c>
      <c r="E1215" s="19">
        <f t="shared" si="154"/>
        <v>1.000393044658286</v>
      </c>
      <c r="F1215" s="19">
        <f t="shared" si="155"/>
        <v>0.79089594300537236</v>
      </c>
      <c r="G1215" s="20">
        <f t="shared" si="151"/>
        <v>21551.508556818684</v>
      </c>
      <c r="H1215" s="7">
        <f t="shared" si="156"/>
        <v>-2263.5085568186842</v>
      </c>
      <c r="I1215" s="7">
        <f t="shared" si="152"/>
        <v>2263.5085568186842</v>
      </c>
      <c r="J1215" s="12">
        <f t="shared" si="157"/>
        <v>0.11735320182593759</v>
      </c>
      <c r="K1215" s="7">
        <f t="shared" si="158"/>
        <v>5123470.9867914021</v>
      </c>
    </row>
    <row r="1216" spans="1:11" x14ac:dyDescent="0.4">
      <c r="A1216" s="1">
        <v>1215</v>
      </c>
      <c r="B1216" s="21">
        <v>41028</v>
      </c>
      <c r="C1216" s="22">
        <v>17179</v>
      </c>
      <c r="D1216" s="19">
        <f t="shared" si="153"/>
        <v>26035.250713789825</v>
      </c>
      <c r="E1216" s="19">
        <f t="shared" si="154"/>
        <v>1.0003172650226355</v>
      </c>
      <c r="F1216" s="19">
        <f t="shared" si="155"/>
        <v>0.79703653720254208</v>
      </c>
      <c r="G1216" s="20">
        <f t="shared" si="151"/>
        <v>21430.599872551506</v>
      </c>
      <c r="H1216" s="7">
        <f t="shared" si="156"/>
        <v>-4251.5998725515055</v>
      </c>
      <c r="I1216" s="7">
        <f t="shared" si="152"/>
        <v>4251.5998725515055</v>
      </c>
      <c r="J1216" s="12">
        <f t="shared" si="157"/>
        <v>0.24748820493343648</v>
      </c>
      <c r="K1216" s="7">
        <f t="shared" si="158"/>
        <v>18076101.476279978</v>
      </c>
    </row>
    <row r="1217" spans="1:11" x14ac:dyDescent="0.4">
      <c r="A1217" s="1">
        <v>1216</v>
      </c>
      <c r="B1217" s="21">
        <v>41029</v>
      </c>
      <c r="C1217" s="22">
        <v>19458</v>
      </c>
      <c r="D1217" s="19">
        <f t="shared" si="153"/>
        <v>25786.192790444733</v>
      </c>
      <c r="E1217" s="19">
        <f t="shared" si="154"/>
        <v>1.0002922591985746</v>
      </c>
      <c r="F1217" s="19">
        <f t="shared" si="155"/>
        <v>0.8003846010704242</v>
      </c>
      <c r="G1217" s="20">
        <f t="shared" si="151"/>
        <v>20863.523211677028</v>
      </c>
      <c r="H1217" s="7">
        <f t="shared" si="156"/>
        <v>-1405.5232116770276</v>
      </c>
      <c r="I1217" s="7">
        <f t="shared" si="152"/>
        <v>1405.5232116770276</v>
      </c>
      <c r="J1217" s="12">
        <f t="shared" si="157"/>
        <v>7.2233693682651229E-2</v>
      </c>
      <c r="K1217" s="7">
        <f t="shared" si="158"/>
        <v>1975495.4985629064</v>
      </c>
    </row>
    <row r="1218" spans="1:11" x14ac:dyDescent="0.4">
      <c r="A1218" s="1">
        <v>1217</v>
      </c>
      <c r="B1218" s="21">
        <v>41030</v>
      </c>
      <c r="C1218" s="22">
        <v>17208</v>
      </c>
      <c r="D1218" s="19">
        <f t="shared" si="153"/>
        <v>25212.715337312628</v>
      </c>
      <c r="E1218" s="19">
        <f t="shared" si="154"/>
        <v>1.0002348114240356</v>
      </c>
      <c r="F1218" s="19">
        <f t="shared" si="155"/>
        <v>0.7887129432490706</v>
      </c>
      <c r="G1218" s="20">
        <f t="shared" si="151"/>
        <v>20394.98639060674</v>
      </c>
      <c r="H1218" s="7">
        <f t="shared" si="156"/>
        <v>-3186.9863906067403</v>
      </c>
      <c r="I1218" s="7">
        <f t="shared" si="152"/>
        <v>3186.9863906067403</v>
      </c>
      <c r="J1218" s="12">
        <f t="shared" si="157"/>
        <v>0.1852037651445107</v>
      </c>
      <c r="K1218" s="7">
        <f t="shared" si="158"/>
        <v>10156882.253912579</v>
      </c>
    </row>
    <row r="1219" spans="1:11" x14ac:dyDescent="0.4">
      <c r="A1219" s="1">
        <v>1218</v>
      </c>
      <c r="B1219" s="21">
        <v>41031</v>
      </c>
      <c r="C1219" s="22">
        <v>23495</v>
      </c>
      <c r="D1219" s="19">
        <f t="shared" si="153"/>
        <v>25821.64478415655</v>
      </c>
      <c r="E1219" s="19">
        <f t="shared" si="154"/>
        <v>1.0002956043452389</v>
      </c>
      <c r="F1219" s="19">
        <f t="shared" si="155"/>
        <v>0.79930968718350393</v>
      </c>
      <c r="G1219" s="20">
        <f t="shared" si="151"/>
        <v>20096.252549615569</v>
      </c>
      <c r="H1219" s="7">
        <f t="shared" si="156"/>
        <v>3398.7474503844314</v>
      </c>
      <c r="I1219" s="7">
        <f t="shared" si="152"/>
        <v>3398.7474503844314</v>
      </c>
      <c r="J1219" s="12">
        <f t="shared" si="157"/>
        <v>0.14465832944815626</v>
      </c>
      <c r="K1219" s="7">
        <f t="shared" si="158"/>
        <v>11551484.231494673</v>
      </c>
    </row>
    <row r="1220" spans="1:11" x14ac:dyDescent="0.4">
      <c r="A1220" s="1">
        <v>1219</v>
      </c>
      <c r="B1220" s="21">
        <v>41032</v>
      </c>
      <c r="C1220" s="22">
        <v>17891</v>
      </c>
      <c r="D1220" s="19">
        <f t="shared" si="153"/>
        <v>25327.996315025332</v>
      </c>
      <c r="E1220" s="19">
        <f t="shared" si="154"/>
        <v>1.0002461394687654</v>
      </c>
      <c r="F1220" s="19">
        <f t="shared" si="155"/>
        <v>0.79849105633604123</v>
      </c>
      <c r="G1220" s="20">
        <f t="shared" si="151"/>
        <v>20668.047480747577</v>
      </c>
      <c r="H1220" s="7">
        <f t="shared" si="156"/>
        <v>-2777.0474807475766</v>
      </c>
      <c r="I1220" s="7">
        <f t="shared" si="152"/>
        <v>2777.0474807475766</v>
      </c>
      <c r="J1220" s="12">
        <f t="shared" si="157"/>
        <v>0.1552203611171861</v>
      </c>
      <c r="K1220" s="7">
        <f t="shared" si="158"/>
        <v>7711992.7103264621</v>
      </c>
    </row>
    <row r="1221" spans="1:11" x14ac:dyDescent="0.4">
      <c r="A1221" s="1">
        <v>1220</v>
      </c>
      <c r="B1221" s="21">
        <v>41033</v>
      </c>
      <c r="C1221" s="22">
        <v>24706</v>
      </c>
      <c r="D1221" s="19">
        <f t="shared" si="153"/>
        <v>26183.737411041147</v>
      </c>
      <c r="E1221" s="19">
        <f t="shared" si="154"/>
        <v>1.000331613553753</v>
      </c>
      <c r="F1221" s="19">
        <f t="shared" si="155"/>
        <v>0.79183185108823073</v>
      </c>
      <c r="G1221" s="20">
        <f t="shared" si="151"/>
        <v>19977.307427301879</v>
      </c>
      <c r="H1221" s="7">
        <f t="shared" si="156"/>
        <v>4728.6925726981208</v>
      </c>
      <c r="I1221" s="7">
        <f t="shared" si="152"/>
        <v>4728.6925726981208</v>
      </c>
      <c r="J1221" s="12">
        <f t="shared" si="157"/>
        <v>0.19139854985421034</v>
      </c>
      <c r="K1221" s="7">
        <f t="shared" si="158"/>
        <v>22360533.447090372</v>
      </c>
    </row>
    <row r="1222" spans="1:11" x14ac:dyDescent="0.4">
      <c r="A1222" s="1">
        <v>1221</v>
      </c>
      <c r="B1222" s="21">
        <v>41034</v>
      </c>
      <c r="C1222" s="22">
        <v>19267</v>
      </c>
      <c r="D1222" s="19">
        <f t="shared" si="153"/>
        <v>25888.176109421071</v>
      </c>
      <c r="E1222" s="19">
        <f t="shared" si="154"/>
        <v>1.0003019573904297</v>
      </c>
      <c r="F1222" s="19">
        <f t="shared" si="155"/>
        <v>0.79820048852026471</v>
      </c>
      <c r="G1222" s="20">
        <f t="shared" ref="G1222:G1285" si="159">(D1221+1*E1221)*F1219</f>
        <v>20929.71453406342</v>
      </c>
      <c r="H1222" s="7">
        <f t="shared" si="156"/>
        <v>-1662.7145340634197</v>
      </c>
      <c r="I1222" s="7">
        <f t="shared" si="152"/>
        <v>1662.7145340634197</v>
      </c>
      <c r="J1222" s="12">
        <f t="shared" si="157"/>
        <v>8.6298569266799172E-2</v>
      </c>
      <c r="K1222" s="7">
        <f t="shared" si="158"/>
        <v>2764619.6217857348</v>
      </c>
    </row>
    <row r="1223" spans="1:11" x14ac:dyDescent="0.4">
      <c r="A1223" s="1">
        <v>1222</v>
      </c>
      <c r="B1223" s="21">
        <v>41035</v>
      </c>
      <c r="C1223" s="22">
        <v>17241</v>
      </c>
      <c r="D1223" s="19">
        <f t="shared" si="153"/>
        <v>25276.546888327674</v>
      </c>
      <c r="E1223" s="19">
        <f t="shared" si="154"/>
        <v>1.0002406944381246</v>
      </c>
      <c r="F1223" s="19">
        <f t="shared" si="155"/>
        <v>0.79614666026224268</v>
      </c>
      <c r="G1223" s="20">
        <f t="shared" si="159"/>
        <v>20672.275820391707</v>
      </c>
      <c r="H1223" s="7">
        <f t="shared" si="156"/>
        <v>-3431.2758203917074</v>
      </c>
      <c r="I1223" s="7">
        <f t="shared" si="152"/>
        <v>3431.2758203917074</v>
      </c>
      <c r="J1223" s="12">
        <f t="shared" si="157"/>
        <v>0.19901837598699074</v>
      </c>
      <c r="K1223" s="7">
        <f t="shared" si="158"/>
        <v>11773653.755604785</v>
      </c>
    </row>
    <row r="1224" spans="1:11" x14ac:dyDescent="0.4">
      <c r="A1224" s="1">
        <v>1223</v>
      </c>
      <c r="B1224" s="21">
        <v>41036</v>
      </c>
      <c r="C1224" s="22">
        <v>21740</v>
      </c>
      <c r="D1224" s="19">
        <f t="shared" si="153"/>
        <v>25588.021476428283</v>
      </c>
      <c r="E1224" s="19">
        <f t="shared" si="154"/>
        <v>1.0002717418728653</v>
      </c>
      <c r="F1224" s="19">
        <f t="shared" si="155"/>
        <v>0.79299571642553379</v>
      </c>
      <c r="G1224" s="20">
        <f t="shared" si="159"/>
        <v>20015.566934143571</v>
      </c>
      <c r="H1224" s="7">
        <f t="shared" si="156"/>
        <v>1724.4330658564286</v>
      </c>
      <c r="I1224" s="7">
        <f t="shared" ref="I1224:I1287" si="160">ABS(H1224)</f>
        <v>1724.4330658564286</v>
      </c>
      <c r="J1224" s="12">
        <f t="shared" si="157"/>
        <v>7.932074819946773E-2</v>
      </c>
      <c r="K1224" s="7">
        <f t="shared" si="158"/>
        <v>2973669.3986190017</v>
      </c>
    </row>
    <row r="1225" spans="1:11" x14ac:dyDescent="0.4">
      <c r="A1225" s="1">
        <v>1224</v>
      </c>
      <c r="B1225" s="21">
        <v>41037</v>
      </c>
      <c r="C1225" s="22">
        <v>22490</v>
      </c>
      <c r="D1225" s="19">
        <f t="shared" si="153"/>
        <v>25957.816499741148</v>
      </c>
      <c r="E1225" s="19">
        <f t="shared" si="154"/>
        <v>1.0003086213480226</v>
      </c>
      <c r="F1225" s="19">
        <f t="shared" si="155"/>
        <v>0.79957424360759433</v>
      </c>
      <c r="G1225" s="20">
        <f t="shared" si="159"/>
        <v>20425.169660145097</v>
      </c>
      <c r="H1225" s="7">
        <f t="shared" si="156"/>
        <v>2064.8303398549033</v>
      </c>
      <c r="I1225" s="7">
        <f t="shared" si="160"/>
        <v>2064.8303398549033</v>
      </c>
      <c r="J1225" s="12">
        <f t="shared" si="157"/>
        <v>9.1811042234544393E-2</v>
      </c>
      <c r="K1225" s="7">
        <f t="shared" si="158"/>
        <v>4263524.3323853156</v>
      </c>
    </row>
    <row r="1226" spans="1:11" x14ac:dyDescent="0.4">
      <c r="A1226" s="1">
        <v>1225</v>
      </c>
      <c r="B1226" s="21">
        <v>41038</v>
      </c>
      <c r="C1226" s="22">
        <v>25186</v>
      </c>
      <c r="D1226" s="19">
        <f t="shared" si="153"/>
        <v>26768.022967744288</v>
      </c>
      <c r="E1226" s="19">
        <f t="shared" si="154"/>
        <v>1.0003895419639608</v>
      </c>
      <c r="F1226" s="19">
        <f t="shared" si="155"/>
        <v>0.79906218487325598</v>
      </c>
      <c r="G1226" s="20">
        <f t="shared" si="159"/>
        <v>20667.025306337171</v>
      </c>
      <c r="H1226" s="7">
        <f t="shared" si="156"/>
        <v>4518.9746936628289</v>
      </c>
      <c r="I1226" s="7">
        <f t="shared" si="160"/>
        <v>4518.9746936628289</v>
      </c>
      <c r="J1226" s="12">
        <f t="shared" si="157"/>
        <v>0.17942407264602672</v>
      </c>
      <c r="K1226" s="7">
        <f t="shared" si="158"/>
        <v>20421132.281965058</v>
      </c>
    </row>
    <row r="1227" spans="1:11" x14ac:dyDescent="0.4">
      <c r="A1227" s="1">
        <v>1226</v>
      </c>
      <c r="B1227" s="21">
        <v>41039</v>
      </c>
      <c r="C1227" s="22">
        <v>18269</v>
      </c>
      <c r="D1227" s="19">
        <f t="shared" si="153"/>
        <v>26237.104361863123</v>
      </c>
      <c r="E1227" s="19">
        <f t="shared" si="154"/>
        <v>1.0003363500644185</v>
      </c>
      <c r="F1227" s="19">
        <f t="shared" si="155"/>
        <v>0.79104819973213025</v>
      </c>
      <c r="G1227" s="20">
        <f t="shared" si="159"/>
        <v>21227.720855223059</v>
      </c>
      <c r="H1227" s="7">
        <f t="shared" si="156"/>
        <v>-2958.7208552230586</v>
      </c>
      <c r="I1227" s="7">
        <f t="shared" si="160"/>
        <v>2958.7208552230586</v>
      </c>
      <c r="J1227" s="12">
        <f t="shared" si="157"/>
        <v>0.16195308200903491</v>
      </c>
      <c r="K1227" s="7">
        <f t="shared" si="158"/>
        <v>8754029.0991318673</v>
      </c>
    </row>
    <row r="1228" spans="1:11" x14ac:dyDescent="0.4">
      <c r="A1228" s="1">
        <v>1227</v>
      </c>
      <c r="B1228" s="21">
        <v>41040</v>
      </c>
      <c r="C1228" s="22">
        <v>25361</v>
      </c>
      <c r="D1228" s="19">
        <f t="shared" si="153"/>
        <v>27019.363514562756</v>
      </c>
      <c r="E1228" s="19">
        <f t="shared" si="154"/>
        <v>1.0004144759460536</v>
      </c>
      <c r="F1228" s="19">
        <f t="shared" si="155"/>
        <v>0.80237489699673292</v>
      </c>
      <c r="G1228" s="20">
        <f t="shared" si="159"/>
        <v>20979.312717770677</v>
      </c>
      <c r="H1228" s="7">
        <f t="shared" si="156"/>
        <v>4381.6872822293226</v>
      </c>
      <c r="I1228" s="7">
        <f t="shared" si="160"/>
        <v>4381.6872822293226</v>
      </c>
      <c r="J1228" s="12">
        <f t="shared" si="157"/>
        <v>0.17277265416305834</v>
      </c>
      <c r="K1228" s="7">
        <f t="shared" si="158"/>
        <v>19199183.439250186</v>
      </c>
    </row>
    <row r="1229" spans="1:11" x14ac:dyDescent="0.4">
      <c r="A1229" s="1">
        <v>1228</v>
      </c>
      <c r="B1229" s="21">
        <v>41041</v>
      </c>
      <c r="C1229" s="22">
        <v>20880</v>
      </c>
      <c r="D1229" s="19">
        <f t="shared" si="153"/>
        <v>26893.519481323427</v>
      </c>
      <c r="E1229" s="19">
        <f t="shared" si="154"/>
        <v>1.0004017915012822</v>
      </c>
      <c r="F1229" s="19">
        <f t="shared" si="155"/>
        <v>0.79860563823413466</v>
      </c>
      <c r="G1229" s="20">
        <f t="shared" si="159"/>
        <v>21590.951037208182</v>
      </c>
      <c r="H1229" s="7">
        <f t="shared" si="156"/>
        <v>-710.95103720818224</v>
      </c>
      <c r="I1229" s="7">
        <f t="shared" si="160"/>
        <v>710.95103720818224</v>
      </c>
      <c r="J1229" s="12">
        <f t="shared" si="157"/>
        <v>3.4049379176637078E-2</v>
      </c>
      <c r="K1229" s="7">
        <f t="shared" si="158"/>
        <v>505451.37730739015</v>
      </c>
    </row>
    <row r="1230" spans="1:11" x14ac:dyDescent="0.4">
      <c r="A1230" s="1">
        <v>1229</v>
      </c>
      <c r="B1230" s="21">
        <v>41042</v>
      </c>
      <c r="C1230" s="22">
        <v>18468</v>
      </c>
      <c r="D1230" s="19">
        <f t="shared" si="153"/>
        <v>26388.659823509839</v>
      </c>
      <c r="E1230" s="19">
        <f t="shared" si="154"/>
        <v>1.0003512054953219</v>
      </c>
      <c r="F1230" s="19">
        <f t="shared" si="155"/>
        <v>0.78921125219409294</v>
      </c>
      <c r="G1230" s="20">
        <f t="shared" si="159"/>
        <v>21274.861536198045</v>
      </c>
      <c r="H1230" s="7">
        <f t="shared" si="156"/>
        <v>-2806.8615361980446</v>
      </c>
      <c r="I1230" s="7">
        <f t="shared" si="160"/>
        <v>2806.8615361980446</v>
      </c>
      <c r="J1230" s="12">
        <f t="shared" si="157"/>
        <v>0.15198513841228312</v>
      </c>
      <c r="K1230" s="7">
        <f t="shared" si="158"/>
        <v>7878471.6833880469</v>
      </c>
    </row>
    <row r="1231" spans="1:11" x14ac:dyDescent="0.4">
      <c r="A1231" s="1">
        <v>1230</v>
      </c>
      <c r="B1231" s="21">
        <v>41043</v>
      </c>
      <c r="C1231" s="22">
        <v>21552</v>
      </c>
      <c r="D1231" s="19">
        <f t="shared" si="153"/>
        <v>26456.751443737827</v>
      </c>
      <c r="E1231" s="19">
        <f t="shared" si="154"/>
        <v>1.0003579146222243</v>
      </c>
      <c r="F1231" s="19">
        <f t="shared" si="155"/>
        <v>0.80262138033821984</v>
      </c>
      <c r="G1231" s="20">
        <f t="shared" si="159"/>
        <v>21174.400864465999</v>
      </c>
      <c r="H1231" s="7">
        <f t="shared" si="156"/>
        <v>377.59913553400111</v>
      </c>
      <c r="I1231" s="7">
        <f t="shared" si="160"/>
        <v>377.59913553400111</v>
      </c>
      <c r="J1231" s="12">
        <f t="shared" si="157"/>
        <v>1.7520375627969615E-2</v>
      </c>
      <c r="K1231" s="7">
        <f t="shared" si="158"/>
        <v>142581.10715602493</v>
      </c>
    </row>
    <row r="1232" spans="1:11" x14ac:dyDescent="0.4">
      <c r="A1232" s="1">
        <v>1231</v>
      </c>
      <c r="B1232" s="21">
        <v>41044</v>
      </c>
      <c r="C1232" s="22">
        <v>24369</v>
      </c>
      <c r="D1232" s="19">
        <f t="shared" si="153"/>
        <v>27036.092111244026</v>
      </c>
      <c r="E1232" s="19">
        <f t="shared" si="154"/>
        <v>1.0004157486531835</v>
      </c>
      <c r="F1232" s="19">
        <f t="shared" si="155"/>
        <v>0.80067507741993216</v>
      </c>
      <c r="G1232" s="20">
        <f t="shared" si="159"/>
        <v>21129.309763798981</v>
      </c>
      <c r="H1232" s="7">
        <f t="shared" si="156"/>
        <v>3239.6902362010187</v>
      </c>
      <c r="I1232" s="7">
        <f t="shared" si="160"/>
        <v>3239.6902362010187</v>
      </c>
      <c r="J1232" s="12">
        <f t="shared" si="157"/>
        <v>0.13294309311834784</v>
      </c>
      <c r="K1232" s="7">
        <f t="shared" si="158"/>
        <v>10495592.826536212</v>
      </c>
    </row>
    <row r="1233" spans="1:11" x14ac:dyDescent="0.4">
      <c r="A1233" s="1">
        <v>1232</v>
      </c>
      <c r="B1233" s="21">
        <v>41045</v>
      </c>
      <c r="C1233" s="22">
        <v>22778</v>
      </c>
      <c r="D1233" s="19">
        <f t="shared" si="153"/>
        <v>27297.221252148564</v>
      </c>
      <c r="E1233" s="19">
        <f t="shared" si="154"/>
        <v>1.0004417615256991</v>
      </c>
      <c r="F1233" s="19">
        <f t="shared" si="155"/>
        <v>0.79012230571721642</v>
      </c>
      <c r="G1233" s="20">
        <f t="shared" si="159"/>
        <v>21337.977648915446</v>
      </c>
      <c r="H1233" s="7">
        <f t="shared" si="156"/>
        <v>1440.0223510845535</v>
      </c>
      <c r="I1233" s="7">
        <f t="shared" si="160"/>
        <v>1440.0223510845535</v>
      </c>
      <c r="J1233" s="12">
        <f t="shared" si="157"/>
        <v>6.3219876682963985E-2</v>
      </c>
      <c r="K1233" s="7">
        <f t="shared" si="158"/>
        <v>2073664.3716230851</v>
      </c>
    </row>
    <row r="1234" spans="1:11" x14ac:dyDescent="0.4">
      <c r="A1234" s="1">
        <v>1233</v>
      </c>
      <c r="B1234" s="21">
        <v>41046</v>
      </c>
      <c r="C1234" s="22">
        <v>18102</v>
      </c>
      <c r="D1234" s="19">
        <f t="shared" si="153"/>
        <v>26621.805312573058</v>
      </c>
      <c r="E1234" s="19">
        <f t="shared" si="154"/>
        <v>1.0003741198875655</v>
      </c>
      <c r="F1234" s="19">
        <f t="shared" si="155"/>
        <v>0.80015097573087157</v>
      </c>
      <c r="G1234" s="20">
        <f t="shared" si="159"/>
        <v>21910.136376744857</v>
      </c>
      <c r="H1234" s="7">
        <f t="shared" si="156"/>
        <v>-3808.1363767448565</v>
      </c>
      <c r="I1234" s="7">
        <f t="shared" si="160"/>
        <v>3808.1363767448565</v>
      </c>
      <c r="J1234" s="12">
        <f t="shared" si="157"/>
        <v>0.21037102954065057</v>
      </c>
      <c r="K1234" s="7">
        <f t="shared" si="158"/>
        <v>14501902.663887443</v>
      </c>
    </row>
    <row r="1235" spans="1:11" x14ac:dyDescent="0.4">
      <c r="A1235" s="1">
        <v>1234</v>
      </c>
      <c r="B1235" s="21">
        <v>41047</v>
      </c>
      <c r="C1235" s="22">
        <v>23356</v>
      </c>
      <c r="D1235" s="19">
        <f t="shared" si="153"/>
        <v>26986.000806828375</v>
      </c>
      <c r="E1235" s="19">
        <f t="shared" si="154"/>
        <v>1.0004104393995792</v>
      </c>
      <c r="F1235" s="19">
        <f t="shared" si="155"/>
        <v>0.80198046217599173</v>
      </c>
      <c r="G1235" s="20">
        <f t="shared" si="159"/>
        <v>21316.217004328686</v>
      </c>
      <c r="H1235" s="7">
        <f t="shared" si="156"/>
        <v>2039.782995671314</v>
      </c>
      <c r="I1235" s="7">
        <f t="shared" si="160"/>
        <v>2039.782995671314</v>
      </c>
      <c r="J1235" s="12">
        <f t="shared" si="157"/>
        <v>8.7334432080463861E-2</v>
      </c>
      <c r="K1235" s="7">
        <f t="shared" si="158"/>
        <v>4160714.6694298396</v>
      </c>
    </row>
    <row r="1236" spans="1:11" x14ac:dyDescent="0.4">
      <c r="A1236" s="1">
        <v>1235</v>
      </c>
      <c r="B1236" s="21">
        <v>41048</v>
      </c>
      <c r="C1236" s="22">
        <v>21331</v>
      </c>
      <c r="D1236" s="19">
        <f t="shared" si="153"/>
        <v>26988.438981666557</v>
      </c>
      <c r="E1236" s="19">
        <f t="shared" si="154"/>
        <v>1.0004105831760191</v>
      </c>
      <c r="F1236" s="19">
        <f t="shared" si="155"/>
        <v>0.79012740471746445</v>
      </c>
      <c r="G1236" s="20">
        <f t="shared" si="159"/>
        <v>21323.031626180938</v>
      </c>
      <c r="H1236" s="7">
        <f t="shared" si="156"/>
        <v>7.9683738190615259</v>
      </c>
      <c r="I1236" s="7">
        <f t="shared" si="160"/>
        <v>7.9683738190615259</v>
      </c>
      <c r="J1236" s="12">
        <f t="shared" si="157"/>
        <v>3.7355838071639988E-4</v>
      </c>
      <c r="K1236" s="7">
        <f t="shared" si="158"/>
        <v>63.494981320305165</v>
      </c>
    </row>
    <row r="1237" spans="1:11" x14ac:dyDescent="0.4">
      <c r="A1237" s="1">
        <v>1236</v>
      </c>
      <c r="B1237" s="21">
        <v>41049</v>
      </c>
      <c r="C1237" s="22">
        <v>18616</v>
      </c>
      <c r="D1237" s="19">
        <f t="shared" si="153"/>
        <v>26458.552255386126</v>
      </c>
      <c r="E1237" s="19">
        <f t="shared" si="154"/>
        <v>1.0003574944623326</v>
      </c>
      <c r="F1237" s="19">
        <f t="shared" si="155"/>
        <v>0.79820611362052696</v>
      </c>
      <c r="G1237" s="20">
        <f t="shared" si="159"/>
        <v>21595.626264137845</v>
      </c>
      <c r="H1237" s="7">
        <f t="shared" si="156"/>
        <v>-2979.6262641378453</v>
      </c>
      <c r="I1237" s="7">
        <f t="shared" si="160"/>
        <v>2979.6262641378453</v>
      </c>
      <c r="J1237" s="12">
        <f t="shared" si="157"/>
        <v>0.16005727675858644</v>
      </c>
      <c r="K1237" s="7">
        <f t="shared" si="158"/>
        <v>8878172.6739400532</v>
      </c>
    </row>
    <row r="1238" spans="1:11" x14ac:dyDescent="0.4">
      <c r="A1238" s="1">
        <v>1237</v>
      </c>
      <c r="B1238" s="21">
        <v>41050</v>
      </c>
      <c r="C1238" s="22">
        <v>23504</v>
      </c>
      <c r="D1238" s="19">
        <f t="shared" si="153"/>
        <v>26865.56216256621</v>
      </c>
      <c r="E1238" s="19">
        <f t="shared" si="154"/>
        <v>1.0003980954173011</v>
      </c>
      <c r="F1238" s="19">
        <f t="shared" si="155"/>
        <v>0.80344866094234835</v>
      </c>
      <c r="G1238" s="20">
        <f t="shared" si="159"/>
        <v>21220.044233447945</v>
      </c>
      <c r="H1238" s="7">
        <f t="shared" si="156"/>
        <v>2283.9557665520551</v>
      </c>
      <c r="I1238" s="7">
        <f t="shared" si="160"/>
        <v>2283.9557665520551</v>
      </c>
      <c r="J1238" s="12">
        <f t="shared" si="157"/>
        <v>9.7173066990812421E-2</v>
      </c>
      <c r="K1238" s="7">
        <f t="shared" si="158"/>
        <v>5216453.9435663857</v>
      </c>
    </row>
    <row r="1239" spans="1:11" x14ac:dyDescent="0.4">
      <c r="A1239" s="1">
        <v>1238</v>
      </c>
      <c r="B1239" s="21">
        <v>41051</v>
      </c>
      <c r="C1239" s="22">
        <v>24010</v>
      </c>
      <c r="D1239" s="19">
        <f t="shared" si="153"/>
        <v>27368.524977142042</v>
      </c>
      <c r="E1239" s="19">
        <f t="shared" si="154"/>
        <v>1.000448291658949</v>
      </c>
      <c r="F1239" s="19">
        <f t="shared" si="155"/>
        <v>0.79188289199060669</v>
      </c>
      <c r="G1239" s="20">
        <f t="shared" si="159"/>
        <v>21228.007349734966</v>
      </c>
      <c r="H1239" s="7">
        <f t="shared" si="156"/>
        <v>2781.9926502650342</v>
      </c>
      <c r="I1239" s="7">
        <f t="shared" si="160"/>
        <v>2781.9926502650342</v>
      </c>
      <c r="J1239" s="12">
        <f t="shared" si="157"/>
        <v>0.11586808206018467</v>
      </c>
      <c r="K1239" s="7">
        <f t="shared" si="158"/>
        <v>7739483.1061286684</v>
      </c>
    </row>
    <row r="1240" spans="1:11" x14ac:dyDescent="0.4">
      <c r="A1240" s="1">
        <v>1239</v>
      </c>
      <c r="B1240" s="21">
        <v>41052</v>
      </c>
      <c r="C1240" s="22">
        <v>22880</v>
      </c>
      <c r="D1240" s="19">
        <f t="shared" si="153"/>
        <v>27554.111236975637</v>
      </c>
      <c r="E1240" s="19">
        <f t="shared" si="154"/>
        <v>1.0004667502401032</v>
      </c>
      <c r="F1240" s="19">
        <f t="shared" si="155"/>
        <v>0.79885386404820014</v>
      </c>
      <c r="G1240" s="20">
        <f t="shared" si="159"/>
        <v>21846.522521473635</v>
      </c>
      <c r="H1240" s="7">
        <f t="shared" si="156"/>
        <v>1033.4774785263653</v>
      </c>
      <c r="I1240" s="7">
        <f t="shared" si="160"/>
        <v>1033.4774785263653</v>
      </c>
      <c r="J1240" s="12">
        <f t="shared" si="157"/>
        <v>4.5169470215313166E-2</v>
      </c>
      <c r="K1240" s="7">
        <f t="shared" si="158"/>
        <v>1068075.6986212139</v>
      </c>
    </row>
    <row r="1241" spans="1:11" x14ac:dyDescent="0.4">
      <c r="A1241" s="1">
        <v>1240</v>
      </c>
      <c r="B1241" s="21">
        <v>41053</v>
      </c>
      <c r="C1241" s="22">
        <v>20285</v>
      </c>
      <c r="D1241" s="19">
        <f t="shared" si="153"/>
        <v>27226.115040375698</v>
      </c>
      <c r="E1241" s="19">
        <f t="shared" si="154"/>
        <v>1.0004338505737682</v>
      </c>
      <c r="F1241" s="19">
        <f t="shared" si="155"/>
        <v>0.8022725597234428</v>
      </c>
      <c r="G1241" s="20">
        <f t="shared" si="159"/>
        <v>22139.117600475387</v>
      </c>
      <c r="H1241" s="7">
        <f t="shared" si="156"/>
        <v>-1854.117600475387</v>
      </c>
      <c r="I1241" s="7">
        <f t="shared" si="160"/>
        <v>1854.117600475387</v>
      </c>
      <c r="J1241" s="12">
        <f t="shared" si="157"/>
        <v>9.1403381832654035E-2</v>
      </c>
      <c r="K1241" s="7">
        <f t="shared" si="158"/>
        <v>3437752.0763926068</v>
      </c>
    </row>
    <row r="1242" spans="1:11" x14ac:dyDescent="0.4">
      <c r="A1242" s="1">
        <v>1241</v>
      </c>
      <c r="B1242" s="21">
        <v>41054</v>
      </c>
      <c r="C1242" s="22">
        <v>22713</v>
      </c>
      <c r="D1242" s="19">
        <f t="shared" ref="D1242:D1305" si="161">$R$2*(C1242/F1239)+(1-$R$2)*(D1241+E1241)</f>
        <v>27434.569501863491</v>
      </c>
      <c r="E1242" s="19">
        <f t="shared" ref="E1242:E1305" si="162">$R$3*(D1242-D1241)+(1-$R$3)*E1241</f>
        <v>1.0004545959765321</v>
      </c>
      <c r="F1242" s="19">
        <f t="shared" ref="F1242:F1305" si="163">$R$4*(C1242/D1242)+(1-$R$4)*F1239</f>
        <v>0.79260827174866</v>
      </c>
      <c r="G1242" s="20">
        <f t="shared" si="159"/>
        <v>21560.686942292501</v>
      </c>
      <c r="H1242" s="7">
        <f t="shared" ref="H1242:H1305" si="164">C1242-G1242</f>
        <v>1152.313057707499</v>
      </c>
      <c r="I1242" s="7">
        <f t="shared" si="160"/>
        <v>1152.313057707499</v>
      </c>
      <c r="J1242" s="12">
        <f t="shared" ref="J1242:J1305" si="165">I1242/C1242</f>
        <v>5.0733635262074535E-2</v>
      </c>
      <c r="K1242" s="7">
        <f t="shared" ref="K1242:K1305" si="166">H1242^2</f>
        <v>1327825.3829632059</v>
      </c>
    </row>
    <row r="1243" spans="1:11" x14ac:dyDescent="0.4">
      <c r="A1243" s="1">
        <v>1242</v>
      </c>
      <c r="B1243" s="21">
        <v>41055</v>
      </c>
      <c r="C1243" s="22">
        <v>21705</v>
      </c>
      <c r="D1243" s="19">
        <f t="shared" si="161"/>
        <v>27397.734101663653</v>
      </c>
      <c r="E1243" s="19">
        <f t="shared" si="162"/>
        <v>1.0004508123910527</v>
      </c>
      <c r="F1243" s="19">
        <f t="shared" si="163"/>
        <v>0.79872022388588115</v>
      </c>
      <c r="G1243" s="20">
        <f t="shared" si="159"/>
        <v>21917.011072082358</v>
      </c>
      <c r="H1243" s="7">
        <f t="shared" si="164"/>
        <v>-212.01107208235771</v>
      </c>
      <c r="I1243" s="7">
        <f t="shared" si="160"/>
        <v>212.01107208235771</v>
      </c>
      <c r="J1243" s="12">
        <f t="shared" si="165"/>
        <v>9.767844832174969E-3</v>
      </c>
      <c r="K1243" s="7">
        <f t="shared" si="166"/>
        <v>44948.69468551068</v>
      </c>
    </row>
    <row r="1244" spans="1:11" x14ac:dyDescent="0.4">
      <c r="A1244" s="1">
        <v>1243</v>
      </c>
      <c r="B1244" s="21">
        <v>41056</v>
      </c>
      <c r="C1244" s="22">
        <v>17042</v>
      </c>
      <c r="D1244" s="19">
        <f t="shared" si="161"/>
        <v>26521.023284774859</v>
      </c>
      <c r="E1244" s="19">
        <f t="shared" si="162"/>
        <v>1.0003630412642828</v>
      </c>
      <c r="F1244" s="19">
        <f t="shared" si="163"/>
        <v>0.79905620392053955</v>
      </c>
      <c r="G1244" s="20">
        <f t="shared" si="159"/>
        <v>21981.252902598091</v>
      </c>
      <c r="H1244" s="7">
        <f t="shared" si="164"/>
        <v>-4939.2529025980912</v>
      </c>
      <c r="I1244" s="7">
        <f t="shared" si="160"/>
        <v>4939.2529025980912</v>
      </c>
      <c r="J1244" s="12">
        <f t="shared" si="165"/>
        <v>0.28982824214282898</v>
      </c>
      <c r="K1244" s="7">
        <f t="shared" si="166"/>
        <v>24396219.235823669</v>
      </c>
    </row>
    <row r="1245" spans="1:11" x14ac:dyDescent="0.4">
      <c r="A1245" s="1">
        <v>1244</v>
      </c>
      <c r="B1245" s="21">
        <v>41057</v>
      </c>
      <c r="C1245" s="22">
        <v>21664</v>
      </c>
      <c r="D1245" s="19">
        <f t="shared" si="161"/>
        <v>26637.575246937689</v>
      </c>
      <c r="E1245" s="19">
        <f t="shared" si="162"/>
        <v>1.000374596424195</v>
      </c>
      <c r="F1245" s="19">
        <f t="shared" si="163"/>
        <v>0.79302477713438768</v>
      </c>
      <c r="G1245" s="20">
        <f t="shared" si="159"/>
        <v>21021.575326772629</v>
      </c>
      <c r="H1245" s="7">
        <f t="shared" si="164"/>
        <v>642.42467322737139</v>
      </c>
      <c r="I1245" s="7">
        <f t="shared" si="160"/>
        <v>642.42467322737139</v>
      </c>
      <c r="J1245" s="12">
        <f t="shared" si="165"/>
        <v>2.9654019259018252E-2</v>
      </c>
      <c r="K1245" s="7">
        <f t="shared" si="166"/>
        <v>412709.46077129489</v>
      </c>
    </row>
    <row r="1246" spans="1:11" x14ac:dyDescent="0.4">
      <c r="A1246" s="1">
        <v>1245</v>
      </c>
      <c r="B1246" s="21">
        <v>41058</v>
      </c>
      <c r="C1246" s="22">
        <v>22552</v>
      </c>
      <c r="D1246" s="19">
        <f t="shared" si="161"/>
        <v>26866.193567492301</v>
      </c>
      <c r="E1246" s="19">
        <f t="shared" si="162"/>
        <v>1.0003973582187908</v>
      </c>
      <c r="F1246" s="19">
        <f t="shared" si="163"/>
        <v>0.79953996325306187</v>
      </c>
      <c r="G1246" s="20">
        <f t="shared" si="159"/>
        <v>21276.769084432704</v>
      </c>
      <c r="H1246" s="7">
        <f t="shared" si="164"/>
        <v>1275.2309155672956</v>
      </c>
      <c r="I1246" s="7">
        <f t="shared" si="160"/>
        <v>1275.2309155672956</v>
      </c>
      <c r="J1246" s="12">
        <f t="shared" si="165"/>
        <v>5.6546244925828999E-2</v>
      </c>
      <c r="K1246" s="7">
        <f t="shared" si="166"/>
        <v>1626213.888018603</v>
      </c>
    </row>
    <row r="1247" spans="1:11" x14ac:dyDescent="0.4">
      <c r="A1247" s="1">
        <v>1246</v>
      </c>
      <c r="B1247" s="21">
        <v>41059</v>
      </c>
      <c r="C1247" s="22">
        <v>25334</v>
      </c>
      <c r="D1247" s="19">
        <f t="shared" si="161"/>
        <v>27556.881148308777</v>
      </c>
      <c r="E1247" s="19">
        <f t="shared" si="162"/>
        <v>1.0004663269371366</v>
      </c>
      <c r="F1247" s="19">
        <f t="shared" si="163"/>
        <v>0.80147879531817656</v>
      </c>
      <c r="G1247" s="20">
        <f t="shared" si="159"/>
        <v>21468.398019550285</v>
      </c>
      <c r="H1247" s="7">
        <f t="shared" si="164"/>
        <v>3865.6019804497155</v>
      </c>
      <c r="I1247" s="7">
        <f t="shared" si="160"/>
        <v>3865.6019804497155</v>
      </c>
      <c r="J1247" s="12">
        <f t="shared" si="165"/>
        <v>0.15258553645100323</v>
      </c>
      <c r="K1247" s="7">
        <f t="shared" si="166"/>
        <v>14942878.671256762</v>
      </c>
    </row>
    <row r="1248" spans="1:11" x14ac:dyDescent="0.4">
      <c r="A1248" s="1">
        <v>1247</v>
      </c>
      <c r="B1248" s="21">
        <v>41060</v>
      </c>
      <c r="C1248" s="22">
        <v>18207</v>
      </c>
      <c r="D1248" s="19">
        <f t="shared" si="161"/>
        <v>26902.23287632292</v>
      </c>
      <c r="E1248" s="19">
        <f t="shared" si="162"/>
        <v>1.0004007620633055</v>
      </c>
      <c r="F1248" s="19">
        <f t="shared" si="163"/>
        <v>0.7906835130164348</v>
      </c>
      <c r="G1248" s="20">
        <f t="shared" si="159"/>
        <v>21854.082925742325</v>
      </c>
      <c r="H1248" s="7">
        <f t="shared" si="164"/>
        <v>-3647.0829257423247</v>
      </c>
      <c r="I1248" s="7">
        <f t="shared" si="160"/>
        <v>3647.0829257423247</v>
      </c>
      <c r="J1248" s="12">
        <f t="shared" si="165"/>
        <v>0.20031212861769235</v>
      </c>
      <c r="K1248" s="7">
        <f t="shared" si="166"/>
        <v>13301213.867241194</v>
      </c>
    </row>
    <row r="1249" spans="1:11" x14ac:dyDescent="0.4">
      <c r="A1249" s="1">
        <v>1248</v>
      </c>
      <c r="B1249" s="21">
        <v>41061</v>
      </c>
      <c r="C1249" s="22">
        <v>25104</v>
      </c>
      <c r="D1249" s="19">
        <f t="shared" si="161"/>
        <v>27544.036740783784</v>
      </c>
      <c r="E1249" s="19">
        <f t="shared" si="162"/>
        <v>1.0004648424096754</v>
      </c>
      <c r="F1249" s="19">
        <f t="shared" si="163"/>
        <v>0.80179325895377496</v>
      </c>
      <c r="G1249" s="20">
        <f t="shared" si="159"/>
        <v>21510.210145749079</v>
      </c>
      <c r="H1249" s="7">
        <f t="shared" si="164"/>
        <v>3593.7898542509211</v>
      </c>
      <c r="I1249" s="7">
        <f t="shared" si="160"/>
        <v>3593.7898542509211</v>
      </c>
      <c r="J1249" s="12">
        <f t="shared" si="165"/>
        <v>0.14315606493988692</v>
      </c>
      <c r="K1249" s="7">
        <f t="shared" si="166"/>
        <v>12915325.516516857</v>
      </c>
    </row>
    <row r="1250" spans="1:11" x14ac:dyDescent="0.4">
      <c r="A1250" s="1">
        <v>1249</v>
      </c>
      <c r="B1250" s="21">
        <v>41062</v>
      </c>
      <c r="C1250" s="22">
        <v>19580</v>
      </c>
      <c r="D1250" s="19">
        <f t="shared" si="161"/>
        <v>27100.919924534857</v>
      </c>
      <c r="E1250" s="19">
        <f t="shared" si="162"/>
        <v>1.0004204306815663</v>
      </c>
      <c r="F1250" s="19">
        <f t="shared" si="163"/>
        <v>0.79988773579719274</v>
      </c>
      <c r="G1250" s="20">
        <f t="shared" si="159"/>
        <v>22076.763236559636</v>
      </c>
      <c r="H1250" s="7">
        <f t="shared" si="164"/>
        <v>-2496.7632365596364</v>
      </c>
      <c r="I1250" s="7">
        <f t="shared" si="160"/>
        <v>2496.7632365596364</v>
      </c>
      <c r="J1250" s="12">
        <f t="shared" si="165"/>
        <v>0.12751599778139103</v>
      </c>
      <c r="K1250" s="7">
        <f t="shared" si="166"/>
        <v>6233826.6594357509</v>
      </c>
    </row>
    <row r="1251" spans="1:11" x14ac:dyDescent="0.4">
      <c r="A1251" s="1">
        <v>1250</v>
      </c>
      <c r="B1251" s="21">
        <v>41063</v>
      </c>
      <c r="C1251" s="22">
        <v>19484</v>
      </c>
      <c r="D1251" s="19">
        <f t="shared" si="161"/>
        <v>26751.218091412302</v>
      </c>
      <c r="E1251" s="19">
        <f t="shared" si="162"/>
        <v>1.000385360456211</v>
      </c>
      <c r="F1251" s="19">
        <f t="shared" si="163"/>
        <v>0.7894278346026703</v>
      </c>
      <c r="G1251" s="20">
        <f t="shared" si="159"/>
        <v>21429.04158784894</v>
      </c>
      <c r="H1251" s="7">
        <f t="shared" si="164"/>
        <v>-1945.0415878489403</v>
      </c>
      <c r="I1251" s="7">
        <f t="shared" si="160"/>
        <v>1945.0415878489403</v>
      </c>
      <c r="J1251" s="12">
        <f t="shared" si="165"/>
        <v>9.9827632305940273E-2</v>
      </c>
      <c r="K1251" s="7">
        <f t="shared" si="166"/>
        <v>3783186.7784619266</v>
      </c>
    </row>
    <row r="1252" spans="1:11" x14ac:dyDescent="0.4">
      <c r="A1252" s="1">
        <v>1251</v>
      </c>
      <c r="B1252" s="21">
        <v>41064</v>
      </c>
      <c r="C1252" s="22">
        <v>23335</v>
      </c>
      <c r="D1252" s="19">
        <f t="shared" si="161"/>
        <v>27087.430245141539</v>
      </c>
      <c r="E1252" s="19">
        <f t="shared" si="162"/>
        <v>1.0004188816330479</v>
      </c>
      <c r="F1252" s="19">
        <f t="shared" si="163"/>
        <v>0.80299523164997433</v>
      </c>
      <c r="G1252" s="20">
        <f t="shared" si="159"/>
        <v>21449.748436735023</v>
      </c>
      <c r="H1252" s="7">
        <f t="shared" si="164"/>
        <v>1885.2515632649774</v>
      </c>
      <c r="I1252" s="7">
        <f t="shared" si="160"/>
        <v>1885.2515632649774</v>
      </c>
      <c r="J1252" s="12">
        <f t="shared" si="165"/>
        <v>8.0790724802441718E-2</v>
      </c>
      <c r="K1252" s="7">
        <f t="shared" si="166"/>
        <v>3554173.4567930414</v>
      </c>
    </row>
    <row r="1253" spans="1:11" x14ac:dyDescent="0.4">
      <c r="A1253" s="1">
        <v>1252</v>
      </c>
      <c r="B1253" s="21">
        <v>41065</v>
      </c>
      <c r="C1253" s="22">
        <v>23020</v>
      </c>
      <c r="D1253" s="19">
        <f t="shared" si="161"/>
        <v>27329.451863627393</v>
      </c>
      <c r="E1253" s="19">
        <f t="shared" si="162"/>
        <v>1.0004429837530084</v>
      </c>
      <c r="F1253" s="19">
        <f t="shared" si="163"/>
        <v>0.80074227917119323</v>
      </c>
      <c r="G1253" s="20">
        <f t="shared" si="159"/>
        <v>21667.703470144741</v>
      </c>
      <c r="H1253" s="7">
        <f t="shared" si="164"/>
        <v>1352.296529855259</v>
      </c>
      <c r="I1253" s="7">
        <f t="shared" si="160"/>
        <v>1352.296529855259</v>
      </c>
      <c r="J1253" s="12">
        <f t="shared" si="165"/>
        <v>5.8744419194407427E-2</v>
      </c>
      <c r="K1253" s="7">
        <f t="shared" si="166"/>
        <v>1828705.9046585753</v>
      </c>
    </row>
    <row r="1254" spans="1:11" x14ac:dyDescent="0.4">
      <c r="A1254" s="1">
        <v>1253</v>
      </c>
      <c r="B1254" s="21">
        <v>41066</v>
      </c>
      <c r="C1254" s="22">
        <v>28415</v>
      </c>
      <c r="D1254" s="19">
        <f t="shared" si="161"/>
        <v>28565.629773781649</v>
      </c>
      <c r="E1254" s="19">
        <f t="shared" si="162"/>
        <v>1.0005665014997254</v>
      </c>
      <c r="F1254" s="19">
        <f t="shared" si="163"/>
        <v>0.79356286534827691</v>
      </c>
      <c r="G1254" s="20">
        <f t="shared" si="159"/>
        <v>21575.419783119592</v>
      </c>
      <c r="H1254" s="7">
        <f t="shared" si="164"/>
        <v>6839.5802168804075</v>
      </c>
      <c r="I1254" s="7">
        <f t="shared" si="160"/>
        <v>6839.5802168804075</v>
      </c>
      <c r="J1254" s="12">
        <f t="shared" si="165"/>
        <v>0.24070315737745585</v>
      </c>
      <c r="K1254" s="7">
        <f t="shared" si="166"/>
        <v>46779857.543141842</v>
      </c>
    </row>
    <row r="1255" spans="1:11" x14ac:dyDescent="0.4">
      <c r="A1255" s="1">
        <v>1254</v>
      </c>
      <c r="B1255" s="21">
        <v>41067</v>
      </c>
      <c r="C1255" s="22">
        <v>18593</v>
      </c>
      <c r="D1255" s="19">
        <f t="shared" si="161"/>
        <v>27795.059319707016</v>
      </c>
      <c r="E1255" s="19">
        <f t="shared" si="162"/>
        <v>1.0004893443976679</v>
      </c>
      <c r="F1255" s="19">
        <f t="shared" si="163"/>
        <v>0.80029499380762792</v>
      </c>
      <c r="G1255" s="20">
        <f t="shared" si="159"/>
        <v>22938.867947554852</v>
      </c>
      <c r="H1255" s="7">
        <f t="shared" si="164"/>
        <v>-4345.8679475548524</v>
      </c>
      <c r="I1255" s="7">
        <f t="shared" si="160"/>
        <v>4345.8679475548524</v>
      </c>
      <c r="J1255" s="12">
        <f t="shared" si="165"/>
        <v>0.23373677983944777</v>
      </c>
      <c r="K1255" s="7">
        <f t="shared" si="166"/>
        <v>18886568.217584625</v>
      </c>
    </row>
    <row r="1256" spans="1:11" x14ac:dyDescent="0.4">
      <c r="A1256" s="1">
        <v>1255</v>
      </c>
      <c r="B1256" s="21">
        <v>41068</v>
      </c>
      <c r="C1256" s="22">
        <v>30164</v>
      </c>
      <c r="D1256" s="19">
        <f t="shared" si="161"/>
        <v>29203.743070714139</v>
      </c>
      <c r="E1256" s="19">
        <f t="shared" si="162"/>
        <v>1.0006301127238342</v>
      </c>
      <c r="F1256" s="19">
        <f t="shared" si="163"/>
        <v>0.80541790703530058</v>
      </c>
      <c r="G1256" s="20">
        <f t="shared" si="159"/>
        <v>22257.480283478631</v>
      </c>
      <c r="H1256" s="7">
        <f t="shared" si="164"/>
        <v>7906.5197165213685</v>
      </c>
      <c r="I1256" s="7">
        <f t="shared" si="160"/>
        <v>7906.5197165213685</v>
      </c>
      <c r="J1256" s="12">
        <f t="shared" si="165"/>
        <v>0.26211774686783479</v>
      </c>
      <c r="K1256" s="7">
        <f t="shared" si="166"/>
        <v>62513054.027741142</v>
      </c>
    </row>
    <row r="1257" spans="1:11" x14ac:dyDescent="0.4">
      <c r="A1257" s="1">
        <v>1256</v>
      </c>
      <c r="B1257" s="21">
        <v>41069</v>
      </c>
      <c r="C1257" s="22">
        <v>18851</v>
      </c>
      <c r="D1257" s="19">
        <f t="shared" si="161"/>
        <v>28427.78658427982</v>
      </c>
      <c r="E1257" s="19">
        <f t="shared" si="162"/>
        <v>1.0005524170121796</v>
      </c>
      <c r="F1257" s="19">
        <f t="shared" si="163"/>
        <v>0.79093552648396404</v>
      </c>
      <c r="G1257" s="20">
        <f t="shared" si="159"/>
        <v>23175.800092990208</v>
      </c>
      <c r="H1257" s="7">
        <f t="shared" si="164"/>
        <v>-4324.8000929902082</v>
      </c>
      <c r="I1257" s="7">
        <f t="shared" si="160"/>
        <v>4324.8000929902082</v>
      </c>
      <c r="J1257" s="12">
        <f t="shared" si="165"/>
        <v>0.22942019484325543</v>
      </c>
      <c r="K1257" s="7">
        <f t="shared" si="166"/>
        <v>18703895.844328113</v>
      </c>
    </row>
    <row r="1258" spans="1:11" x14ac:dyDescent="0.4">
      <c r="A1258" s="1">
        <v>1257</v>
      </c>
      <c r="B1258" s="21">
        <v>41070</v>
      </c>
      <c r="C1258" s="22">
        <v>18773</v>
      </c>
      <c r="D1258" s="19">
        <f t="shared" si="161"/>
        <v>27720.070800455327</v>
      </c>
      <c r="E1258" s="19">
        <f t="shared" si="162"/>
        <v>1.0004815453785554</v>
      </c>
      <c r="F1258" s="19">
        <f t="shared" si="163"/>
        <v>0.7978163794605182</v>
      </c>
      <c r="G1258" s="20">
        <f t="shared" si="159"/>
        <v>22751.416025521165</v>
      </c>
      <c r="H1258" s="7">
        <f t="shared" si="164"/>
        <v>-3978.4160255211646</v>
      </c>
      <c r="I1258" s="7">
        <f t="shared" si="160"/>
        <v>3978.4160255211646</v>
      </c>
      <c r="J1258" s="12">
        <f t="shared" si="165"/>
        <v>0.21192223009221567</v>
      </c>
      <c r="K1258" s="7">
        <f t="shared" si="166"/>
        <v>15827794.072123619</v>
      </c>
    </row>
    <row r="1259" spans="1:11" x14ac:dyDescent="0.4">
      <c r="A1259" s="1">
        <v>1258</v>
      </c>
      <c r="B1259" s="21">
        <v>41071</v>
      </c>
      <c r="C1259" s="22">
        <v>22926</v>
      </c>
      <c r="D1259" s="19">
        <f t="shared" si="161"/>
        <v>27827.090270712892</v>
      </c>
      <c r="E1259" s="19">
        <f t="shared" si="162"/>
        <v>1.0004921472774266</v>
      </c>
      <c r="F1259" s="19">
        <f t="shared" si="163"/>
        <v>0.80578962871608473</v>
      </c>
      <c r="G1259" s="20">
        <f t="shared" si="159"/>
        <v>22327.047212725385</v>
      </c>
      <c r="H1259" s="7">
        <f t="shared" si="164"/>
        <v>598.95278727461482</v>
      </c>
      <c r="I1259" s="7">
        <f t="shared" si="160"/>
        <v>598.95278727461482</v>
      </c>
      <c r="J1259" s="12">
        <f t="shared" si="165"/>
        <v>2.6125481430455153E-2</v>
      </c>
      <c r="K1259" s="7">
        <f t="shared" si="166"/>
        <v>358744.44138402998</v>
      </c>
    </row>
    <row r="1260" spans="1:11" x14ac:dyDescent="0.4">
      <c r="A1260" s="1">
        <v>1259</v>
      </c>
      <c r="B1260" s="21">
        <v>41072</v>
      </c>
      <c r="C1260" s="22">
        <v>29101</v>
      </c>
      <c r="D1260" s="19">
        <f t="shared" si="161"/>
        <v>29106.19104847834</v>
      </c>
      <c r="E1260" s="19">
        <f t="shared" si="162"/>
        <v>1.0006199573059884</v>
      </c>
      <c r="F1260" s="19">
        <f t="shared" si="163"/>
        <v>0.79514280623430367</v>
      </c>
      <c r="G1260" s="20">
        <f t="shared" si="159"/>
        <v>22010.225618566346</v>
      </c>
      <c r="H1260" s="7">
        <f t="shared" si="164"/>
        <v>7090.7743814336536</v>
      </c>
      <c r="I1260" s="7">
        <f t="shared" si="160"/>
        <v>7090.7743814336536</v>
      </c>
      <c r="J1260" s="12">
        <f t="shared" si="165"/>
        <v>0.24366084950460992</v>
      </c>
      <c r="K1260" s="7">
        <f t="shared" si="166"/>
        <v>50279081.328395814</v>
      </c>
    </row>
    <row r="1261" spans="1:11" x14ac:dyDescent="0.4">
      <c r="A1261" s="1">
        <v>1260</v>
      </c>
      <c r="B1261" s="21">
        <v>41073</v>
      </c>
      <c r="C1261" s="22">
        <v>23647</v>
      </c>
      <c r="D1261" s="19">
        <f t="shared" si="161"/>
        <v>29183.10180324973</v>
      </c>
      <c r="E1261" s="19">
        <f t="shared" si="162"/>
        <v>1.00062754831947</v>
      </c>
      <c r="F1261" s="19">
        <f t="shared" si="163"/>
        <v>0.79806777178374566</v>
      </c>
      <c r="G1261" s="20">
        <f t="shared" si="159"/>
        <v>23222.194273174689</v>
      </c>
      <c r="H1261" s="7">
        <f t="shared" si="164"/>
        <v>424.80572682531056</v>
      </c>
      <c r="I1261" s="7">
        <f t="shared" si="160"/>
        <v>424.80572682531056</v>
      </c>
      <c r="J1261" s="12">
        <f t="shared" si="165"/>
        <v>1.7964465971383708E-2</v>
      </c>
      <c r="K1261" s="7">
        <f t="shared" si="166"/>
        <v>180459.90554358039</v>
      </c>
    </row>
    <row r="1262" spans="1:11" x14ac:dyDescent="0.4">
      <c r="A1262" s="1">
        <v>1261</v>
      </c>
      <c r="B1262" s="21">
        <v>41074</v>
      </c>
      <c r="C1262" s="22">
        <v>23801</v>
      </c>
      <c r="D1262" s="19">
        <f t="shared" si="161"/>
        <v>29234.482514924272</v>
      </c>
      <c r="E1262" s="19">
        <f t="shared" si="162"/>
        <v>1.0006325863278827</v>
      </c>
      <c r="F1262" s="19">
        <f t="shared" si="163"/>
        <v>0.80595784417377836</v>
      </c>
      <c r="G1262" s="20">
        <f t="shared" si="159"/>
        <v>23516.247062124949</v>
      </c>
      <c r="H1262" s="7">
        <f t="shared" si="164"/>
        <v>284.75293787505143</v>
      </c>
      <c r="I1262" s="7">
        <f t="shared" si="160"/>
        <v>284.75293787505143</v>
      </c>
      <c r="J1262" s="12">
        <f t="shared" si="165"/>
        <v>1.1963906469268159E-2</v>
      </c>
      <c r="K1262" s="7">
        <f t="shared" si="166"/>
        <v>81084.235628472903</v>
      </c>
    </row>
    <row r="1263" spans="1:11" x14ac:dyDescent="0.4">
      <c r="A1263" s="1">
        <v>1262</v>
      </c>
      <c r="B1263" s="21">
        <v>41075</v>
      </c>
      <c r="C1263" s="22">
        <v>24106</v>
      </c>
      <c r="D1263" s="19">
        <f t="shared" si="161"/>
        <v>29389.607635917215</v>
      </c>
      <c r="E1263" s="19">
        <f t="shared" si="162"/>
        <v>1.0006479987767234</v>
      </c>
      <c r="F1263" s="19">
        <f t="shared" si="163"/>
        <v>0.79564793691174351</v>
      </c>
      <c r="G1263" s="20">
        <f t="shared" si="159"/>
        <v>23246.38411152727</v>
      </c>
      <c r="H1263" s="7">
        <f t="shared" si="164"/>
        <v>859.61588847273015</v>
      </c>
      <c r="I1263" s="7">
        <f t="shared" si="160"/>
        <v>859.61588847273015</v>
      </c>
      <c r="J1263" s="12">
        <f t="shared" si="165"/>
        <v>3.5659831099009796E-2</v>
      </c>
      <c r="K1263" s="7">
        <f t="shared" si="166"/>
        <v>738939.47571476118</v>
      </c>
    </row>
    <row r="1264" spans="1:11" x14ac:dyDescent="0.4">
      <c r="A1264" s="1">
        <v>1263</v>
      </c>
      <c r="B1264" s="21">
        <v>41076</v>
      </c>
      <c r="C1264" s="22">
        <v>20264</v>
      </c>
      <c r="D1264" s="19">
        <f t="shared" si="161"/>
        <v>28820.451538936144</v>
      </c>
      <c r="E1264" s="19">
        <f t="shared" si="162"/>
        <v>1.0005909831022255</v>
      </c>
      <c r="F1264" s="19">
        <f t="shared" si="163"/>
        <v>0.79615521644790832</v>
      </c>
      <c r="G1264" s="20">
        <f t="shared" si="159"/>
        <v>23455.697264513732</v>
      </c>
      <c r="H1264" s="7">
        <f t="shared" si="164"/>
        <v>-3191.6972645137321</v>
      </c>
      <c r="I1264" s="7">
        <f t="shared" si="160"/>
        <v>3191.6972645137321</v>
      </c>
      <c r="J1264" s="12">
        <f t="shared" si="165"/>
        <v>0.15750578683940644</v>
      </c>
      <c r="K1264" s="7">
        <f t="shared" si="166"/>
        <v>10186931.428304439</v>
      </c>
    </row>
    <row r="1265" spans="1:11" x14ac:dyDescent="0.4">
      <c r="A1265" s="1">
        <v>1264</v>
      </c>
      <c r="B1265" s="21">
        <v>41077</v>
      </c>
      <c r="C1265" s="22">
        <v>21879</v>
      </c>
      <c r="D1265" s="19">
        <f t="shared" si="161"/>
        <v>28582.674458602516</v>
      </c>
      <c r="E1265" s="19">
        <f t="shared" si="162"/>
        <v>1.0005671053350937</v>
      </c>
      <c r="F1265" s="19">
        <f t="shared" si="163"/>
        <v>0.80514223157329801</v>
      </c>
      <c r="G1265" s="20">
        <f t="shared" si="159"/>
        <v>23228.875424587466</v>
      </c>
      <c r="H1265" s="7">
        <f t="shared" si="164"/>
        <v>-1349.8754245874661</v>
      </c>
      <c r="I1265" s="7">
        <f t="shared" si="160"/>
        <v>1349.8754245874661</v>
      </c>
      <c r="J1265" s="12">
        <f t="shared" si="165"/>
        <v>6.1697309044630291E-2</v>
      </c>
      <c r="K1265" s="7">
        <f t="shared" si="166"/>
        <v>1822163.6619051918</v>
      </c>
    </row>
    <row r="1266" spans="1:11" x14ac:dyDescent="0.4">
      <c r="A1266" s="1">
        <v>1265</v>
      </c>
      <c r="B1266" s="21">
        <v>41078</v>
      </c>
      <c r="C1266" s="22">
        <v>22880</v>
      </c>
      <c r="D1266" s="19">
        <f t="shared" si="161"/>
        <v>28608.304845088329</v>
      </c>
      <c r="E1266" s="19">
        <f t="shared" si="162"/>
        <v>1.0005695683170319</v>
      </c>
      <c r="F1266" s="19">
        <f t="shared" si="163"/>
        <v>0.7957309164079448</v>
      </c>
      <c r="G1266" s="20">
        <f t="shared" si="159"/>
        <v>22742.54206356018</v>
      </c>
      <c r="H1266" s="7">
        <f t="shared" si="164"/>
        <v>137.4579364398196</v>
      </c>
      <c r="I1266" s="7">
        <f t="shared" si="160"/>
        <v>137.4579364398196</v>
      </c>
      <c r="J1266" s="12">
        <f t="shared" si="165"/>
        <v>6.0077769422998079E-3</v>
      </c>
      <c r="K1266" s="7">
        <f t="shared" si="166"/>
        <v>18894.684290293488</v>
      </c>
    </row>
    <row r="1267" spans="1:11" x14ac:dyDescent="0.4">
      <c r="A1267" s="1">
        <v>1266</v>
      </c>
      <c r="B1267" s="21">
        <v>41079</v>
      </c>
      <c r="C1267" s="22">
        <v>30130</v>
      </c>
      <c r="D1267" s="19">
        <f t="shared" si="161"/>
        <v>29925.901995592289</v>
      </c>
      <c r="E1267" s="19">
        <f t="shared" si="162"/>
        <v>1.0007012279751255</v>
      </c>
      <c r="F1267" s="19">
        <f t="shared" si="163"/>
        <v>0.80039832330664284</v>
      </c>
      <c r="G1267" s="20">
        <f t="shared" si="159"/>
        <v>22777.447744830279</v>
      </c>
      <c r="H1267" s="7">
        <f t="shared" si="164"/>
        <v>7352.5522551697213</v>
      </c>
      <c r="I1267" s="7">
        <f t="shared" si="160"/>
        <v>7352.5522551697213</v>
      </c>
      <c r="J1267" s="12">
        <f t="shared" si="165"/>
        <v>0.24402762214303755</v>
      </c>
      <c r="K1267" s="7">
        <f t="shared" si="166"/>
        <v>54060024.665001355</v>
      </c>
    </row>
    <row r="1268" spans="1:11" x14ac:dyDescent="0.4">
      <c r="A1268" s="1">
        <v>1267</v>
      </c>
      <c r="B1268" s="21">
        <v>41080</v>
      </c>
      <c r="C1268" s="22">
        <v>28493</v>
      </c>
      <c r="D1268" s="19">
        <f t="shared" si="161"/>
        <v>30705.573981574318</v>
      </c>
      <c r="E1268" s="19">
        <f t="shared" si="162"/>
        <v>1.0007790951036009</v>
      </c>
      <c r="F1268" s="19">
        <f t="shared" si="163"/>
        <v>0.80761560845362268</v>
      </c>
      <c r="G1268" s="20">
        <f t="shared" si="159"/>
        <v>24095.413221394818</v>
      </c>
      <c r="H1268" s="7">
        <f t="shared" si="164"/>
        <v>4397.5867786051822</v>
      </c>
      <c r="I1268" s="7">
        <f t="shared" si="160"/>
        <v>4397.5867786051822</v>
      </c>
      <c r="J1268" s="12">
        <f t="shared" si="165"/>
        <v>0.15433919835065393</v>
      </c>
      <c r="K1268" s="7">
        <f t="shared" si="166"/>
        <v>19338769.475363106</v>
      </c>
    </row>
    <row r="1269" spans="1:11" x14ac:dyDescent="0.4">
      <c r="A1269" s="1">
        <v>1268</v>
      </c>
      <c r="B1269" s="21">
        <v>41081</v>
      </c>
      <c r="C1269" s="22">
        <v>18789</v>
      </c>
      <c r="D1269" s="19">
        <f t="shared" si="161"/>
        <v>29695.174157405538</v>
      </c>
      <c r="E1269" s="19">
        <f t="shared" si="162"/>
        <v>1.0006779550432745</v>
      </c>
      <c r="F1269" s="19">
        <f t="shared" si="163"/>
        <v>0.79244781487233396</v>
      </c>
      <c r="G1269" s="20">
        <f t="shared" si="159"/>
        <v>24434.170874056545</v>
      </c>
      <c r="H1269" s="7">
        <f t="shared" si="164"/>
        <v>-5645.1708740565446</v>
      </c>
      <c r="I1269" s="7">
        <f t="shared" si="160"/>
        <v>5645.1708740565446</v>
      </c>
      <c r="J1269" s="12">
        <f t="shared" si="165"/>
        <v>0.30045084219791074</v>
      </c>
      <c r="K1269" s="7">
        <f t="shared" si="166"/>
        <v>31867954.197296333</v>
      </c>
    </row>
    <row r="1270" spans="1:11" x14ac:dyDescent="0.4">
      <c r="A1270" s="1">
        <v>1269</v>
      </c>
      <c r="B1270" s="21">
        <v>41082</v>
      </c>
      <c r="C1270" s="22">
        <v>29985</v>
      </c>
      <c r="D1270" s="19">
        <f t="shared" si="161"/>
        <v>30803.393388476827</v>
      </c>
      <c r="E1270" s="19">
        <f t="shared" si="162"/>
        <v>1.0007886768985863</v>
      </c>
      <c r="F1270" s="19">
        <f t="shared" si="163"/>
        <v>0.80388347521863468</v>
      </c>
      <c r="G1270" s="20">
        <f t="shared" si="159"/>
        <v>23768.76854684353</v>
      </c>
      <c r="H1270" s="7">
        <f t="shared" si="164"/>
        <v>6216.2314531564698</v>
      </c>
      <c r="I1270" s="7">
        <f t="shared" si="160"/>
        <v>6216.2314531564698</v>
      </c>
      <c r="J1270" s="12">
        <f t="shared" si="165"/>
        <v>0.20731137079061096</v>
      </c>
      <c r="K1270" s="7">
        <f t="shared" si="166"/>
        <v>38641533.4792118</v>
      </c>
    </row>
    <row r="1271" spans="1:11" x14ac:dyDescent="0.4">
      <c r="A1271" s="1">
        <v>1270</v>
      </c>
      <c r="B1271" s="21">
        <v>41083</v>
      </c>
      <c r="C1271" s="22">
        <v>20479</v>
      </c>
      <c r="D1271" s="19">
        <f t="shared" si="161"/>
        <v>30027.838817879197</v>
      </c>
      <c r="E1271" s="19">
        <f t="shared" si="162"/>
        <v>1.0007110213626589</v>
      </c>
      <c r="F1271" s="19">
        <f t="shared" si="163"/>
        <v>0.80508553109806325</v>
      </c>
      <c r="G1271" s="20">
        <f t="shared" si="159"/>
        <v>24878.109546427237</v>
      </c>
      <c r="H1271" s="7">
        <f t="shared" si="164"/>
        <v>-4399.1095464272366</v>
      </c>
      <c r="I1271" s="7">
        <f t="shared" si="160"/>
        <v>4399.1095464272366</v>
      </c>
      <c r="J1271" s="12">
        <f t="shared" si="165"/>
        <v>0.21481075962826487</v>
      </c>
      <c r="K1271" s="7">
        <f t="shared" si="166"/>
        <v>19352164.801467247</v>
      </c>
    </row>
    <row r="1272" spans="1:11" x14ac:dyDescent="0.4">
      <c r="A1272" s="1">
        <v>1271</v>
      </c>
      <c r="B1272" s="21">
        <v>41084</v>
      </c>
      <c r="C1272" s="22">
        <v>22279</v>
      </c>
      <c r="D1272" s="19">
        <f t="shared" si="161"/>
        <v>29755.872762119336</v>
      </c>
      <c r="E1272" s="19">
        <f t="shared" si="162"/>
        <v>1.0006837246859808</v>
      </c>
      <c r="F1272" s="19">
        <f t="shared" si="163"/>
        <v>0.79156719495156125</v>
      </c>
      <c r="G1272" s="20">
        <f t="shared" si="159"/>
        <v>23796.288267829215</v>
      </c>
      <c r="H1272" s="7">
        <f t="shared" si="164"/>
        <v>-1517.2882678292153</v>
      </c>
      <c r="I1272" s="7">
        <f t="shared" si="160"/>
        <v>1517.2882678292153</v>
      </c>
      <c r="J1272" s="12">
        <f t="shared" si="165"/>
        <v>6.8103966418116405E-2</v>
      </c>
      <c r="K1272" s="7">
        <f t="shared" si="166"/>
        <v>2302163.6876921807</v>
      </c>
    </row>
    <row r="1273" spans="1:11" x14ac:dyDescent="0.4">
      <c r="A1273" s="1">
        <v>1272</v>
      </c>
      <c r="B1273" s="21">
        <v>41085</v>
      </c>
      <c r="C1273" s="22">
        <v>23326</v>
      </c>
      <c r="D1273" s="19">
        <f t="shared" si="161"/>
        <v>29651.342663885433</v>
      </c>
      <c r="E1273" s="19">
        <f t="shared" si="162"/>
        <v>1.0006731716077848</v>
      </c>
      <c r="F1273" s="19">
        <f t="shared" si="163"/>
        <v>0.80353689111116</v>
      </c>
      <c r="G1273" s="20">
        <f t="shared" si="159"/>
        <v>23921.0588372862</v>
      </c>
      <c r="H1273" s="7">
        <f t="shared" si="164"/>
        <v>-595.05883728620029</v>
      </c>
      <c r="I1273" s="7">
        <f t="shared" si="160"/>
        <v>595.05883728620029</v>
      </c>
      <c r="J1273" s="12">
        <f t="shared" si="165"/>
        <v>2.5510539196013045E-2</v>
      </c>
      <c r="K1273" s="7">
        <f t="shared" si="166"/>
        <v>354095.01983240456</v>
      </c>
    </row>
    <row r="1274" spans="1:11" x14ac:dyDescent="0.4">
      <c r="A1274" s="1">
        <v>1273</v>
      </c>
      <c r="B1274" s="21">
        <v>41086</v>
      </c>
      <c r="C1274" s="22">
        <v>29754</v>
      </c>
      <c r="D1274" s="19">
        <f t="shared" si="161"/>
        <v>30693.810746075316</v>
      </c>
      <c r="E1274" s="19">
        <f t="shared" si="162"/>
        <v>1.0007773183486868</v>
      </c>
      <c r="F1274" s="19">
        <f t="shared" si="163"/>
        <v>0.80839469017732402</v>
      </c>
      <c r="G1274" s="20">
        <f t="shared" si="159"/>
        <v>23872.672583816686</v>
      </c>
      <c r="H1274" s="7">
        <f t="shared" si="164"/>
        <v>5881.3274161833142</v>
      </c>
      <c r="I1274" s="7">
        <f t="shared" si="160"/>
        <v>5881.3274161833142</v>
      </c>
      <c r="J1274" s="12">
        <f t="shared" si="165"/>
        <v>0.19766510103459414</v>
      </c>
      <c r="K1274" s="7">
        <f t="shared" si="166"/>
        <v>34590012.176349498</v>
      </c>
    </row>
    <row r="1275" spans="1:11" x14ac:dyDescent="0.4">
      <c r="A1275" s="1">
        <v>1274</v>
      </c>
      <c r="B1275" s="21">
        <v>41087</v>
      </c>
      <c r="C1275" s="22">
        <v>21913</v>
      </c>
      <c r="D1275" s="19">
        <f t="shared" si="161"/>
        <v>30265.44134369478</v>
      </c>
      <c r="E1275" s="19">
        <f t="shared" si="162"/>
        <v>1.0007343813307168</v>
      </c>
      <c r="F1275" s="19">
        <f t="shared" si="163"/>
        <v>0.79020683635477063</v>
      </c>
      <c r="G1275" s="20">
        <f t="shared" si="159"/>
        <v>24297.005857139582</v>
      </c>
      <c r="H1275" s="7">
        <f t="shared" si="164"/>
        <v>-2384.0058571395821</v>
      </c>
      <c r="I1275" s="7">
        <f t="shared" si="160"/>
        <v>2384.0058571395821</v>
      </c>
      <c r="J1275" s="12">
        <f t="shared" si="165"/>
        <v>0.10879413394512764</v>
      </c>
      <c r="K1275" s="7">
        <f t="shared" si="166"/>
        <v>5683483.9268758334</v>
      </c>
    </row>
    <row r="1276" spans="1:11" x14ac:dyDescent="0.4">
      <c r="A1276" s="1">
        <v>1275</v>
      </c>
      <c r="B1276" s="21">
        <v>41088</v>
      </c>
      <c r="C1276" s="22">
        <v>20271</v>
      </c>
      <c r="D1276" s="19">
        <f t="shared" si="161"/>
        <v>29548.025983396292</v>
      </c>
      <c r="E1276" s="19">
        <f t="shared" si="162"/>
        <v>1.000662539721249</v>
      </c>
      <c r="F1276" s="19">
        <f t="shared" si="163"/>
        <v>0.80117024047636731</v>
      </c>
      <c r="G1276" s="20">
        <f t="shared" si="159"/>
        <v>24320.202772413275</v>
      </c>
      <c r="H1276" s="7">
        <f t="shared" si="164"/>
        <v>-4049.2027724132749</v>
      </c>
      <c r="I1276" s="7">
        <f t="shared" si="160"/>
        <v>4049.2027724132749</v>
      </c>
      <c r="J1276" s="12">
        <f t="shared" si="165"/>
        <v>0.19975347898047827</v>
      </c>
      <c r="K1276" s="7">
        <f t="shared" si="166"/>
        <v>16396043.092119353</v>
      </c>
    </row>
    <row r="1277" spans="1:11" x14ac:dyDescent="0.4">
      <c r="A1277" s="1">
        <v>1276</v>
      </c>
      <c r="B1277" s="21">
        <v>41089</v>
      </c>
      <c r="C1277" s="22">
        <v>24096</v>
      </c>
      <c r="D1277" s="19">
        <f t="shared" si="161"/>
        <v>29585.836219358855</v>
      </c>
      <c r="E1277" s="19">
        <f t="shared" si="162"/>
        <v>1.0006662206785912</v>
      </c>
      <c r="F1277" s="19">
        <f t="shared" si="163"/>
        <v>0.80851652772209648</v>
      </c>
      <c r="G1277" s="20">
        <f t="shared" si="159"/>
        <v>23887.276240482937</v>
      </c>
      <c r="H1277" s="7">
        <f t="shared" si="164"/>
        <v>208.72375951706272</v>
      </c>
      <c r="I1277" s="7">
        <f t="shared" si="160"/>
        <v>208.72375951706272</v>
      </c>
      <c r="J1277" s="12">
        <f t="shared" si="165"/>
        <v>8.6621746147519385E-3</v>
      </c>
      <c r="K1277" s="7">
        <f t="shared" si="166"/>
        <v>43565.607786936627</v>
      </c>
    </row>
    <row r="1278" spans="1:11" x14ac:dyDescent="0.4">
      <c r="A1278" s="1">
        <v>1277</v>
      </c>
      <c r="B1278" s="21">
        <v>41090</v>
      </c>
      <c r="C1278" s="22">
        <v>25711</v>
      </c>
      <c r="D1278" s="19">
        <f t="shared" si="161"/>
        <v>30007.433584165115</v>
      </c>
      <c r="E1278" s="19">
        <f t="shared" si="162"/>
        <v>1.0007082803484497</v>
      </c>
      <c r="F1278" s="19">
        <f t="shared" si="163"/>
        <v>0.79154854599163005</v>
      </c>
      <c r="G1278" s="20">
        <f t="shared" si="159"/>
        <v>23379.720773098437</v>
      </c>
      <c r="H1278" s="7">
        <f t="shared" si="164"/>
        <v>2331.2792269015627</v>
      </c>
      <c r="I1278" s="7">
        <f t="shared" si="160"/>
        <v>2331.2792269015627</v>
      </c>
      <c r="J1278" s="12">
        <f t="shared" si="165"/>
        <v>9.0672444747445166E-2</v>
      </c>
      <c r="K1278" s="7">
        <f t="shared" si="166"/>
        <v>5434862.8337827474</v>
      </c>
    </row>
    <row r="1279" spans="1:11" x14ac:dyDescent="0.4">
      <c r="A1279" s="1">
        <v>1278</v>
      </c>
      <c r="B1279" s="21">
        <v>41091</v>
      </c>
      <c r="C1279" s="22">
        <v>18552</v>
      </c>
      <c r="D1279" s="19">
        <f t="shared" si="161"/>
        <v>29031.53641503051</v>
      </c>
      <c r="E1279" s="19">
        <f t="shared" si="162"/>
        <v>1.0006105905607081</v>
      </c>
      <c r="F1279" s="19">
        <f t="shared" si="163"/>
        <v>0.79790447716788759</v>
      </c>
      <c r="G1279" s="20">
        <f t="shared" si="159"/>
        <v>24041.864518397801</v>
      </c>
      <c r="H1279" s="7">
        <f t="shared" si="164"/>
        <v>-5489.8645183978006</v>
      </c>
      <c r="I1279" s="7">
        <f t="shared" si="160"/>
        <v>5489.8645183978006</v>
      </c>
      <c r="J1279" s="12">
        <f t="shared" si="165"/>
        <v>0.29591766485542265</v>
      </c>
      <c r="K1279" s="7">
        <f t="shared" si="166"/>
        <v>30138612.430363115</v>
      </c>
    </row>
    <row r="1280" spans="1:11" x14ac:dyDescent="0.4">
      <c r="A1280" s="1">
        <v>1279</v>
      </c>
      <c r="B1280" s="21">
        <v>41092</v>
      </c>
      <c r="C1280" s="22">
        <v>29300</v>
      </c>
      <c r="D1280" s="19">
        <f t="shared" si="161"/>
        <v>30059.954967414968</v>
      </c>
      <c r="E1280" s="19">
        <f t="shared" si="162"/>
        <v>1.0007133323548876</v>
      </c>
      <c r="F1280" s="19">
        <f t="shared" si="163"/>
        <v>0.81186408851521918</v>
      </c>
      <c r="G1280" s="20">
        <f t="shared" si="159"/>
        <v>23473.286026918351</v>
      </c>
      <c r="H1280" s="7">
        <f t="shared" si="164"/>
        <v>5826.7139730816489</v>
      </c>
      <c r="I1280" s="7">
        <f t="shared" si="160"/>
        <v>5826.7139730816489</v>
      </c>
      <c r="J1280" s="12">
        <f t="shared" si="165"/>
        <v>0.19886395812565355</v>
      </c>
      <c r="K1280" s="7">
        <f t="shared" si="166"/>
        <v>33950595.724104933</v>
      </c>
    </row>
    <row r="1281" spans="1:11" x14ac:dyDescent="0.4">
      <c r="A1281" s="1">
        <v>1280</v>
      </c>
      <c r="B1281" s="21">
        <v>41093</v>
      </c>
      <c r="C1281" s="22">
        <v>25811</v>
      </c>
      <c r="D1281" s="19">
        <f t="shared" si="161"/>
        <v>30424.107899651452</v>
      </c>
      <c r="E1281" s="19">
        <f t="shared" si="162"/>
        <v>1.0007496475767781</v>
      </c>
      <c r="F1281" s="19">
        <f t="shared" si="163"/>
        <v>0.7926930811960784</v>
      </c>
      <c r="G1281" s="20">
        <f t="shared" si="159"/>
        <v>23794.705760214376</v>
      </c>
      <c r="H1281" s="7">
        <f t="shared" si="164"/>
        <v>2016.2942397856241</v>
      </c>
      <c r="I1281" s="7">
        <f t="shared" si="160"/>
        <v>2016.2942397856241</v>
      </c>
      <c r="J1281" s="12">
        <f t="shared" si="165"/>
        <v>7.8117633558778196E-2</v>
      </c>
      <c r="K1281" s="7">
        <f t="shared" si="166"/>
        <v>4065442.4613926876</v>
      </c>
    </row>
    <row r="1282" spans="1:11" x14ac:dyDescent="0.4">
      <c r="A1282" s="1">
        <v>1281</v>
      </c>
      <c r="B1282" s="21">
        <v>41094</v>
      </c>
      <c r="C1282" s="22">
        <v>30437</v>
      </c>
      <c r="D1282" s="19">
        <f t="shared" si="161"/>
        <v>31525.86034579738</v>
      </c>
      <c r="E1282" s="19">
        <f t="shared" si="162"/>
        <v>1.000859722746428</v>
      </c>
      <c r="F1282" s="19">
        <f t="shared" si="163"/>
        <v>0.80127932401251212</v>
      </c>
      <c r="G1282" s="20">
        <f t="shared" si="159"/>
        <v>24276.330409595117</v>
      </c>
      <c r="H1282" s="7">
        <f t="shared" si="164"/>
        <v>6160.6695904048829</v>
      </c>
      <c r="I1282" s="7">
        <f t="shared" si="160"/>
        <v>6160.6695904048829</v>
      </c>
      <c r="J1282" s="12">
        <f t="shared" si="165"/>
        <v>0.20240725401336804</v>
      </c>
      <c r="K1282" s="7">
        <f t="shared" si="166"/>
        <v>37953849.802139468</v>
      </c>
    </row>
    <row r="1283" spans="1:11" x14ac:dyDescent="0.4">
      <c r="A1283" s="1">
        <v>1282</v>
      </c>
      <c r="B1283" s="21">
        <v>41095</v>
      </c>
      <c r="C1283" s="22">
        <v>19376</v>
      </c>
      <c r="D1283" s="19">
        <f t="shared" si="161"/>
        <v>30434.701034063059</v>
      </c>
      <c r="E1283" s="19">
        <f t="shared" si="162"/>
        <v>1.0007505067292823</v>
      </c>
      <c r="F1283" s="19">
        <f t="shared" si="163"/>
        <v>0.80833484701870417</v>
      </c>
      <c r="G1283" s="20">
        <f t="shared" si="159"/>
        <v>25595.526436365421</v>
      </c>
      <c r="H1283" s="7">
        <f t="shared" si="164"/>
        <v>-6219.5264363654205</v>
      </c>
      <c r="I1283" s="7">
        <f t="shared" si="160"/>
        <v>6219.5264363654205</v>
      </c>
      <c r="J1283" s="12">
        <f t="shared" si="165"/>
        <v>0.32099124878021368</v>
      </c>
      <c r="K1283" s="7">
        <f t="shared" si="166"/>
        <v>38682509.09264835</v>
      </c>
    </row>
    <row r="1284" spans="1:11" x14ac:dyDescent="0.4">
      <c r="A1284" s="1">
        <v>1283</v>
      </c>
      <c r="B1284" s="21">
        <v>41096</v>
      </c>
      <c r="C1284" s="22">
        <v>31030</v>
      </c>
      <c r="D1284" s="19">
        <f t="shared" si="161"/>
        <v>31677.346530427934</v>
      </c>
      <c r="E1284" s="19">
        <f t="shared" si="162"/>
        <v>1.0008746712038681</v>
      </c>
      <c r="F1284" s="19">
        <f t="shared" si="163"/>
        <v>0.79645694914077536</v>
      </c>
      <c r="G1284" s="20">
        <f t="shared" si="159"/>
        <v>24126.170225975606</v>
      </c>
      <c r="H1284" s="7">
        <f t="shared" si="164"/>
        <v>6903.8297740243943</v>
      </c>
      <c r="I1284" s="7">
        <f t="shared" si="160"/>
        <v>6903.8297740243943</v>
      </c>
      <c r="J1284" s="12">
        <f t="shared" si="165"/>
        <v>0.22248887444487253</v>
      </c>
      <c r="K1284" s="7">
        <f t="shared" si="166"/>
        <v>47662865.548705719</v>
      </c>
    </row>
    <row r="1285" spans="1:11" x14ac:dyDescent="0.4">
      <c r="A1285" s="1">
        <v>1284</v>
      </c>
      <c r="B1285" s="21">
        <v>41097</v>
      </c>
      <c r="C1285" s="22">
        <v>25997</v>
      </c>
      <c r="D1285" s="19">
        <f t="shared" si="161"/>
        <v>31787.554763800435</v>
      </c>
      <c r="E1285" s="19">
        <f t="shared" si="162"/>
        <v>1.0008855919397384</v>
      </c>
      <c r="F1285" s="19">
        <f t="shared" si="163"/>
        <v>0.8016127960853402</v>
      </c>
      <c r="G1285" s="20">
        <f t="shared" si="159"/>
        <v>25383.204794591355</v>
      </c>
      <c r="H1285" s="7">
        <f t="shared" si="164"/>
        <v>613.79520540864542</v>
      </c>
      <c r="I1285" s="7">
        <f t="shared" si="160"/>
        <v>613.79520540864542</v>
      </c>
      <c r="J1285" s="12">
        <f t="shared" si="165"/>
        <v>2.3610232157889197E-2</v>
      </c>
      <c r="K1285" s="7">
        <f t="shared" si="166"/>
        <v>376744.55418264121</v>
      </c>
    </row>
    <row r="1286" spans="1:11" x14ac:dyDescent="0.4">
      <c r="A1286" s="1">
        <v>1285</v>
      </c>
      <c r="B1286" s="21">
        <v>41098</v>
      </c>
      <c r="C1286" s="22">
        <v>18935</v>
      </c>
      <c r="D1286" s="19">
        <f t="shared" si="161"/>
        <v>30596.163906755879</v>
      </c>
      <c r="E1286" s="19">
        <f t="shared" si="162"/>
        <v>1.0007663527654747</v>
      </c>
      <c r="F1286" s="19">
        <f t="shared" si="163"/>
        <v>0.80451870935443437</v>
      </c>
      <c r="G1286" s="20">
        <f t="shared" ref="G1286:G1349" si="167">(D1285+1*E1285)*F1283</f>
        <v>25695.797267797152</v>
      </c>
      <c r="H1286" s="7">
        <f t="shared" si="164"/>
        <v>-6760.797267797152</v>
      </c>
      <c r="I1286" s="7">
        <f t="shared" si="160"/>
        <v>6760.797267797152</v>
      </c>
      <c r="J1286" s="12">
        <f t="shared" si="165"/>
        <v>0.35705293201991822</v>
      </c>
      <c r="K1286" s="7">
        <f t="shared" si="166"/>
        <v>45708379.696253434</v>
      </c>
    </row>
    <row r="1287" spans="1:11" x14ac:dyDescent="0.4">
      <c r="A1287" s="1">
        <v>1286</v>
      </c>
      <c r="B1287" s="21">
        <v>41099</v>
      </c>
      <c r="C1287" s="22">
        <v>30681</v>
      </c>
      <c r="D1287" s="19">
        <f t="shared" si="161"/>
        <v>31726.946825639123</v>
      </c>
      <c r="E1287" s="19">
        <f t="shared" si="162"/>
        <v>1.0008793309807278</v>
      </c>
      <c r="F1287" s="19">
        <f t="shared" si="163"/>
        <v>0.79989260365824211</v>
      </c>
      <c r="G1287" s="20">
        <f t="shared" si="167"/>
        <v>24369.324427902018</v>
      </c>
      <c r="H1287" s="7">
        <f t="shared" si="164"/>
        <v>6311.6755720979818</v>
      </c>
      <c r="I1287" s="7">
        <f t="shared" si="160"/>
        <v>6311.6755720979818</v>
      </c>
      <c r="J1287" s="12">
        <f t="shared" si="165"/>
        <v>0.2057193563475109</v>
      </c>
      <c r="K1287" s="7">
        <f t="shared" si="166"/>
        <v>39837248.527418382</v>
      </c>
    </row>
    <row r="1288" spans="1:11" x14ac:dyDescent="0.4">
      <c r="A1288" s="1">
        <v>1287</v>
      </c>
      <c r="B1288" s="21">
        <v>41100</v>
      </c>
      <c r="C1288" s="22">
        <v>22287</v>
      </c>
      <c r="D1288" s="19">
        <f t="shared" si="161"/>
        <v>31168.345485467238</v>
      </c>
      <c r="E1288" s="19">
        <f t="shared" si="162"/>
        <v>1.0008233707587775</v>
      </c>
      <c r="F1288" s="19">
        <f t="shared" si="163"/>
        <v>0.79986933976607522</v>
      </c>
      <c r="G1288" s="20">
        <f t="shared" si="167"/>
        <v>25433.528873830535</v>
      </c>
      <c r="H1288" s="7">
        <f t="shared" si="164"/>
        <v>-3146.5288738305353</v>
      </c>
      <c r="I1288" s="7">
        <f t="shared" ref="I1288:I1351" si="168">ABS(H1288)</f>
        <v>3146.5288738305353</v>
      </c>
      <c r="J1288" s="12">
        <f t="shared" si="165"/>
        <v>0.14118225305471957</v>
      </c>
      <c r="K1288" s="7">
        <f t="shared" si="166"/>
        <v>9900643.953849256</v>
      </c>
    </row>
    <row r="1289" spans="1:11" x14ac:dyDescent="0.4">
      <c r="A1289" s="1">
        <v>1288</v>
      </c>
      <c r="B1289" s="21">
        <v>41101</v>
      </c>
      <c r="C1289" s="22">
        <v>25709</v>
      </c>
      <c r="D1289" s="19">
        <f t="shared" si="161"/>
        <v>31281.460025989611</v>
      </c>
      <c r="E1289" s="19">
        <f t="shared" si="162"/>
        <v>1.0008345821304927</v>
      </c>
      <c r="F1289" s="19">
        <f t="shared" si="163"/>
        <v>0.80486800135187819</v>
      </c>
      <c r="G1289" s="20">
        <f t="shared" si="167"/>
        <v>25076.32226380775</v>
      </c>
      <c r="H1289" s="7">
        <f t="shared" si="164"/>
        <v>632.67773619225045</v>
      </c>
      <c r="I1289" s="7">
        <f t="shared" si="168"/>
        <v>632.67773619225045</v>
      </c>
      <c r="J1289" s="12">
        <f t="shared" si="165"/>
        <v>2.4609192741539946E-2</v>
      </c>
      <c r="K1289" s="7">
        <f t="shared" si="166"/>
        <v>400281.11787335086</v>
      </c>
    </row>
    <row r="1290" spans="1:11" x14ac:dyDescent="0.4">
      <c r="A1290" s="1">
        <v>1289</v>
      </c>
      <c r="B1290" s="21">
        <v>41102</v>
      </c>
      <c r="C1290" s="22">
        <v>19893</v>
      </c>
      <c r="D1290" s="19">
        <f t="shared" si="161"/>
        <v>30368.210931295427</v>
      </c>
      <c r="E1290" s="19">
        <f t="shared" si="162"/>
        <v>1.0007431571375651</v>
      </c>
      <c r="F1290" s="19">
        <f t="shared" si="163"/>
        <v>0.79697545769742795</v>
      </c>
      <c r="G1290" s="20">
        <f t="shared" si="167"/>
        <v>25022.609066599784</v>
      </c>
      <c r="H1290" s="7">
        <f t="shared" si="164"/>
        <v>-5129.6090665997835</v>
      </c>
      <c r="I1290" s="7">
        <f t="shared" si="168"/>
        <v>5129.6090665997835</v>
      </c>
      <c r="J1290" s="12">
        <f t="shared" si="165"/>
        <v>0.25786000435327922</v>
      </c>
      <c r="K1290" s="7">
        <f t="shared" si="166"/>
        <v>26312889.176142704</v>
      </c>
    </row>
    <row r="1291" spans="1:11" x14ac:dyDescent="0.4">
      <c r="A1291" s="1">
        <v>1290</v>
      </c>
      <c r="B1291" s="21">
        <v>41103</v>
      </c>
      <c r="C1291" s="22">
        <v>30645</v>
      </c>
      <c r="D1291" s="19">
        <f t="shared" si="161"/>
        <v>31501.646142800058</v>
      </c>
      <c r="E1291" s="19">
        <f t="shared" si="162"/>
        <v>1.0008564005843998</v>
      </c>
      <c r="F1291" s="19">
        <f t="shared" si="163"/>
        <v>0.80335254954909296</v>
      </c>
      <c r="G1291" s="20">
        <f t="shared" si="167"/>
        <v>24291.401291260558</v>
      </c>
      <c r="H1291" s="7">
        <f t="shared" si="164"/>
        <v>6353.5987087394424</v>
      </c>
      <c r="I1291" s="7">
        <f t="shared" si="168"/>
        <v>6353.5987087394424</v>
      </c>
      <c r="J1291" s="12">
        <f t="shared" si="165"/>
        <v>0.20732904906965058</v>
      </c>
      <c r="K1291" s="7">
        <f t="shared" si="166"/>
        <v>40368216.551695511</v>
      </c>
    </row>
    <row r="1292" spans="1:11" x14ac:dyDescent="0.4">
      <c r="A1292" s="1">
        <v>1291</v>
      </c>
      <c r="B1292" s="21">
        <v>41104</v>
      </c>
      <c r="C1292" s="22">
        <v>21621</v>
      </c>
      <c r="D1292" s="19">
        <f t="shared" si="161"/>
        <v>30841.166637320413</v>
      </c>
      <c r="E1292" s="19">
        <f t="shared" si="162"/>
        <v>1.000790252548212</v>
      </c>
      <c r="F1292" s="19">
        <f t="shared" si="163"/>
        <v>0.80277682061436118</v>
      </c>
      <c r="G1292" s="20">
        <f t="shared" si="167"/>
        <v>25355.472527540365</v>
      </c>
      <c r="H1292" s="7">
        <f t="shared" si="164"/>
        <v>-3734.4725275403653</v>
      </c>
      <c r="I1292" s="7">
        <f t="shared" si="168"/>
        <v>3734.4725275403653</v>
      </c>
      <c r="J1292" s="12">
        <f t="shared" si="165"/>
        <v>0.17272432022294831</v>
      </c>
      <c r="K1292" s="7">
        <f t="shared" si="166"/>
        <v>13946285.058953725</v>
      </c>
    </row>
    <row r="1293" spans="1:11" x14ac:dyDescent="0.4">
      <c r="A1293" s="1">
        <v>1292</v>
      </c>
      <c r="B1293" s="21">
        <v>41105</v>
      </c>
      <c r="C1293" s="22">
        <v>24271</v>
      </c>
      <c r="D1293" s="19">
        <f t="shared" si="161"/>
        <v>30786.812206206236</v>
      </c>
      <c r="E1293" s="19">
        <f t="shared" si="162"/>
        <v>1.0007847170260753</v>
      </c>
      <c r="F1293" s="19">
        <f t="shared" si="163"/>
        <v>0.79680186975008149</v>
      </c>
      <c r="G1293" s="20">
        <f t="shared" si="167"/>
        <v>24580.450501970663</v>
      </c>
      <c r="H1293" s="7">
        <f t="shared" si="164"/>
        <v>-309.45050197066303</v>
      </c>
      <c r="I1293" s="7">
        <f t="shared" si="168"/>
        <v>309.45050197066303</v>
      </c>
      <c r="J1293" s="12">
        <f t="shared" si="165"/>
        <v>1.2749804374383545E-2</v>
      </c>
      <c r="K1293" s="7">
        <f t="shared" si="166"/>
        <v>95759.613169895325</v>
      </c>
    </row>
    <row r="1294" spans="1:11" x14ac:dyDescent="0.4">
      <c r="A1294" s="1">
        <v>1293</v>
      </c>
      <c r="B1294" s="21">
        <v>41106</v>
      </c>
      <c r="C1294" s="22">
        <v>25304</v>
      </c>
      <c r="D1294" s="19">
        <f t="shared" si="161"/>
        <v>30889.060916362338</v>
      </c>
      <c r="E1294" s="19">
        <f t="shared" si="162"/>
        <v>1.0007948418186192</v>
      </c>
      <c r="F1294" s="19">
        <f t="shared" si="163"/>
        <v>0.80367153314908868</v>
      </c>
      <c r="G1294" s="20">
        <f t="shared" si="167"/>
        <v>24733.468061298889</v>
      </c>
      <c r="H1294" s="7">
        <f t="shared" si="164"/>
        <v>570.53193870111136</v>
      </c>
      <c r="I1294" s="7">
        <f t="shared" si="168"/>
        <v>570.53193870111136</v>
      </c>
      <c r="J1294" s="12">
        <f t="shared" si="165"/>
        <v>2.254710475423298E-2</v>
      </c>
      <c r="K1294" s="7">
        <f t="shared" si="166"/>
        <v>325506.6930780487</v>
      </c>
    </row>
    <row r="1295" spans="1:11" x14ac:dyDescent="0.4">
      <c r="A1295" s="1">
        <v>1294</v>
      </c>
      <c r="B1295" s="21">
        <v>41107</v>
      </c>
      <c r="C1295" s="22">
        <v>30545</v>
      </c>
      <c r="D1295" s="19">
        <f t="shared" si="161"/>
        <v>31910.700114730116</v>
      </c>
      <c r="E1295" s="19">
        <f t="shared" si="162"/>
        <v>1.000896905658972</v>
      </c>
      <c r="F1295" s="19">
        <f t="shared" si="163"/>
        <v>0.80588718412016647</v>
      </c>
      <c r="G1295" s="20">
        <f t="shared" si="167"/>
        <v>24797.825529101883</v>
      </c>
      <c r="H1295" s="7">
        <f t="shared" si="164"/>
        <v>5747.1744708981169</v>
      </c>
      <c r="I1295" s="7">
        <f t="shared" si="168"/>
        <v>5747.1744708981169</v>
      </c>
      <c r="J1295" s="12">
        <f t="shared" si="165"/>
        <v>0.18815434509406176</v>
      </c>
      <c r="K1295" s="7">
        <f t="shared" si="166"/>
        <v>33030014.398943048</v>
      </c>
    </row>
    <row r="1296" spans="1:11" x14ac:dyDescent="0.4">
      <c r="A1296" s="1">
        <v>1295</v>
      </c>
      <c r="B1296" s="21">
        <v>41108</v>
      </c>
      <c r="C1296" s="22">
        <v>25064</v>
      </c>
      <c r="D1296" s="19">
        <f t="shared" si="161"/>
        <v>31846.698366872006</v>
      </c>
      <c r="E1296" s="19">
        <f t="shared" si="162"/>
        <v>1.0008904053944958</v>
      </c>
      <c r="F1296" s="19">
        <f t="shared" si="163"/>
        <v>0.79660485546921156</v>
      </c>
      <c r="G1296" s="20">
        <f t="shared" si="167"/>
        <v>25427.303032976954</v>
      </c>
      <c r="H1296" s="7">
        <f t="shared" si="164"/>
        <v>-363.30303297695355</v>
      </c>
      <c r="I1296" s="7">
        <f t="shared" si="168"/>
        <v>363.30303297695355</v>
      </c>
      <c r="J1296" s="12">
        <f t="shared" si="165"/>
        <v>1.4495014083025596E-2</v>
      </c>
      <c r="K1296" s="7">
        <f t="shared" si="166"/>
        <v>131989.09377025338</v>
      </c>
    </row>
    <row r="1297" spans="1:11" x14ac:dyDescent="0.4">
      <c r="A1297" s="1">
        <v>1296</v>
      </c>
      <c r="B1297" s="21">
        <v>41109</v>
      </c>
      <c r="C1297" s="22">
        <v>25365</v>
      </c>
      <c r="D1297" s="19">
        <f t="shared" si="161"/>
        <v>31806.883283196959</v>
      </c>
      <c r="E1297" s="19">
        <f t="shared" si="162"/>
        <v>1.000886323797088</v>
      </c>
      <c r="F1297" s="19">
        <f t="shared" si="163"/>
        <v>0.80354660267549027</v>
      </c>
      <c r="G1297" s="20">
        <f t="shared" si="167"/>
        <v>25595.089289367221</v>
      </c>
      <c r="H1297" s="7">
        <f t="shared" si="164"/>
        <v>-230.08928936722077</v>
      </c>
      <c r="I1297" s="7">
        <f t="shared" si="168"/>
        <v>230.08928936722077</v>
      </c>
      <c r="J1297" s="12">
        <f t="shared" si="165"/>
        <v>9.0711330324155636E-3</v>
      </c>
      <c r="K1297" s="7">
        <f t="shared" si="166"/>
        <v>52941.081081512653</v>
      </c>
    </row>
    <row r="1298" spans="1:11" x14ac:dyDescent="0.4">
      <c r="A1298" s="1">
        <v>1297</v>
      </c>
      <c r="B1298" s="21">
        <v>41110</v>
      </c>
      <c r="C1298" s="22">
        <v>30958</v>
      </c>
      <c r="D1298" s="19">
        <f t="shared" si="161"/>
        <v>32749.798772511876</v>
      </c>
      <c r="E1298" s="19">
        <f t="shared" si="162"/>
        <v>1.0009805152573872</v>
      </c>
      <c r="F1298" s="19">
        <f t="shared" si="163"/>
        <v>0.80869493061749176</v>
      </c>
      <c r="G1298" s="20">
        <f t="shared" si="167"/>
        <v>25633.566206195501</v>
      </c>
      <c r="H1298" s="7">
        <f t="shared" si="164"/>
        <v>5324.4337938044991</v>
      </c>
      <c r="I1298" s="7">
        <f t="shared" si="168"/>
        <v>5324.4337938044991</v>
      </c>
      <c r="J1298" s="12">
        <f t="shared" si="165"/>
        <v>0.17198894611423537</v>
      </c>
      <c r="K1298" s="7">
        <f t="shared" si="166"/>
        <v>28349595.224607371</v>
      </c>
    </row>
    <row r="1299" spans="1:11" x14ac:dyDescent="0.4">
      <c r="A1299" s="1">
        <v>1298</v>
      </c>
      <c r="B1299" s="21">
        <v>41111</v>
      </c>
      <c r="C1299" s="22">
        <v>26380</v>
      </c>
      <c r="D1299" s="19">
        <f t="shared" si="161"/>
        <v>32802.79888602456</v>
      </c>
      <c r="E1299" s="19">
        <f t="shared" si="162"/>
        <v>1.0009857151706871</v>
      </c>
      <c r="F1299" s="19">
        <f t="shared" si="163"/>
        <v>0.79675782639710879</v>
      </c>
      <c r="G1299" s="20">
        <f t="shared" si="167"/>
        <v>26089.446103761271</v>
      </c>
      <c r="H1299" s="7">
        <f t="shared" si="164"/>
        <v>290.55389623872907</v>
      </c>
      <c r="I1299" s="7">
        <f t="shared" si="168"/>
        <v>290.55389623872907</v>
      </c>
      <c r="J1299" s="12">
        <f t="shared" si="165"/>
        <v>1.1014173473795644E-2</v>
      </c>
      <c r="K1299" s="7">
        <f t="shared" si="166"/>
        <v>84421.566619506135</v>
      </c>
    </row>
    <row r="1300" spans="1:11" x14ac:dyDescent="0.4">
      <c r="A1300" s="1">
        <v>1299</v>
      </c>
      <c r="B1300" s="21">
        <v>41112</v>
      </c>
      <c r="C1300" s="22">
        <v>23175</v>
      </c>
      <c r="D1300" s="19">
        <f t="shared" si="161"/>
        <v>32238.8285136302</v>
      </c>
      <c r="E1300" s="19">
        <f t="shared" si="162"/>
        <v>1.0009292180348763</v>
      </c>
      <c r="F1300" s="19">
        <f t="shared" si="163"/>
        <v>0.80184075990568282</v>
      </c>
      <c r="G1300" s="20">
        <f t="shared" si="167"/>
        <v>26359.38194178314</v>
      </c>
      <c r="H1300" s="7">
        <f t="shared" si="164"/>
        <v>-3184.3819417831401</v>
      </c>
      <c r="I1300" s="7">
        <f t="shared" si="168"/>
        <v>3184.3819417831401</v>
      </c>
      <c r="J1300" s="12">
        <f t="shared" si="165"/>
        <v>0.13740590903055622</v>
      </c>
      <c r="K1300" s="7">
        <f t="shared" si="166"/>
        <v>10140288.351154562</v>
      </c>
    </row>
    <row r="1301" spans="1:11" x14ac:dyDescent="0.4">
      <c r="A1301" s="1">
        <v>1300</v>
      </c>
      <c r="B1301" s="21">
        <v>41113</v>
      </c>
      <c r="C1301" s="22">
        <v>29592</v>
      </c>
      <c r="D1301" s="19">
        <f t="shared" si="161"/>
        <v>32860.337269178061</v>
      </c>
      <c r="E1301" s="19">
        <f t="shared" si="162"/>
        <v>1.0009912688175093</v>
      </c>
      <c r="F1301" s="19">
        <f t="shared" si="163"/>
        <v>0.81054479852578443</v>
      </c>
      <c r="G1301" s="20">
        <f t="shared" si="167"/>
        <v>26072.186634403923</v>
      </c>
      <c r="H1301" s="7">
        <f t="shared" si="164"/>
        <v>3519.8133655960773</v>
      </c>
      <c r="I1301" s="7">
        <f t="shared" si="168"/>
        <v>3519.8133655960773</v>
      </c>
      <c r="J1301" s="12">
        <f t="shared" si="165"/>
        <v>0.11894476093525538</v>
      </c>
      <c r="K1301" s="7">
        <f t="shared" si="166"/>
        <v>12389086.128628785</v>
      </c>
    </row>
    <row r="1302" spans="1:11" x14ac:dyDescent="0.4">
      <c r="A1302" s="1">
        <v>1301</v>
      </c>
      <c r="B1302" s="21">
        <v>41114</v>
      </c>
      <c r="C1302" s="22">
        <v>31025</v>
      </c>
      <c r="D1302" s="19">
        <f t="shared" si="161"/>
        <v>33727.80737800886</v>
      </c>
      <c r="E1302" s="19">
        <f t="shared" si="162"/>
        <v>1.0010779157292657</v>
      </c>
      <c r="F1302" s="19">
        <f t="shared" si="163"/>
        <v>0.79923737181797871</v>
      </c>
      <c r="G1302" s="20">
        <f t="shared" si="167"/>
        <v>26182.528444893804</v>
      </c>
      <c r="H1302" s="7">
        <f t="shared" si="164"/>
        <v>4842.4715551061963</v>
      </c>
      <c r="I1302" s="7">
        <f t="shared" si="168"/>
        <v>4842.4715551061963</v>
      </c>
      <c r="J1302" s="12">
        <f t="shared" si="165"/>
        <v>0.15608288654653332</v>
      </c>
      <c r="K1302" s="7">
        <f t="shared" si="166"/>
        <v>23449530.762012623</v>
      </c>
    </row>
    <row r="1303" spans="1:11" x14ac:dyDescent="0.4">
      <c r="A1303" s="1">
        <v>1302</v>
      </c>
      <c r="B1303" s="21">
        <v>41115</v>
      </c>
      <c r="C1303" s="22">
        <v>31161</v>
      </c>
      <c r="D1303" s="19">
        <f t="shared" si="161"/>
        <v>34460.596836180295</v>
      </c>
      <c r="E1303" s="19">
        <f t="shared" si="162"/>
        <v>1.0011510945672912</v>
      </c>
      <c r="F1303" s="19">
        <f t="shared" si="163"/>
        <v>0.80390343865314418</v>
      </c>
      <c r="G1303" s="20">
        <f t="shared" si="167"/>
        <v>27045.133403011794</v>
      </c>
      <c r="H1303" s="7">
        <f t="shared" si="164"/>
        <v>4115.8665969882059</v>
      </c>
      <c r="I1303" s="7">
        <f t="shared" si="168"/>
        <v>4115.8665969882059</v>
      </c>
      <c r="J1303" s="12">
        <f t="shared" si="165"/>
        <v>0.13208390606810455</v>
      </c>
      <c r="K1303" s="7">
        <f t="shared" si="166"/>
        <v>16940357.844203275</v>
      </c>
    </row>
    <row r="1304" spans="1:11" x14ac:dyDescent="0.4">
      <c r="A1304" s="1">
        <v>1303</v>
      </c>
      <c r="B1304" s="21">
        <v>41116</v>
      </c>
      <c r="C1304" s="22">
        <v>25582</v>
      </c>
      <c r="D1304" s="19">
        <f t="shared" si="161"/>
        <v>34048.144361772902</v>
      </c>
      <c r="E1304" s="19">
        <f t="shared" si="162"/>
        <v>1.0011097492047412</v>
      </c>
      <c r="F1304" s="19">
        <f t="shared" si="163"/>
        <v>0.80935248318810737</v>
      </c>
      <c r="G1304" s="20">
        <f t="shared" si="167"/>
        <v>27932.668997472283</v>
      </c>
      <c r="H1304" s="7">
        <f t="shared" si="164"/>
        <v>-2350.6689974722831</v>
      </c>
      <c r="I1304" s="7">
        <f t="shared" si="168"/>
        <v>2350.6689974722831</v>
      </c>
      <c r="J1304" s="12">
        <f t="shared" si="165"/>
        <v>9.188761619389739E-2</v>
      </c>
      <c r="K1304" s="7">
        <f t="shared" si="166"/>
        <v>5525644.7356773484</v>
      </c>
    </row>
    <row r="1305" spans="1:11" x14ac:dyDescent="0.4">
      <c r="A1305" s="1">
        <v>1304</v>
      </c>
      <c r="B1305" s="21">
        <v>41117</v>
      </c>
      <c r="C1305" s="22">
        <v>32006</v>
      </c>
      <c r="D1305" s="19">
        <f t="shared" si="161"/>
        <v>34904.03957412907</v>
      </c>
      <c r="E1305" s="19">
        <f t="shared" si="162"/>
        <v>1.001195238615002</v>
      </c>
      <c r="F1305" s="19">
        <f t="shared" si="163"/>
        <v>0.80160870818882246</v>
      </c>
      <c r="G1305" s="20">
        <f t="shared" si="167"/>
        <v>27213.349539307357</v>
      </c>
      <c r="H1305" s="7">
        <f t="shared" si="164"/>
        <v>4792.6504606926428</v>
      </c>
      <c r="I1305" s="7">
        <f t="shared" si="168"/>
        <v>4792.6504606926428</v>
      </c>
      <c r="J1305" s="12">
        <f t="shared" si="165"/>
        <v>0.14974225022472795</v>
      </c>
      <c r="K1305" s="7">
        <f t="shared" si="166"/>
        <v>22969498.438377403</v>
      </c>
    </row>
    <row r="1306" spans="1:11" x14ac:dyDescent="0.4">
      <c r="A1306" s="1">
        <v>1305</v>
      </c>
      <c r="B1306" s="21">
        <v>41118</v>
      </c>
      <c r="C1306" s="22">
        <v>27796</v>
      </c>
      <c r="D1306" s="19">
        <f t="shared" ref="D1306:D1369" si="169">$R$2*(C1306/F1303)+(1-$R$2)*(D1305+E1305)</f>
        <v>34858.17275645482</v>
      </c>
      <c r="E1306" s="19">
        <f t="shared" ref="E1306:E1369" si="170">$R$3*(D1306-D1305)+(1-$R$3)*E1305</f>
        <v>1.0011905518137107</v>
      </c>
      <c r="F1306" s="19">
        <f t="shared" ref="F1306:F1369" si="171">$R$4*(C1306/D1306)+(1-$R$4)*F1303</f>
        <v>0.80377250340972162</v>
      </c>
      <c r="G1306" s="20">
        <f t="shared" si="167"/>
        <v>28060.28230082287</v>
      </c>
      <c r="H1306" s="7">
        <f t="shared" ref="H1306:H1369" si="172">C1306-G1306</f>
        <v>-264.28230082286973</v>
      </c>
      <c r="I1306" s="7">
        <f t="shared" si="168"/>
        <v>264.28230082286973</v>
      </c>
      <c r="J1306" s="12">
        <f t="shared" ref="J1306:J1369" si="173">I1306/C1306</f>
        <v>9.5079256304097613E-3</v>
      </c>
      <c r="K1306" s="7">
        <f t="shared" ref="K1306:K1369" si="174">H1306^2</f>
        <v>69845.134528229813</v>
      </c>
    </row>
    <row r="1307" spans="1:11" x14ac:dyDescent="0.4">
      <c r="A1307" s="1">
        <v>1306</v>
      </c>
      <c r="B1307" s="21">
        <v>41119</v>
      </c>
      <c r="C1307" s="22">
        <v>24817</v>
      </c>
      <c r="D1307" s="19">
        <f t="shared" si="169"/>
        <v>34260.916334268717</v>
      </c>
      <c r="E1307" s="19">
        <f t="shared" si="170"/>
        <v>1.0011307260524371</v>
      </c>
      <c r="F1307" s="19">
        <f t="shared" si="171"/>
        <v>0.80764046760463848</v>
      </c>
      <c r="G1307" s="20">
        <f t="shared" si="167"/>
        <v>28213.358995895996</v>
      </c>
      <c r="H1307" s="7">
        <f t="shared" si="172"/>
        <v>-3396.3589958959965</v>
      </c>
      <c r="I1307" s="7">
        <f t="shared" si="168"/>
        <v>3396.3589958959965</v>
      </c>
      <c r="J1307" s="12">
        <f t="shared" si="173"/>
        <v>0.13685614683064015</v>
      </c>
      <c r="K1307" s="7">
        <f t="shared" si="174"/>
        <v>11535254.429003661</v>
      </c>
    </row>
    <row r="1308" spans="1:11" x14ac:dyDescent="0.4">
      <c r="A1308" s="1">
        <v>1307</v>
      </c>
      <c r="B1308" s="21">
        <v>41120</v>
      </c>
      <c r="C1308" s="22">
        <v>31293</v>
      </c>
      <c r="D1308" s="19">
        <f t="shared" si="169"/>
        <v>34942.783074409017</v>
      </c>
      <c r="E1308" s="19">
        <f t="shared" si="170"/>
        <v>1.0011988126133786</v>
      </c>
      <c r="F1308" s="19">
        <f t="shared" si="171"/>
        <v>0.80350082124921651</v>
      </c>
      <c r="G1308" s="20">
        <f t="shared" si="167"/>
        <v>27464.65139918651</v>
      </c>
      <c r="H1308" s="7">
        <f t="shared" si="172"/>
        <v>3828.3486008134896</v>
      </c>
      <c r="I1308" s="7">
        <f t="shared" si="168"/>
        <v>3828.3486008134896</v>
      </c>
      <c r="J1308" s="12">
        <f t="shared" si="173"/>
        <v>0.12233881701382066</v>
      </c>
      <c r="K1308" s="7">
        <f t="shared" si="174"/>
        <v>14656253.009350603</v>
      </c>
    </row>
    <row r="1309" spans="1:11" x14ac:dyDescent="0.4">
      <c r="A1309" s="1">
        <v>1308</v>
      </c>
      <c r="B1309" s="21">
        <v>41121</v>
      </c>
      <c r="C1309" s="22">
        <v>32063</v>
      </c>
      <c r="D1309" s="19">
        <f t="shared" si="169"/>
        <v>35649.031909172685</v>
      </c>
      <c r="E1309" s="19">
        <f t="shared" si="170"/>
        <v>1.0012693373769737</v>
      </c>
      <c r="F1309" s="19">
        <f t="shared" si="171"/>
        <v>0.80569873186517971</v>
      </c>
      <c r="G1309" s="20">
        <f t="shared" si="167"/>
        <v>28086.85296389661</v>
      </c>
      <c r="H1309" s="7">
        <f t="shared" si="172"/>
        <v>3976.1470361033898</v>
      </c>
      <c r="I1309" s="7">
        <f t="shared" si="168"/>
        <v>3976.1470361033898</v>
      </c>
      <c r="J1309" s="12">
        <f t="shared" si="173"/>
        <v>0.12401044930615943</v>
      </c>
      <c r="K1309" s="7">
        <f t="shared" si="174"/>
        <v>15809745.252713772</v>
      </c>
    </row>
    <row r="1310" spans="1:11" x14ac:dyDescent="0.4">
      <c r="A1310" s="1">
        <v>1309</v>
      </c>
      <c r="B1310" s="21">
        <v>41122</v>
      </c>
      <c r="C1310" s="22">
        <v>35098</v>
      </c>
      <c r="D1310" s="19">
        <f t="shared" si="169"/>
        <v>36763.09693655595</v>
      </c>
      <c r="E1310" s="19">
        <f t="shared" si="170"/>
        <v>1.0013806437527784</v>
      </c>
      <c r="F1310" s="19">
        <f t="shared" si="171"/>
        <v>0.81060261574943682</v>
      </c>
      <c r="G1310" s="20">
        <f t="shared" si="167"/>
        <v>28792.409466412744</v>
      </c>
      <c r="H1310" s="7">
        <f t="shared" si="172"/>
        <v>6305.5905335872558</v>
      </c>
      <c r="I1310" s="7">
        <f t="shared" si="168"/>
        <v>6305.5905335872558</v>
      </c>
      <c r="J1310" s="12">
        <f t="shared" si="173"/>
        <v>0.17965669079683333</v>
      </c>
      <c r="K1310" s="7">
        <f t="shared" si="174"/>
        <v>39760471.977265216</v>
      </c>
    </row>
    <row r="1311" spans="1:11" x14ac:dyDescent="0.4">
      <c r="A1311" s="1">
        <v>1310</v>
      </c>
      <c r="B1311" s="21">
        <v>41123</v>
      </c>
      <c r="C1311" s="22">
        <v>27503</v>
      </c>
      <c r="D1311" s="19">
        <f t="shared" si="169"/>
        <v>36402.677246389903</v>
      </c>
      <c r="E1311" s="19">
        <f t="shared" si="170"/>
        <v>1.0013445016456974</v>
      </c>
      <c r="F1311" s="19">
        <f t="shared" si="171"/>
        <v>0.80253444283919995</v>
      </c>
      <c r="G1311" s="20">
        <f t="shared" si="167"/>
        <v>29539.983190356896</v>
      </c>
      <c r="H1311" s="7">
        <f t="shared" si="172"/>
        <v>-2036.9831903568956</v>
      </c>
      <c r="I1311" s="7">
        <f t="shared" si="168"/>
        <v>2036.9831903568956</v>
      </c>
      <c r="J1311" s="12">
        <f t="shared" si="173"/>
        <v>7.4064036299927125E-2</v>
      </c>
      <c r="K1311" s="7">
        <f t="shared" si="174"/>
        <v>4149300.5177965569</v>
      </c>
    </row>
    <row r="1312" spans="1:11" x14ac:dyDescent="0.4">
      <c r="A1312" s="1">
        <v>1311</v>
      </c>
      <c r="B1312" s="21">
        <v>41124</v>
      </c>
      <c r="C1312" s="22">
        <v>33898</v>
      </c>
      <c r="D1312" s="19">
        <f t="shared" si="169"/>
        <v>37211.895539150799</v>
      </c>
      <c r="E1312" s="19">
        <f t="shared" si="170"/>
        <v>1.0014253233405235</v>
      </c>
      <c r="F1312" s="19">
        <f t="shared" si="171"/>
        <v>0.80781855482117793</v>
      </c>
      <c r="G1312" s="20">
        <f t="shared" si="167"/>
        <v>29330.397675908913</v>
      </c>
      <c r="H1312" s="7">
        <f t="shared" si="172"/>
        <v>4567.6023240910872</v>
      </c>
      <c r="I1312" s="7">
        <f t="shared" si="168"/>
        <v>4567.6023240910872</v>
      </c>
      <c r="J1312" s="12">
        <f t="shared" si="173"/>
        <v>0.13474548127001851</v>
      </c>
      <c r="K1312" s="7">
        <f t="shared" si="174"/>
        <v>20862990.991042301</v>
      </c>
    </row>
    <row r="1313" spans="1:11" x14ac:dyDescent="0.4">
      <c r="A1313" s="1">
        <v>1312</v>
      </c>
      <c r="B1313" s="21">
        <v>41125</v>
      </c>
      <c r="C1313" s="22">
        <v>30165</v>
      </c>
      <c r="D1313" s="19">
        <f t="shared" si="169"/>
        <v>37212.919543491837</v>
      </c>
      <c r="E1313" s="19">
        <f t="shared" si="170"/>
        <v>1.0014253255984253</v>
      </c>
      <c r="F1313" s="19">
        <f t="shared" si="171"/>
        <v>0.81060267532937547</v>
      </c>
      <c r="G1313" s="20">
        <f t="shared" si="167"/>
        <v>30164.871619017013</v>
      </c>
      <c r="H1313" s="7">
        <f t="shared" si="172"/>
        <v>0.12838098298743716</v>
      </c>
      <c r="I1313" s="7">
        <f t="shared" si="168"/>
        <v>0.12838098298743716</v>
      </c>
      <c r="J1313" s="12">
        <f t="shared" si="173"/>
        <v>4.255958328772987E-6</v>
      </c>
      <c r="K1313" s="7">
        <f t="shared" si="174"/>
        <v>1.6481676792820629E-2</v>
      </c>
    </row>
    <row r="1314" spans="1:11" x14ac:dyDescent="0.4">
      <c r="A1314" s="1">
        <v>1313</v>
      </c>
      <c r="B1314" s="21">
        <v>41126</v>
      </c>
      <c r="C1314" s="22">
        <v>26950</v>
      </c>
      <c r="D1314" s="19">
        <f t="shared" si="169"/>
        <v>36696.010414308155</v>
      </c>
      <c r="E1314" s="19">
        <f t="shared" si="170"/>
        <v>1.0013735345429744</v>
      </c>
      <c r="F1314" s="19">
        <f t="shared" si="171"/>
        <v>0.80116235996963492</v>
      </c>
      <c r="G1314" s="20">
        <f t="shared" si="167"/>
        <v>29865.453330571923</v>
      </c>
      <c r="H1314" s="7">
        <f t="shared" si="172"/>
        <v>-2915.4533305719233</v>
      </c>
      <c r="I1314" s="7">
        <f t="shared" si="168"/>
        <v>2915.4533305719233</v>
      </c>
      <c r="J1314" s="12">
        <f t="shared" si="173"/>
        <v>0.10818008647762238</v>
      </c>
      <c r="K1314" s="7">
        <f t="shared" si="174"/>
        <v>8499868.1227429211</v>
      </c>
    </row>
    <row r="1315" spans="1:11" x14ac:dyDescent="0.4">
      <c r="A1315" s="1">
        <v>1314</v>
      </c>
      <c r="B1315" s="21">
        <v>41127</v>
      </c>
      <c r="C1315" s="22">
        <v>31366</v>
      </c>
      <c r="D1315" s="19">
        <f t="shared" si="169"/>
        <v>37000.819456569137</v>
      </c>
      <c r="E1315" s="19">
        <f t="shared" si="170"/>
        <v>1.0014039153098473</v>
      </c>
      <c r="F1315" s="19">
        <f t="shared" si="171"/>
        <v>0.80862204757513434</v>
      </c>
      <c r="G1315" s="20">
        <f t="shared" si="167"/>
        <v>29644.527028710818</v>
      </c>
      <c r="H1315" s="7">
        <f t="shared" si="172"/>
        <v>1721.4729712891822</v>
      </c>
      <c r="I1315" s="7">
        <f t="shared" si="168"/>
        <v>1721.4729712891822</v>
      </c>
      <c r="J1315" s="12">
        <f t="shared" si="173"/>
        <v>5.4883407871235801E-2</v>
      </c>
      <c r="K1315" s="7">
        <f t="shared" si="174"/>
        <v>2963469.1908792052</v>
      </c>
    </row>
    <row r="1316" spans="1:11" x14ac:dyDescent="0.4">
      <c r="A1316" s="1">
        <v>1315</v>
      </c>
      <c r="B1316" s="21">
        <v>41128</v>
      </c>
      <c r="C1316" s="22">
        <v>31157</v>
      </c>
      <c r="D1316" s="19">
        <f t="shared" si="169"/>
        <v>37206.403157145636</v>
      </c>
      <c r="E1316" s="19">
        <f t="shared" si="170"/>
        <v>1.0014243735395134</v>
      </c>
      <c r="F1316" s="19">
        <f t="shared" si="171"/>
        <v>0.81114260742640598</v>
      </c>
      <c r="G1316" s="20">
        <f t="shared" si="167"/>
        <v>29993.774981566989</v>
      </c>
      <c r="H1316" s="7">
        <f t="shared" si="172"/>
        <v>1163.2250184330114</v>
      </c>
      <c r="I1316" s="7">
        <f t="shared" si="168"/>
        <v>1163.2250184330114</v>
      </c>
      <c r="J1316" s="12">
        <f t="shared" si="173"/>
        <v>3.7334307488943459E-2</v>
      </c>
      <c r="K1316" s="7">
        <f t="shared" si="174"/>
        <v>1353092.4435084797</v>
      </c>
    </row>
    <row r="1317" spans="1:11" x14ac:dyDescent="0.4">
      <c r="A1317" s="1">
        <v>1316</v>
      </c>
      <c r="B1317" s="21">
        <v>41129</v>
      </c>
      <c r="C1317" s="22">
        <v>30328</v>
      </c>
      <c r="D1317" s="19">
        <f t="shared" si="169"/>
        <v>37299.728698861734</v>
      </c>
      <c r="E1317" s="19">
        <f t="shared" si="170"/>
        <v>1.0014336059512479</v>
      </c>
      <c r="F1317" s="19">
        <f t="shared" si="171"/>
        <v>0.80140258086377614</v>
      </c>
      <c r="G1317" s="20">
        <f t="shared" si="167"/>
        <v>29809.17206287491</v>
      </c>
      <c r="H1317" s="7">
        <f t="shared" si="172"/>
        <v>518.8279371250901</v>
      </c>
      <c r="I1317" s="7">
        <f t="shared" si="168"/>
        <v>518.8279371250901</v>
      </c>
      <c r="J1317" s="12">
        <f t="shared" si="173"/>
        <v>1.7107225571257257E-2</v>
      </c>
      <c r="K1317" s="7">
        <f t="shared" si="174"/>
        <v>269182.42834147642</v>
      </c>
    </row>
    <row r="1318" spans="1:11" x14ac:dyDescent="0.4">
      <c r="A1318" s="1">
        <v>1317</v>
      </c>
      <c r="B1318" s="21">
        <v>41130</v>
      </c>
      <c r="C1318" s="22">
        <v>24525</v>
      </c>
      <c r="D1318" s="19">
        <f t="shared" si="169"/>
        <v>36306.859961340066</v>
      </c>
      <c r="E1318" s="19">
        <f t="shared" si="170"/>
        <v>1.0013342189341352</v>
      </c>
      <c r="F1318" s="19">
        <f t="shared" si="171"/>
        <v>0.80594061244191006</v>
      </c>
      <c r="G1318" s="20">
        <f t="shared" si="167"/>
        <v>30162.192775763535</v>
      </c>
      <c r="H1318" s="7">
        <f t="shared" si="172"/>
        <v>-5637.1927757635349</v>
      </c>
      <c r="I1318" s="7">
        <f t="shared" si="168"/>
        <v>5637.1927757635349</v>
      </c>
      <c r="J1318" s="12">
        <f t="shared" si="173"/>
        <v>0.22985495517894128</v>
      </c>
      <c r="K1318" s="7">
        <f t="shared" si="174"/>
        <v>31777942.391120587</v>
      </c>
    </row>
    <row r="1319" spans="1:11" x14ac:dyDescent="0.4">
      <c r="A1319" s="1">
        <v>1318</v>
      </c>
      <c r="B1319" s="21">
        <v>41131</v>
      </c>
      <c r="C1319" s="22">
        <v>30725</v>
      </c>
      <c r="D1319" s="19">
        <f t="shared" si="169"/>
        <v>36531.802790878908</v>
      </c>
      <c r="E1319" s="19">
        <f t="shared" si="170"/>
        <v>1.0013566130836673</v>
      </c>
      <c r="F1319" s="19">
        <f t="shared" si="171"/>
        <v>0.81174494705157718</v>
      </c>
      <c r="G1319" s="20">
        <f t="shared" si="167"/>
        <v>29450.853281356012</v>
      </c>
      <c r="H1319" s="7">
        <f t="shared" si="172"/>
        <v>1274.1467186439877</v>
      </c>
      <c r="I1319" s="7">
        <f t="shared" si="168"/>
        <v>1274.1467186439877</v>
      </c>
      <c r="J1319" s="12">
        <f t="shared" si="173"/>
        <v>4.1469380590528487E-2</v>
      </c>
      <c r="K1319" s="7">
        <f t="shared" si="174"/>
        <v>1623449.8606312412</v>
      </c>
    </row>
    <row r="1320" spans="1:11" x14ac:dyDescent="0.4">
      <c r="A1320" s="1">
        <v>1319</v>
      </c>
      <c r="B1320" s="21">
        <v>41132</v>
      </c>
      <c r="C1320" s="22">
        <v>27812</v>
      </c>
      <c r="D1320" s="19">
        <f t="shared" si="169"/>
        <v>36272.103233737471</v>
      </c>
      <c r="E1320" s="19">
        <f t="shared" si="170"/>
        <v>1.0013305429922918</v>
      </c>
      <c r="F1320" s="19">
        <f t="shared" si="171"/>
        <v>0.80070482852334546</v>
      </c>
      <c r="G1320" s="20">
        <f t="shared" si="167"/>
        <v>29277.483529990943</v>
      </c>
      <c r="H1320" s="7">
        <f t="shared" si="172"/>
        <v>-1465.4835299909428</v>
      </c>
      <c r="I1320" s="7">
        <f t="shared" si="168"/>
        <v>1465.4835299909428</v>
      </c>
      <c r="J1320" s="12">
        <f t="shared" si="173"/>
        <v>5.2692489932077619E-2</v>
      </c>
      <c r="K1320" s="7">
        <f t="shared" si="174"/>
        <v>2147641.9766747146</v>
      </c>
    </row>
    <row r="1321" spans="1:11" x14ac:dyDescent="0.4">
      <c r="A1321" s="1">
        <v>1320</v>
      </c>
      <c r="B1321" s="21">
        <v>41133</v>
      </c>
      <c r="C1321" s="22">
        <v>24901</v>
      </c>
      <c r="D1321" s="19">
        <f t="shared" si="169"/>
        <v>35506.63520213103</v>
      </c>
      <c r="E1321" s="19">
        <f t="shared" si="170"/>
        <v>1.0012538960560768</v>
      </c>
      <c r="F1321" s="19">
        <f t="shared" si="171"/>
        <v>0.80383310521249607</v>
      </c>
      <c r="G1321" s="20">
        <f t="shared" si="167"/>
        <v>29233.968107705638</v>
      </c>
      <c r="H1321" s="7">
        <f t="shared" si="172"/>
        <v>-4332.9681077056375</v>
      </c>
      <c r="I1321" s="7">
        <f t="shared" si="168"/>
        <v>4332.9681077056375</v>
      </c>
      <c r="J1321" s="12">
        <f t="shared" si="173"/>
        <v>0.17400779517712692</v>
      </c>
      <c r="K1321" s="7">
        <f t="shared" si="174"/>
        <v>18774612.622394174</v>
      </c>
    </row>
    <row r="1322" spans="1:11" x14ac:dyDescent="0.4">
      <c r="A1322" s="1">
        <v>1321</v>
      </c>
      <c r="B1322" s="21">
        <v>41134</v>
      </c>
      <c r="C1322" s="22">
        <v>28969</v>
      </c>
      <c r="D1322" s="19">
        <f t="shared" si="169"/>
        <v>35533.252711113069</v>
      </c>
      <c r="E1322" s="19">
        <f t="shared" si="170"/>
        <v>1.0012564576815854</v>
      </c>
      <c r="F1322" s="19">
        <f t="shared" si="171"/>
        <v>0.81181583640566024</v>
      </c>
      <c r="G1322" s="20">
        <f t="shared" si="167"/>
        <v>28823.14447492436</v>
      </c>
      <c r="H1322" s="7">
        <f t="shared" si="172"/>
        <v>145.85552507563989</v>
      </c>
      <c r="I1322" s="7">
        <f t="shared" si="168"/>
        <v>145.85552507563989</v>
      </c>
      <c r="J1322" s="12">
        <f t="shared" si="173"/>
        <v>5.0348829809672372E-3</v>
      </c>
      <c r="K1322" s="7">
        <f t="shared" si="174"/>
        <v>21273.834195090618</v>
      </c>
    </row>
    <row r="1323" spans="1:11" x14ac:dyDescent="0.4">
      <c r="A1323" s="1">
        <v>1322</v>
      </c>
      <c r="B1323" s="21">
        <v>41135</v>
      </c>
      <c r="C1323" s="22">
        <v>29595</v>
      </c>
      <c r="D1323" s="19">
        <f t="shared" si="169"/>
        <v>35737.684248178652</v>
      </c>
      <c r="E1323" s="19">
        <f t="shared" si="170"/>
        <v>1.0012768007096462</v>
      </c>
      <c r="F1323" s="19">
        <f t="shared" si="171"/>
        <v>0.8012569598501722</v>
      </c>
      <c r="G1323" s="20">
        <f t="shared" si="167"/>
        <v>28452.448729808748</v>
      </c>
      <c r="H1323" s="7">
        <f t="shared" si="172"/>
        <v>1142.5512701912521</v>
      </c>
      <c r="I1323" s="7">
        <f t="shared" si="168"/>
        <v>1142.5512701912521</v>
      </c>
      <c r="J1323" s="12">
        <f t="shared" si="173"/>
        <v>3.8606226396055147E-2</v>
      </c>
      <c r="K1323" s="7">
        <f t="shared" si="174"/>
        <v>1305423.4050156437</v>
      </c>
    </row>
    <row r="1324" spans="1:11" x14ac:dyDescent="0.4">
      <c r="A1324" s="1">
        <v>1323</v>
      </c>
      <c r="B1324" s="21">
        <v>41136</v>
      </c>
      <c r="C1324" s="22">
        <v>26253</v>
      </c>
      <c r="D1324" s="19">
        <f t="shared" si="169"/>
        <v>35299.739740757002</v>
      </c>
      <c r="E1324" s="19">
        <f t="shared" si="170"/>
        <v>1.0012329061312242</v>
      </c>
      <c r="F1324" s="19">
        <f t="shared" si="171"/>
        <v>0.80262226728018349</v>
      </c>
      <c r="G1324" s="20">
        <f t="shared" si="167"/>
        <v>28727.938561757044</v>
      </c>
      <c r="H1324" s="7">
        <f t="shared" si="172"/>
        <v>-2474.9385617570442</v>
      </c>
      <c r="I1324" s="7">
        <f t="shared" si="168"/>
        <v>2474.9385617570442</v>
      </c>
      <c r="J1324" s="12">
        <f t="shared" si="173"/>
        <v>9.4272599769818471E-2</v>
      </c>
      <c r="K1324" s="7">
        <f t="shared" si="174"/>
        <v>6125320.8844720265</v>
      </c>
    </row>
    <row r="1325" spans="1:11" x14ac:dyDescent="0.4">
      <c r="A1325" s="1">
        <v>1324</v>
      </c>
      <c r="B1325" s="21">
        <v>41137</v>
      </c>
      <c r="C1325" s="22">
        <v>23576</v>
      </c>
      <c r="D1325" s="19">
        <f t="shared" si="169"/>
        <v>34408.332059650915</v>
      </c>
      <c r="E1325" s="19">
        <f t="shared" si="170"/>
        <v>1.0011436652398231</v>
      </c>
      <c r="F1325" s="19">
        <f t="shared" si="171"/>
        <v>0.80926525876267796</v>
      </c>
      <c r="G1325" s="20">
        <f t="shared" si="167"/>
        <v>28657.700559273897</v>
      </c>
      <c r="H1325" s="7">
        <f t="shared" si="172"/>
        <v>-5081.7005592738969</v>
      </c>
      <c r="I1325" s="7">
        <f t="shared" si="168"/>
        <v>5081.7005592738969</v>
      </c>
      <c r="J1325" s="12">
        <f t="shared" si="173"/>
        <v>0.2155454936916312</v>
      </c>
      <c r="K1325" s="7">
        <f t="shared" si="174"/>
        <v>25823680.574124638</v>
      </c>
    </row>
    <row r="1326" spans="1:11" x14ac:dyDescent="0.4">
      <c r="A1326" s="1">
        <v>1325</v>
      </c>
      <c r="B1326" s="21">
        <v>41138</v>
      </c>
      <c r="C1326" s="22">
        <v>29100</v>
      </c>
      <c r="D1326" s="19">
        <f t="shared" si="169"/>
        <v>34681.432983906809</v>
      </c>
      <c r="E1326" s="19">
        <f t="shared" si="170"/>
        <v>1.0011708752178821</v>
      </c>
      <c r="F1326" s="19">
        <f t="shared" si="171"/>
        <v>0.80201848407558063</v>
      </c>
      <c r="G1326" s="20">
        <f t="shared" si="167"/>
        <v>27570.71771296069</v>
      </c>
      <c r="H1326" s="7">
        <f t="shared" si="172"/>
        <v>1529.2822870393102</v>
      </c>
      <c r="I1326" s="7">
        <f t="shared" si="168"/>
        <v>1529.2822870393102</v>
      </c>
      <c r="J1326" s="12">
        <f t="shared" si="173"/>
        <v>5.2552655912003789E-2</v>
      </c>
      <c r="K1326" s="7">
        <f t="shared" si="174"/>
        <v>2338704.3134521833</v>
      </c>
    </row>
    <row r="1327" spans="1:11" x14ac:dyDescent="0.4">
      <c r="A1327" s="1">
        <v>1326</v>
      </c>
      <c r="B1327" s="21">
        <v>41139</v>
      </c>
      <c r="C1327" s="22">
        <v>27314</v>
      </c>
      <c r="D1327" s="19">
        <f t="shared" si="169"/>
        <v>34589.555749640625</v>
      </c>
      <c r="E1327" s="19">
        <f t="shared" si="170"/>
        <v>1.0011615873773678</v>
      </c>
      <c r="F1327" s="19">
        <f t="shared" si="171"/>
        <v>0.8023611944242578</v>
      </c>
      <c r="G1327" s="20">
        <f t="shared" si="167"/>
        <v>27836.893936106826</v>
      </c>
      <c r="H1327" s="7">
        <f t="shared" si="172"/>
        <v>-522.893936106826</v>
      </c>
      <c r="I1327" s="7">
        <f t="shared" si="168"/>
        <v>522.893936106826</v>
      </c>
      <c r="J1327" s="12">
        <f t="shared" si="173"/>
        <v>1.9143806696449661E-2</v>
      </c>
      <c r="K1327" s="7">
        <f t="shared" si="174"/>
        <v>273418.06841728941</v>
      </c>
    </row>
    <row r="1328" spans="1:11" x14ac:dyDescent="0.4">
      <c r="A1328" s="1">
        <v>1327</v>
      </c>
      <c r="B1328" s="21">
        <v>41140</v>
      </c>
      <c r="C1328" s="22">
        <v>24953</v>
      </c>
      <c r="D1328" s="19">
        <f t="shared" si="169"/>
        <v>34055.024339454452</v>
      </c>
      <c r="E1328" s="19">
        <f t="shared" si="170"/>
        <v>1.0011080341201906</v>
      </c>
      <c r="F1328" s="19">
        <f t="shared" si="171"/>
        <v>0.80772364228824711</v>
      </c>
      <c r="G1328" s="20">
        <f t="shared" si="167"/>
        <v>27992.935989510072</v>
      </c>
      <c r="H1328" s="7">
        <f t="shared" si="172"/>
        <v>-3039.9359895100715</v>
      </c>
      <c r="I1328" s="7">
        <f t="shared" si="168"/>
        <v>3039.9359895100715</v>
      </c>
      <c r="J1328" s="12">
        <f t="shared" si="173"/>
        <v>0.12182647335030143</v>
      </c>
      <c r="K1328" s="7">
        <f t="shared" si="174"/>
        <v>9241210.8203185778</v>
      </c>
    </row>
    <row r="1329" spans="1:11" x14ac:dyDescent="0.4">
      <c r="A1329" s="1">
        <v>1328</v>
      </c>
      <c r="B1329" s="21">
        <v>41141</v>
      </c>
      <c r="C1329" s="22">
        <v>29499</v>
      </c>
      <c r="D1329" s="19">
        <f t="shared" si="169"/>
        <v>34444.503493030985</v>
      </c>
      <c r="E1329" s="19">
        <f t="shared" si="170"/>
        <v>1.0011468819247449</v>
      </c>
      <c r="F1329" s="19">
        <f t="shared" si="171"/>
        <v>0.80311423458033881</v>
      </c>
      <c r="G1329" s="20">
        <f t="shared" si="167"/>
        <v>27313.561903034184</v>
      </c>
      <c r="H1329" s="7">
        <f t="shared" si="172"/>
        <v>2185.4380969658159</v>
      </c>
      <c r="I1329" s="7">
        <f t="shared" si="168"/>
        <v>2185.4380969658159</v>
      </c>
      <c r="J1329" s="12">
        <f t="shared" si="173"/>
        <v>7.4085158716085828E-2</v>
      </c>
      <c r="K1329" s="7">
        <f t="shared" si="174"/>
        <v>4776139.6756695667</v>
      </c>
    </row>
    <row r="1330" spans="1:11" x14ac:dyDescent="0.4">
      <c r="A1330" s="1">
        <v>1329</v>
      </c>
      <c r="B1330" s="21">
        <v>41142</v>
      </c>
      <c r="C1330" s="22">
        <v>30413</v>
      </c>
      <c r="D1330" s="19">
        <f t="shared" si="169"/>
        <v>34938.617916569579</v>
      </c>
      <c r="E1330" s="19">
        <f t="shared" si="170"/>
        <v>1.0011961932524107</v>
      </c>
      <c r="F1330" s="19">
        <f t="shared" si="171"/>
        <v>0.80373299708583446</v>
      </c>
      <c r="G1330" s="20">
        <f t="shared" si="167"/>
        <v>27637.736245426833</v>
      </c>
      <c r="H1330" s="7">
        <f t="shared" si="172"/>
        <v>2775.2637545731668</v>
      </c>
      <c r="I1330" s="7">
        <f t="shared" si="168"/>
        <v>2775.2637545731668</v>
      </c>
      <c r="J1330" s="12">
        <f t="shared" si="173"/>
        <v>9.1252548402760883E-2</v>
      </c>
      <c r="K1330" s="7">
        <f t="shared" si="174"/>
        <v>7702088.9074475504</v>
      </c>
    </row>
    <row r="1331" spans="1:11" x14ac:dyDescent="0.4">
      <c r="A1331" s="1">
        <v>1330</v>
      </c>
      <c r="B1331" s="21">
        <v>41143</v>
      </c>
      <c r="C1331" s="22">
        <v>29458</v>
      </c>
      <c r="D1331" s="19">
        <f t="shared" si="169"/>
        <v>35157.853840248274</v>
      </c>
      <c r="E1331" s="19">
        <f t="shared" si="170"/>
        <v>1.0012180167251594</v>
      </c>
      <c r="F1331" s="19">
        <f t="shared" si="171"/>
        <v>0.80833100069883834</v>
      </c>
      <c r="G1331" s="20">
        <f t="shared" si="167"/>
        <v>28221.556409924848</v>
      </c>
      <c r="H1331" s="7">
        <f t="shared" si="172"/>
        <v>1236.4435900751523</v>
      </c>
      <c r="I1331" s="7">
        <f t="shared" si="168"/>
        <v>1236.4435900751523</v>
      </c>
      <c r="J1331" s="12">
        <f t="shared" si="173"/>
        <v>4.1973100348806858E-2</v>
      </c>
      <c r="K1331" s="7">
        <f t="shared" si="174"/>
        <v>1528792.7514379313</v>
      </c>
    </row>
    <row r="1332" spans="1:11" x14ac:dyDescent="0.4">
      <c r="A1332" s="1">
        <v>1331</v>
      </c>
      <c r="B1332" s="21">
        <v>41144</v>
      </c>
      <c r="C1332" s="22">
        <v>23298</v>
      </c>
      <c r="D1332" s="19">
        <f t="shared" si="169"/>
        <v>34282.183632518339</v>
      </c>
      <c r="E1332" s="19">
        <f t="shared" si="170"/>
        <v>1.001130349582585</v>
      </c>
      <c r="F1332" s="19">
        <f t="shared" si="171"/>
        <v>0.80062637165250738</v>
      </c>
      <c r="G1332" s="20">
        <f t="shared" si="167"/>
        <v>28236.576968839567</v>
      </c>
      <c r="H1332" s="7">
        <f t="shared" si="172"/>
        <v>-4938.5769688395667</v>
      </c>
      <c r="I1332" s="7">
        <f t="shared" si="168"/>
        <v>4938.5769688395667</v>
      </c>
      <c r="J1332" s="12">
        <f t="shared" si="173"/>
        <v>0.21197428830112314</v>
      </c>
      <c r="K1332" s="7">
        <f t="shared" si="174"/>
        <v>24389542.477152601</v>
      </c>
    </row>
    <row r="1333" spans="1:11" x14ac:dyDescent="0.4">
      <c r="A1333" s="1">
        <v>1332</v>
      </c>
      <c r="B1333" s="21">
        <v>41145</v>
      </c>
      <c r="C1333" s="22">
        <v>29057</v>
      </c>
      <c r="D1333" s="19">
        <f t="shared" si="169"/>
        <v>34549.690935562292</v>
      </c>
      <c r="E1333" s="19">
        <f t="shared" si="170"/>
        <v>1.0011570001998544</v>
      </c>
      <c r="F1333" s="19">
        <f t="shared" si="171"/>
        <v>0.80448402426629295</v>
      </c>
      <c r="G1333" s="20">
        <f t="shared" si="167"/>
        <v>27554.52683910725</v>
      </c>
      <c r="H1333" s="7">
        <f t="shared" si="172"/>
        <v>1502.4731608927505</v>
      </c>
      <c r="I1333" s="7">
        <f t="shared" si="168"/>
        <v>1502.4731608927505</v>
      </c>
      <c r="J1333" s="12">
        <f t="shared" si="173"/>
        <v>5.1707786794670835E-2</v>
      </c>
      <c r="K1333" s="7">
        <f t="shared" si="174"/>
        <v>2257425.5992030529</v>
      </c>
    </row>
    <row r="1334" spans="1:11" x14ac:dyDescent="0.4">
      <c r="A1334" s="1">
        <v>1333</v>
      </c>
      <c r="B1334" s="21">
        <v>41146</v>
      </c>
      <c r="C1334" s="22">
        <v>26826</v>
      </c>
      <c r="D1334" s="19">
        <f t="shared" si="169"/>
        <v>34356.263312826144</v>
      </c>
      <c r="E1334" s="19">
        <f t="shared" si="170"/>
        <v>1.0011375573218808</v>
      </c>
      <c r="F1334" s="19">
        <f t="shared" si="171"/>
        <v>0.80777685417470457</v>
      </c>
      <c r="G1334" s="20">
        <f t="shared" si="167"/>
        <v>27928.395514018481</v>
      </c>
      <c r="H1334" s="7">
        <f t="shared" si="172"/>
        <v>-1102.3955140184808</v>
      </c>
      <c r="I1334" s="7">
        <f t="shared" si="168"/>
        <v>1102.3955140184808</v>
      </c>
      <c r="J1334" s="12">
        <f t="shared" si="173"/>
        <v>4.1094293372790601E-2</v>
      </c>
      <c r="K1334" s="7">
        <f t="shared" si="174"/>
        <v>1215275.8693280704</v>
      </c>
    </row>
    <row r="1335" spans="1:11" x14ac:dyDescent="0.4">
      <c r="A1335" s="1">
        <v>1334</v>
      </c>
      <c r="B1335" s="21">
        <v>41147</v>
      </c>
      <c r="C1335" s="22">
        <v>24841</v>
      </c>
      <c r="D1335" s="19">
        <f t="shared" si="169"/>
        <v>33882.479791022204</v>
      </c>
      <c r="E1335" s="19">
        <f t="shared" si="170"/>
        <v>1.0010900788559447</v>
      </c>
      <c r="F1335" s="19">
        <f t="shared" si="171"/>
        <v>0.79926733198851285</v>
      </c>
      <c r="G1335" s="20">
        <f t="shared" si="167"/>
        <v>27507.331976816193</v>
      </c>
      <c r="H1335" s="7">
        <f t="shared" si="172"/>
        <v>-2666.3319768161928</v>
      </c>
      <c r="I1335" s="7">
        <f t="shared" si="168"/>
        <v>2666.3319768161928</v>
      </c>
      <c r="J1335" s="12">
        <f t="shared" si="173"/>
        <v>0.10733593562321134</v>
      </c>
      <c r="K1335" s="7">
        <f t="shared" si="174"/>
        <v>7109326.2105925465</v>
      </c>
    </row>
    <row r="1336" spans="1:11" x14ac:dyDescent="0.4">
      <c r="A1336" s="1">
        <v>1335</v>
      </c>
      <c r="B1336" s="21">
        <v>41148</v>
      </c>
      <c r="C1336" s="22">
        <v>31841</v>
      </c>
      <c r="D1336" s="19">
        <f t="shared" si="169"/>
        <v>34695.519411845489</v>
      </c>
      <c r="E1336" s="19">
        <f t="shared" si="170"/>
        <v>1.0011712827090193</v>
      </c>
      <c r="F1336" s="19">
        <f t="shared" si="171"/>
        <v>0.80676489891415826</v>
      </c>
      <c r="G1336" s="20">
        <f t="shared" si="167"/>
        <v>27258.719055378177</v>
      </c>
      <c r="H1336" s="7">
        <f t="shared" si="172"/>
        <v>4582.2809446218234</v>
      </c>
      <c r="I1336" s="7">
        <f t="shared" si="168"/>
        <v>4582.2809446218234</v>
      </c>
      <c r="J1336" s="12">
        <f t="shared" si="173"/>
        <v>0.14391133898501376</v>
      </c>
      <c r="K1336" s="7">
        <f t="shared" si="174"/>
        <v>20997298.655444272</v>
      </c>
    </row>
    <row r="1337" spans="1:11" x14ac:dyDescent="0.4">
      <c r="A1337" s="1">
        <v>1336</v>
      </c>
      <c r="B1337" s="21">
        <v>41149</v>
      </c>
      <c r="C1337" s="22">
        <v>33764</v>
      </c>
      <c r="D1337" s="19">
        <f t="shared" si="169"/>
        <v>35709.037509745911</v>
      </c>
      <c r="E1337" s="19">
        <f t="shared" si="170"/>
        <v>1.0012725344016813</v>
      </c>
      <c r="F1337" s="19">
        <f t="shared" si="171"/>
        <v>0.81055142811664582</v>
      </c>
      <c r="G1337" s="20">
        <f t="shared" si="167"/>
        <v>28027.046247447182</v>
      </c>
      <c r="H1337" s="7">
        <f t="shared" si="172"/>
        <v>5736.9537525528176</v>
      </c>
      <c r="I1337" s="7">
        <f t="shared" si="168"/>
        <v>5736.9537525528176</v>
      </c>
      <c r="J1337" s="12">
        <f t="shared" si="173"/>
        <v>0.16991333232297173</v>
      </c>
      <c r="K1337" s="7">
        <f t="shared" si="174"/>
        <v>32912638.358929854</v>
      </c>
    </row>
    <row r="1338" spans="1:11" x14ac:dyDescent="0.4">
      <c r="A1338" s="1">
        <v>1337</v>
      </c>
      <c r="B1338" s="21">
        <v>41150</v>
      </c>
      <c r="C1338" s="22">
        <v>33525</v>
      </c>
      <c r="D1338" s="19">
        <f t="shared" si="169"/>
        <v>36598.877015260688</v>
      </c>
      <c r="E1338" s="19">
        <f t="shared" si="170"/>
        <v>1.0013614182249795</v>
      </c>
      <c r="F1338" s="19">
        <f t="shared" si="171"/>
        <v>0.80161873884766477</v>
      </c>
      <c r="G1338" s="20">
        <f t="shared" si="167"/>
        <v>28541.867422719504</v>
      </c>
      <c r="H1338" s="7">
        <f t="shared" si="172"/>
        <v>4983.1325772804958</v>
      </c>
      <c r="I1338" s="7">
        <f t="shared" si="168"/>
        <v>4983.1325772804958</v>
      </c>
      <c r="J1338" s="12">
        <f t="shared" si="173"/>
        <v>0.14863930133573439</v>
      </c>
      <c r="K1338" s="7">
        <f t="shared" si="174"/>
        <v>24831610.282754157</v>
      </c>
    </row>
    <row r="1339" spans="1:11" x14ac:dyDescent="0.4">
      <c r="A1339" s="1">
        <v>1338</v>
      </c>
      <c r="B1339" s="21">
        <v>41151</v>
      </c>
      <c r="C1339" s="22">
        <v>26182</v>
      </c>
      <c r="D1339" s="19">
        <f t="shared" si="169"/>
        <v>36008.689816456375</v>
      </c>
      <c r="E1339" s="19">
        <f t="shared" si="170"/>
        <v>1.0013022993689573</v>
      </c>
      <c r="F1339" s="19">
        <f t="shared" si="171"/>
        <v>0.80516037406633989</v>
      </c>
      <c r="G1339" s="20">
        <f t="shared" si="167"/>
        <v>29527.497178831851</v>
      </c>
      <c r="H1339" s="7">
        <f t="shared" si="172"/>
        <v>-3345.4971788318508</v>
      </c>
      <c r="I1339" s="7">
        <f t="shared" si="168"/>
        <v>3345.4971788318508</v>
      </c>
      <c r="J1339" s="12">
        <f t="shared" si="173"/>
        <v>0.12777851878511384</v>
      </c>
      <c r="K1339" s="7">
        <f t="shared" si="174"/>
        <v>11192351.373571873</v>
      </c>
    </row>
    <row r="1340" spans="1:11" x14ac:dyDescent="0.4">
      <c r="A1340" s="1">
        <v>1339</v>
      </c>
      <c r="B1340" s="21">
        <v>41152</v>
      </c>
      <c r="C1340" s="22">
        <v>31903</v>
      </c>
      <c r="D1340" s="19">
        <f t="shared" si="169"/>
        <v>36487.273770776781</v>
      </c>
      <c r="E1340" s="19">
        <f t="shared" si="170"/>
        <v>1.0013500576341594</v>
      </c>
      <c r="F1340" s="19">
        <f t="shared" si="171"/>
        <v>0.81183662141872226</v>
      </c>
      <c r="G1340" s="20">
        <f t="shared" si="167"/>
        <v>29187.706562346764</v>
      </c>
      <c r="H1340" s="7">
        <f t="shared" si="172"/>
        <v>2715.2934376532357</v>
      </c>
      <c r="I1340" s="7">
        <f t="shared" si="168"/>
        <v>2715.2934376532357</v>
      </c>
      <c r="J1340" s="12">
        <f t="shared" si="173"/>
        <v>8.5110912379814926E-2</v>
      </c>
      <c r="K1340" s="7">
        <f t="shared" si="174"/>
        <v>7372818.4525627261</v>
      </c>
    </row>
    <row r="1341" spans="1:11" x14ac:dyDescent="0.4">
      <c r="A1341" s="1">
        <v>1340</v>
      </c>
      <c r="B1341" s="21">
        <v>41153</v>
      </c>
      <c r="C1341" s="22">
        <v>25492</v>
      </c>
      <c r="D1341" s="19">
        <f t="shared" si="169"/>
        <v>35819.985265869393</v>
      </c>
      <c r="E1341" s="19">
        <f t="shared" si="170"/>
        <v>1.001283228648663</v>
      </c>
      <c r="F1341" s="19">
        <f t="shared" si="171"/>
        <v>0.79980703136971987</v>
      </c>
      <c r="G1341" s="20">
        <f t="shared" si="167"/>
        <v>29249.685085089906</v>
      </c>
      <c r="H1341" s="7">
        <f t="shared" si="172"/>
        <v>-3757.6850850899064</v>
      </c>
      <c r="I1341" s="7">
        <f t="shared" si="168"/>
        <v>3757.6850850899064</v>
      </c>
      <c r="J1341" s="12">
        <f t="shared" si="173"/>
        <v>0.1474064445743726</v>
      </c>
      <c r="K1341" s="7">
        <f t="shared" si="174"/>
        <v>14120197.198707137</v>
      </c>
    </row>
    <row r="1342" spans="1:11" x14ac:dyDescent="0.4">
      <c r="A1342" s="1">
        <v>1341</v>
      </c>
      <c r="B1342" s="21">
        <v>41154</v>
      </c>
      <c r="C1342" s="22">
        <v>23200</v>
      </c>
      <c r="D1342" s="19">
        <f t="shared" si="169"/>
        <v>34822.056120138564</v>
      </c>
      <c r="E1342" s="19">
        <f t="shared" si="170"/>
        <v>1.0011833356057671</v>
      </c>
      <c r="F1342" s="19">
        <f t="shared" si="171"/>
        <v>0.80236239812984267</v>
      </c>
      <c r="G1342" s="20">
        <f t="shared" si="167"/>
        <v>28841.638929297111</v>
      </c>
      <c r="H1342" s="7">
        <f t="shared" si="172"/>
        <v>-5641.6389292971107</v>
      </c>
      <c r="I1342" s="7">
        <f t="shared" si="168"/>
        <v>5641.6389292971107</v>
      </c>
      <c r="J1342" s="12">
        <f t="shared" si="173"/>
        <v>0.24317409178004787</v>
      </c>
      <c r="K1342" s="7">
        <f t="shared" si="174"/>
        <v>31828089.808560651</v>
      </c>
    </row>
    <row r="1343" spans="1:11" x14ac:dyDescent="0.4">
      <c r="A1343" s="1">
        <v>1342</v>
      </c>
      <c r="B1343" s="21">
        <v>41155</v>
      </c>
      <c r="C1343" s="22">
        <v>29705</v>
      </c>
      <c r="D1343" s="19">
        <f t="shared" si="169"/>
        <v>35074.94325015715</v>
      </c>
      <c r="E1343" s="19">
        <f t="shared" si="170"/>
        <v>1.0012085242004356</v>
      </c>
      <c r="F1343" s="19">
        <f t="shared" si="171"/>
        <v>0.81254286798547815</v>
      </c>
      <c r="G1343" s="20">
        <f t="shared" si="167"/>
        <v>28270.63318872303</v>
      </c>
      <c r="H1343" s="7">
        <f t="shared" si="172"/>
        <v>1434.3668112769701</v>
      </c>
      <c r="I1343" s="7">
        <f t="shared" si="168"/>
        <v>1434.3668112769701</v>
      </c>
      <c r="J1343" s="12">
        <f t="shared" si="173"/>
        <v>4.8287049697928637E-2</v>
      </c>
      <c r="K1343" s="7">
        <f t="shared" si="174"/>
        <v>2057408.1492928632</v>
      </c>
    </row>
    <row r="1344" spans="1:11" x14ac:dyDescent="0.4">
      <c r="A1344" s="1">
        <v>1343</v>
      </c>
      <c r="B1344" s="21">
        <v>41156</v>
      </c>
      <c r="C1344" s="22">
        <v>30704</v>
      </c>
      <c r="D1344" s="19">
        <f t="shared" si="169"/>
        <v>35548.30665484129</v>
      </c>
      <c r="E1344" s="19">
        <f t="shared" si="170"/>
        <v>1.0012557604200518</v>
      </c>
      <c r="F1344" s="19">
        <f t="shared" si="171"/>
        <v>0.80109445709716121</v>
      </c>
      <c r="G1344" s="20">
        <f t="shared" si="167"/>
        <v>28053.987009987104</v>
      </c>
      <c r="H1344" s="7">
        <f t="shared" si="172"/>
        <v>2650.0129900128959</v>
      </c>
      <c r="I1344" s="7">
        <f t="shared" si="168"/>
        <v>2650.0129900128959</v>
      </c>
      <c r="J1344" s="12">
        <f t="shared" si="173"/>
        <v>8.6308395974885876E-2</v>
      </c>
      <c r="K1344" s="7">
        <f t="shared" si="174"/>
        <v>7022568.8472370887</v>
      </c>
    </row>
    <row r="1345" spans="1:11" x14ac:dyDescent="0.4">
      <c r="A1345" s="1">
        <v>1344</v>
      </c>
      <c r="B1345" s="21">
        <v>41157</v>
      </c>
      <c r="C1345" s="22">
        <v>30386</v>
      </c>
      <c r="D1345" s="19">
        <f t="shared" si="169"/>
        <v>35880.252178033348</v>
      </c>
      <c r="E1345" s="19">
        <f t="shared" si="170"/>
        <v>1.0012888548467951</v>
      </c>
      <c r="F1345" s="19">
        <f t="shared" si="171"/>
        <v>0.80325889895643521</v>
      </c>
      <c r="G1345" s="20">
        <f t="shared" si="167"/>
        <v>28523.427947006574</v>
      </c>
      <c r="H1345" s="7">
        <f t="shared" si="172"/>
        <v>1862.572052993426</v>
      </c>
      <c r="I1345" s="7">
        <f t="shared" si="168"/>
        <v>1862.572052993426</v>
      </c>
      <c r="J1345" s="12">
        <f t="shared" si="173"/>
        <v>6.1297046435642273E-2</v>
      </c>
      <c r="K1345" s="7">
        <f t="shared" si="174"/>
        <v>3469174.6525921458</v>
      </c>
    </row>
    <row r="1346" spans="1:11" x14ac:dyDescent="0.4">
      <c r="A1346" s="1">
        <v>1345</v>
      </c>
      <c r="B1346" s="21">
        <v>41158</v>
      </c>
      <c r="C1346" s="22">
        <v>24569</v>
      </c>
      <c r="D1346" s="19">
        <f t="shared" si="169"/>
        <v>35076.606319915132</v>
      </c>
      <c r="E1346" s="19">
        <f t="shared" si="170"/>
        <v>1.0012083901320978</v>
      </c>
      <c r="F1346" s="19">
        <f t="shared" si="171"/>
        <v>0.81028491476268627</v>
      </c>
      <c r="G1346" s="20">
        <f t="shared" si="167"/>
        <v>29155.056598899213</v>
      </c>
      <c r="H1346" s="7">
        <f t="shared" si="172"/>
        <v>-4586.056598899213</v>
      </c>
      <c r="I1346" s="7">
        <f t="shared" si="168"/>
        <v>4586.056598899213</v>
      </c>
      <c r="J1346" s="12">
        <f t="shared" si="173"/>
        <v>0.18666028730917877</v>
      </c>
      <c r="K1346" s="7">
        <f t="shared" si="174"/>
        <v>21031915.128307018</v>
      </c>
    </row>
    <row r="1347" spans="1:11" x14ac:dyDescent="0.4">
      <c r="A1347" s="1">
        <v>1346</v>
      </c>
      <c r="B1347" s="21">
        <v>41159</v>
      </c>
      <c r="C1347" s="22">
        <v>30667</v>
      </c>
      <c r="D1347" s="19">
        <f t="shared" si="169"/>
        <v>35534.352514650469</v>
      </c>
      <c r="E1347" s="19">
        <f t="shared" si="170"/>
        <v>1.0012540646307324</v>
      </c>
      <c r="F1347" s="19">
        <f t="shared" si="171"/>
        <v>0.80234181148716277</v>
      </c>
      <c r="G1347" s="20">
        <f t="shared" si="167"/>
        <v>28100.476959154999</v>
      </c>
      <c r="H1347" s="7">
        <f t="shared" si="172"/>
        <v>2566.5230408450007</v>
      </c>
      <c r="I1347" s="7">
        <f t="shared" si="168"/>
        <v>2566.5230408450007</v>
      </c>
      <c r="J1347" s="12">
        <f t="shared" si="173"/>
        <v>8.3690059048651663E-2</v>
      </c>
      <c r="K1347" s="7">
        <f t="shared" si="174"/>
        <v>6587040.519188269</v>
      </c>
    </row>
    <row r="1348" spans="1:11" x14ac:dyDescent="0.4">
      <c r="A1348" s="1">
        <v>1347</v>
      </c>
      <c r="B1348" s="21">
        <v>41160</v>
      </c>
      <c r="C1348" s="22">
        <v>25989</v>
      </c>
      <c r="D1348" s="19">
        <f t="shared" si="169"/>
        <v>35081.868839094546</v>
      </c>
      <c r="E1348" s="19">
        <f t="shared" si="170"/>
        <v>1.0012087161377705</v>
      </c>
      <c r="F1348" s="19">
        <f t="shared" si="171"/>
        <v>0.80200108492625422</v>
      </c>
      <c r="G1348" s="20">
        <f t="shared" si="167"/>
        <v>28544.089142285498</v>
      </c>
      <c r="H1348" s="7">
        <f t="shared" si="172"/>
        <v>-2555.0891422854984</v>
      </c>
      <c r="I1348" s="7">
        <f t="shared" si="168"/>
        <v>2555.0891422854984</v>
      </c>
      <c r="J1348" s="12">
        <f t="shared" si="173"/>
        <v>9.8314253810669841E-2</v>
      </c>
      <c r="K1348" s="7">
        <f t="shared" si="174"/>
        <v>6528480.5250252439</v>
      </c>
    </row>
    <row r="1349" spans="1:11" x14ac:dyDescent="0.4">
      <c r="A1349" s="1">
        <v>1348</v>
      </c>
      <c r="B1349" s="21">
        <v>41161</v>
      </c>
      <c r="C1349" s="22">
        <v>23349</v>
      </c>
      <c r="D1349" s="19">
        <f t="shared" si="169"/>
        <v>34189.404963842586</v>
      </c>
      <c r="E1349" s="19">
        <f t="shared" si="170"/>
        <v>1.0011193696293736</v>
      </c>
      <c r="F1349" s="19">
        <f t="shared" si="171"/>
        <v>0.80771981330696552</v>
      </c>
      <c r="G1349" s="20">
        <f t="shared" si="167"/>
        <v>28427.12036632068</v>
      </c>
      <c r="H1349" s="7">
        <f t="shared" si="172"/>
        <v>-5078.1203663206798</v>
      </c>
      <c r="I1349" s="7">
        <f t="shared" si="168"/>
        <v>5078.1203663206798</v>
      </c>
      <c r="J1349" s="12">
        <f t="shared" si="173"/>
        <v>0.21748770252776048</v>
      </c>
      <c r="K1349" s="7">
        <f t="shared" si="174"/>
        <v>25787306.454840876</v>
      </c>
    </row>
    <row r="1350" spans="1:11" x14ac:dyDescent="0.4">
      <c r="A1350" s="1">
        <v>1349</v>
      </c>
      <c r="B1350" s="21">
        <v>41162</v>
      </c>
      <c r="C1350" s="22">
        <v>28508</v>
      </c>
      <c r="D1350" s="19">
        <f t="shared" si="169"/>
        <v>34381.526377266986</v>
      </c>
      <c r="E1350" s="19">
        <f t="shared" si="170"/>
        <v>1.0011384816587792</v>
      </c>
      <c r="F1350" s="19">
        <f t="shared" si="171"/>
        <v>0.80288209513923914</v>
      </c>
      <c r="G1350" s="20">
        <f t="shared" ref="G1350:G1413" si="175">(D1349+1*E1349)*F1347</f>
        <v>27432.392352286195</v>
      </c>
      <c r="H1350" s="7">
        <f t="shared" si="172"/>
        <v>1075.6076477138049</v>
      </c>
      <c r="I1350" s="7">
        <f t="shared" si="168"/>
        <v>1075.6076477138049</v>
      </c>
      <c r="J1350" s="12">
        <f t="shared" si="173"/>
        <v>3.7730028332882172E-2</v>
      </c>
      <c r="K1350" s="7">
        <f t="shared" si="174"/>
        <v>1156931.8118204246</v>
      </c>
    </row>
    <row r="1351" spans="1:11" x14ac:dyDescent="0.4">
      <c r="A1351" s="1">
        <v>1350</v>
      </c>
      <c r="B1351" s="21">
        <v>41163</v>
      </c>
      <c r="C1351" s="22">
        <v>28503</v>
      </c>
      <c r="D1351" s="19">
        <f t="shared" si="169"/>
        <v>34547.521288706208</v>
      </c>
      <c r="E1351" s="19">
        <f t="shared" si="170"/>
        <v>1.0011549810360749</v>
      </c>
      <c r="F1351" s="19">
        <f t="shared" si="171"/>
        <v>0.80246507251859123</v>
      </c>
      <c r="G1351" s="20">
        <f t="shared" si="175"/>
        <v>27574.824370137201</v>
      </c>
      <c r="H1351" s="7">
        <f t="shared" si="172"/>
        <v>928.17562986279881</v>
      </c>
      <c r="I1351" s="7">
        <f t="shared" si="168"/>
        <v>928.17562986279881</v>
      </c>
      <c r="J1351" s="12">
        <f t="shared" si="173"/>
        <v>3.2564138156081772E-2</v>
      </c>
      <c r="K1351" s="7">
        <f t="shared" si="174"/>
        <v>861509.99987120333</v>
      </c>
    </row>
    <row r="1352" spans="1:11" x14ac:dyDescent="0.4">
      <c r="A1352" s="1">
        <v>1351</v>
      </c>
      <c r="B1352" s="21">
        <v>41164</v>
      </c>
      <c r="C1352" s="22">
        <v>29642</v>
      </c>
      <c r="D1352" s="19">
        <f t="shared" si="169"/>
        <v>34855.014958367683</v>
      </c>
      <c r="E1352" s="19">
        <f t="shared" si="170"/>
        <v>1.001185630287543</v>
      </c>
      <c r="F1352" s="19">
        <f t="shared" si="171"/>
        <v>0.80858020475659831</v>
      </c>
      <c r="G1352" s="20">
        <f t="shared" si="175"/>
        <v>27905.52609824657</v>
      </c>
      <c r="H1352" s="7">
        <f t="shared" si="172"/>
        <v>1736.4739017534303</v>
      </c>
      <c r="I1352" s="7">
        <f t="shared" ref="I1352:I1415" si="176">ABS(H1352)</f>
        <v>1736.4739017534303</v>
      </c>
      <c r="J1352" s="12">
        <f t="shared" si="173"/>
        <v>5.8581536392734307E-2</v>
      </c>
      <c r="K1352" s="7">
        <f t="shared" si="174"/>
        <v>3015341.6114707817</v>
      </c>
    </row>
    <row r="1353" spans="1:11" x14ac:dyDescent="0.4">
      <c r="A1353" s="1">
        <v>1352</v>
      </c>
      <c r="B1353" s="21">
        <v>41165</v>
      </c>
      <c r="C1353" s="22">
        <v>24213</v>
      </c>
      <c r="D1353" s="19">
        <f t="shared" si="169"/>
        <v>34186.18784581498</v>
      </c>
      <c r="E1353" s="19">
        <f t="shared" si="170"/>
        <v>1.0011186474577247</v>
      </c>
      <c r="F1353" s="19">
        <f t="shared" si="171"/>
        <v>0.80097643548180442</v>
      </c>
      <c r="G1353" s="20">
        <f t="shared" si="175"/>
        <v>27985.271269900233</v>
      </c>
      <c r="H1353" s="7">
        <f t="shared" si="172"/>
        <v>-3772.2712699002332</v>
      </c>
      <c r="I1353" s="7">
        <f t="shared" si="176"/>
        <v>3772.2712699002332</v>
      </c>
      <c r="J1353" s="12">
        <f t="shared" si="173"/>
        <v>0.1557952864122675</v>
      </c>
      <c r="K1353" s="7">
        <f t="shared" si="174"/>
        <v>14230030.533714717</v>
      </c>
    </row>
    <row r="1354" spans="1:11" x14ac:dyDescent="0.4">
      <c r="A1354" s="1">
        <v>1353</v>
      </c>
      <c r="B1354" s="21">
        <v>41166</v>
      </c>
      <c r="C1354" s="22">
        <v>29680</v>
      </c>
      <c r="D1354" s="19">
        <f t="shared" si="169"/>
        <v>34586.205702003783</v>
      </c>
      <c r="E1354" s="19">
        <f t="shared" si="170"/>
        <v>1.0011585491314787</v>
      </c>
      <c r="F1354" s="19">
        <f t="shared" si="171"/>
        <v>0.8035865616849549</v>
      </c>
      <c r="G1354" s="20">
        <f t="shared" si="175"/>
        <v>27434.025071574131</v>
      </c>
      <c r="H1354" s="7">
        <f t="shared" si="172"/>
        <v>2245.9749284258687</v>
      </c>
      <c r="I1354" s="7">
        <f t="shared" si="176"/>
        <v>2245.9749284258687</v>
      </c>
      <c r="J1354" s="12">
        <f t="shared" si="173"/>
        <v>7.5673009717852721E-2</v>
      </c>
      <c r="K1354" s="7">
        <f t="shared" si="174"/>
        <v>5044403.3791175857</v>
      </c>
    </row>
    <row r="1355" spans="1:11" x14ac:dyDescent="0.4">
      <c r="A1355" s="1">
        <v>1354</v>
      </c>
      <c r="B1355" s="21">
        <v>41167</v>
      </c>
      <c r="C1355" s="22">
        <v>25315</v>
      </c>
      <c r="D1355" s="19">
        <f t="shared" si="169"/>
        <v>34119.702226299596</v>
      </c>
      <c r="E1355" s="19">
        <f t="shared" si="170"/>
        <v>1.0011117986680533</v>
      </c>
      <c r="F1355" s="19">
        <f t="shared" si="171"/>
        <v>0.80723810578498234</v>
      </c>
      <c r="G1355" s="20">
        <f t="shared" si="175"/>
        <v>27966.530805264698</v>
      </c>
      <c r="H1355" s="7">
        <f t="shared" si="172"/>
        <v>-2651.5308052646978</v>
      </c>
      <c r="I1355" s="7">
        <f t="shared" si="176"/>
        <v>2651.5308052646978</v>
      </c>
      <c r="J1355" s="12">
        <f t="shared" si="173"/>
        <v>0.10474148944359857</v>
      </c>
      <c r="K1355" s="7">
        <f t="shared" si="174"/>
        <v>7030615.611267657</v>
      </c>
    </row>
    <row r="1356" spans="1:11" x14ac:dyDescent="0.4">
      <c r="A1356" s="1">
        <v>1355</v>
      </c>
      <c r="B1356" s="21">
        <v>41168</v>
      </c>
      <c r="C1356" s="22">
        <v>22643</v>
      </c>
      <c r="D1356" s="19">
        <f t="shared" si="169"/>
        <v>33286.491436795623</v>
      </c>
      <c r="E1356" s="19">
        <f t="shared" si="170"/>
        <v>1.0010283774779232</v>
      </c>
      <c r="F1356" s="19">
        <f t="shared" si="171"/>
        <v>0.79854474188748303</v>
      </c>
      <c r="G1356" s="20">
        <f t="shared" si="175"/>
        <v>27329.879335882051</v>
      </c>
      <c r="H1356" s="7">
        <f t="shared" si="172"/>
        <v>-4686.8793358820512</v>
      </c>
      <c r="I1356" s="7">
        <f t="shared" si="176"/>
        <v>4686.8793358820512</v>
      </c>
      <c r="J1356" s="12">
        <f t="shared" si="173"/>
        <v>0.20699021047926738</v>
      </c>
      <c r="K1356" s="7">
        <f t="shared" si="174"/>
        <v>21966837.909118179</v>
      </c>
    </row>
    <row r="1357" spans="1:11" x14ac:dyDescent="0.4">
      <c r="A1357" s="1">
        <v>1356</v>
      </c>
      <c r="B1357" s="21">
        <v>41169</v>
      </c>
      <c r="C1357" s="22">
        <v>29151</v>
      </c>
      <c r="D1357" s="19">
        <f t="shared" si="169"/>
        <v>33713.565139217804</v>
      </c>
      <c r="E1357" s="19">
        <f t="shared" si="170"/>
        <v>1.0010709847453276</v>
      </c>
      <c r="F1357" s="19">
        <f t="shared" si="171"/>
        <v>0.80481680897554964</v>
      </c>
      <c r="G1357" s="20">
        <f t="shared" si="175"/>
        <v>26749.381617202293</v>
      </c>
      <c r="H1357" s="7">
        <f t="shared" si="172"/>
        <v>2401.6183827977075</v>
      </c>
      <c r="I1357" s="7">
        <f t="shared" si="176"/>
        <v>2401.6183827977075</v>
      </c>
      <c r="J1357" s="12">
        <f t="shared" si="173"/>
        <v>8.2385454454314E-2</v>
      </c>
      <c r="K1357" s="7">
        <f t="shared" si="174"/>
        <v>5767770.8565918757</v>
      </c>
    </row>
    <row r="1358" spans="1:11" x14ac:dyDescent="0.4">
      <c r="A1358" s="1">
        <v>1357</v>
      </c>
      <c r="B1358" s="21">
        <v>41170</v>
      </c>
      <c r="C1358" s="22">
        <v>29609</v>
      </c>
      <c r="D1358" s="19">
        <f t="shared" si="169"/>
        <v>34137.245528319065</v>
      </c>
      <c r="E1358" s="19">
        <f t="shared" si="170"/>
        <v>1.0011132526771394</v>
      </c>
      <c r="F1358" s="19">
        <f t="shared" si="171"/>
        <v>0.80844888491819478</v>
      </c>
      <c r="G1358" s="20">
        <f t="shared" si="175"/>
        <v>27215.68256488628</v>
      </c>
      <c r="H1358" s="7">
        <f t="shared" si="172"/>
        <v>2393.3174351137204</v>
      </c>
      <c r="I1358" s="7">
        <f t="shared" si="176"/>
        <v>2393.3174351137204</v>
      </c>
      <c r="J1358" s="12">
        <f t="shared" si="173"/>
        <v>8.0830741839093528E-2</v>
      </c>
      <c r="K1358" s="7">
        <f t="shared" si="174"/>
        <v>5727968.3452193178</v>
      </c>
    </row>
    <row r="1359" spans="1:11" x14ac:dyDescent="0.4">
      <c r="A1359" s="1">
        <v>1358</v>
      </c>
      <c r="B1359" s="21">
        <v>41171</v>
      </c>
      <c r="C1359" s="22">
        <v>29226</v>
      </c>
      <c r="D1359" s="19">
        <f t="shared" si="169"/>
        <v>34489.074372354436</v>
      </c>
      <c r="E1359" s="19">
        <f t="shared" si="170"/>
        <v>1.0011483354502178</v>
      </c>
      <c r="F1359" s="19">
        <f t="shared" si="171"/>
        <v>0.79952873572950589</v>
      </c>
      <c r="G1359" s="20">
        <f t="shared" si="175"/>
        <v>27260.917352885142</v>
      </c>
      <c r="H1359" s="7">
        <f t="shared" si="172"/>
        <v>1965.0826471148575</v>
      </c>
      <c r="I1359" s="7">
        <f t="shared" si="176"/>
        <v>1965.0826471148575</v>
      </c>
      <c r="J1359" s="12">
        <f t="shared" si="173"/>
        <v>6.7237481937824459E-2</v>
      </c>
      <c r="K1359" s="7">
        <f t="shared" si="174"/>
        <v>3861549.8099919357</v>
      </c>
    </row>
    <row r="1360" spans="1:11" x14ac:dyDescent="0.4">
      <c r="A1360" s="1">
        <v>1359</v>
      </c>
      <c r="B1360" s="21">
        <v>41172</v>
      </c>
      <c r="C1360" s="22">
        <v>23457</v>
      </c>
      <c r="D1360" s="19">
        <f t="shared" si="169"/>
        <v>33728.164611441636</v>
      </c>
      <c r="E1360" s="19">
        <f t="shared" si="170"/>
        <v>1.0010721443592929</v>
      </c>
      <c r="F1360" s="19">
        <f t="shared" si="171"/>
        <v>0.80261444410015648</v>
      </c>
      <c r="G1360" s="20">
        <f t="shared" si="175"/>
        <v>27758.192521887355</v>
      </c>
      <c r="H1360" s="7">
        <f t="shared" si="172"/>
        <v>-4301.1925218873548</v>
      </c>
      <c r="I1360" s="7">
        <f t="shared" si="176"/>
        <v>4301.1925218873548</v>
      </c>
      <c r="J1360" s="12">
        <f t="shared" si="173"/>
        <v>0.18336498793056891</v>
      </c>
      <c r="K1360" s="7">
        <f t="shared" si="174"/>
        <v>18500257.110339705</v>
      </c>
    </row>
    <row r="1361" spans="1:11" x14ac:dyDescent="0.4">
      <c r="A1361" s="1">
        <v>1360</v>
      </c>
      <c r="B1361" s="21">
        <v>41173</v>
      </c>
      <c r="C1361" s="22">
        <v>28063</v>
      </c>
      <c r="D1361" s="19">
        <f t="shared" si="169"/>
        <v>33869.304841931342</v>
      </c>
      <c r="E1361" s="19">
        <f t="shared" si="170"/>
        <v>1.0010861582751276</v>
      </c>
      <c r="F1361" s="19">
        <f t="shared" si="171"/>
        <v>0.80885410087498821</v>
      </c>
      <c r="G1361" s="20">
        <f t="shared" si="175"/>
        <v>27268.306386116139</v>
      </c>
      <c r="H1361" s="7">
        <f t="shared" si="172"/>
        <v>794.69361388386096</v>
      </c>
      <c r="I1361" s="7">
        <f t="shared" si="176"/>
        <v>794.69361388386096</v>
      </c>
      <c r="J1361" s="12">
        <f t="shared" si="173"/>
        <v>2.8318198834189536E-2</v>
      </c>
      <c r="K1361" s="7">
        <f t="shared" si="174"/>
        <v>631537.93994779105</v>
      </c>
    </row>
    <row r="1362" spans="1:11" x14ac:dyDescent="0.4">
      <c r="A1362" s="1">
        <v>1361</v>
      </c>
      <c r="B1362" s="21">
        <v>41174</v>
      </c>
      <c r="C1362" s="22">
        <v>19697</v>
      </c>
      <c r="D1362" s="19">
        <f t="shared" si="169"/>
        <v>32553.784964871651</v>
      </c>
      <c r="E1362" s="19">
        <f t="shared" si="170"/>
        <v>1.0009545061788059</v>
      </c>
      <c r="F1362" s="19">
        <f t="shared" si="171"/>
        <v>0.79561184806418406</v>
      </c>
      <c r="G1362" s="20">
        <f t="shared" si="175"/>
        <v>27080.282877457081</v>
      </c>
      <c r="H1362" s="7">
        <f t="shared" si="172"/>
        <v>-7383.2828774570808</v>
      </c>
      <c r="I1362" s="7">
        <f t="shared" si="176"/>
        <v>7383.2828774570808</v>
      </c>
      <c r="J1362" s="12">
        <f t="shared" si="173"/>
        <v>0.37484301555856631</v>
      </c>
      <c r="K1362" s="7">
        <f t="shared" si="174"/>
        <v>54512866.048550911</v>
      </c>
    </row>
    <row r="1363" spans="1:11" x14ac:dyDescent="0.4">
      <c r="A1363" s="1">
        <v>1362</v>
      </c>
      <c r="B1363" s="21">
        <v>41175</v>
      </c>
      <c r="C1363" s="22">
        <v>22273</v>
      </c>
      <c r="D1363" s="19">
        <f t="shared" si="169"/>
        <v>31869.872299394294</v>
      </c>
      <c r="E1363" s="19">
        <f t="shared" si="170"/>
        <v>1.0008860148168075</v>
      </c>
      <c r="F1363" s="19">
        <f t="shared" si="171"/>
        <v>0.80052494012808739</v>
      </c>
      <c r="G1363" s="20">
        <f t="shared" si="175"/>
        <v>26128.94140348104</v>
      </c>
      <c r="H1363" s="7">
        <f t="shared" si="172"/>
        <v>-3855.9414034810397</v>
      </c>
      <c r="I1363" s="7">
        <f t="shared" si="176"/>
        <v>3855.9414034810397</v>
      </c>
      <c r="J1363" s="12">
        <f t="shared" si="173"/>
        <v>0.17312177988959906</v>
      </c>
      <c r="K1363" s="7">
        <f t="shared" si="174"/>
        <v>14868284.107079331</v>
      </c>
    </row>
    <row r="1364" spans="1:11" x14ac:dyDescent="0.4">
      <c r="A1364" s="1">
        <v>1363</v>
      </c>
      <c r="B1364" s="21">
        <v>41176</v>
      </c>
      <c r="C1364" s="22">
        <v>27248</v>
      </c>
      <c r="D1364" s="19">
        <f t="shared" si="169"/>
        <v>32129.812213501104</v>
      </c>
      <c r="E1364" s="19">
        <f t="shared" si="170"/>
        <v>1.0009119087196168</v>
      </c>
      <c r="F1364" s="19">
        <f t="shared" si="171"/>
        <v>0.80964376110977809</v>
      </c>
      <c r="G1364" s="20">
        <f t="shared" si="175"/>
        <v>25778.886474484858</v>
      </c>
      <c r="H1364" s="7">
        <f t="shared" si="172"/>
        <v>1469.1135255151421</v>
      </c>
      <c r="I1364" s="7">
        <f t="shared" si="176"/>
        <v>1469.1135255151421</v>
      </c>
      <c r="J1364" s="12">
        <f t="shared" si="173"/>
        <v>5.3916380120197525E-2</v>
      </c>
      <c r="K1364" s="7">
        <f t="shared" si="174"/>
        <v>2158294.5508515299</v>
      </c>
    </row>
    <row r="1365" spans="1:11" x14ac:dyDescent="0.4">
      <c r="A1365" s="1">
        <v>1364</v>
      </c>
      <c r="B1365" s="21">
        <v>41177</v>
      </c>
      <c r="C1365" s="22">
        <v>23172</v>
      </c>
      <c r="D1365" s="19">
        <f t="shared" si="169"/>
        <v>31702.254984618867</v>
      </c>
      <c r="E1365" s="19">
        <f t="shared" si="170"/>
        <v>1.0008690529055377</v>
      </c>
      <c r="F1365" s="19">
        <f t="shared" si="171"/>
        <v>0.79430897655520449</v>
      </c>
      <c r="G1365" s="20">
        <f t="shared" si="175"/>
        <v>25563.655610512251</v>
      </c>
      <c r="H1365" s="7">
        <f t="shared" si="172"/>
        <v>-2391.6556105122509</v>
      </c>
      <c r="I1365" s="7">
        <f t="shared" si="176"/>
        <v>2391.6556105122509</v>
      </c>
      <c r="J1365" s="12">
        <f t="shared" si="173"/>
        <v>0.10321317152219277</v>
      </c>
      <c r="K1365" s="7">
        <f t="shared" si="174"/>
        <v>5720016.5592947276</v>
      </c>
    </row>
    <row r="1366" spans="1:11" x14ac:dyDescent="0.4">
      <c r="A1366" s="1">
        <v>1365</v>
      </c>
      <c r="B1366" s="21">
        <v>41178</v>
      </c>
      <c r="C1366" s="22">
        <v>29167</v>
      </c>
      <c r="D1366" s="19">
        <f t="shared" si="169"/>
        <v>32377.813598410175</v>
      </c>
      <c r="E1366" s="19">
        <f t="shared" si="170"/>
        <v>1.0009365086800117</v>
      </c>
      <c r="F1366" s="19">
        <f t="shared" si="171"/>
        <v>0.80254529301168576</v>
      </c>
      <c r="G1366" s="20">
        <f t="shared" si="175"/>
        <v>25379.246994126031</v>
      </c>
      <c r="H1366" s="7">
        <f t="shared" si="172"/>
        <v>3787.7530058739685</v>
      </c>
      <c r="I1366" s="7">
        <f t="shared" si="176"/>
        <v>3787.7530058739685</v>
      </c>
      <c r="J1366" s="12">
        <f t="shared" si="173"/>
        <v>0.12986433318044258</v>
      </c>
      <c r="K1366" s="7">
        <f t="shared" si="174"/>
        <v>14347072.833507285</v>
      </c>
    </row>
    <row r="1367" spans="1:11" x14ac:dyDescent="0.4">
      <c r="A1367" s="1">
        <v>1366</v>
      </c>
      <c r="B1367" s="21">
        <v>41179</v>
      </c>
      <c r="C1367" s="22">
        <v>16725</v>
      </c>
      <c r="D1367" s="19">
        <f t="shared" si="169"/>
        <v>30707.729489311587</v>
      </c>
      <c r="E1367" s="19">
        <f t="shared" si="170"/>
        <v>1.000769400175451</v>
      </c>
      <c r="F1367" s="19">
        <f t="shared" si="171"/>
        <v>0.80430641248566603</v>
      </c>
      <c r="G1367" s="20">
        <f t="shared" si="175"/>
        <v>26215.305180327654</v>
      </c>
      <c r="H1367" s="7">
        <f t="shared" si="172"/>
        <v>-9490.3051803276539</v>
      </c>
      <c r="I1367" s="7">
        <f t="shared" si="176"/>
        <v>9490.3051803276539</v>
      </c>
      <c r="J1367" s="12">
        <f t="shared" si="173"/>
        <v>0.5674322977774382</v>
      </c>
      <c r="K1367" s="7">
        <f t="shared" si="174"/>
        <v>90065892.415753901</v>
      </c>
    </row>
    <row r="1368" spans="1:11" x14ac:dyDescent="0.4">
      <c r="A1368" s="1">
        <v>1367</v>
      </c>
      <c r="B1368" s="21">
        <v>41180</v>
      </c>
      <c r="C1368" s="22">
        <v>23770</v>
      </c>
      <c r="D1368" s="19">
        <f t="shared" si="169"/>
        <v>30597.052441717507</v>
      </c>
      <c r="E1368" s="19">
        <f t="shared" si="170"/>
        <v>1.0007582323937516</v>
      </c>
      <c r="F1368" s="19">
        <f t="shared" si="171"/>
        <v>0.79395777409751778</v>
      </c>
      <c r="G1368" s="20">
        <f t="shared" si="175"/>
        <v>24392.220103107182</v>
      </c>
      <c r="H1368" s="7">
        <f t="shared" si="172"/>
        <v>-622.22010310718179</v>
      </c>
      <c r="I1368" s="7">
        <f t="shared" si="176"/>
        <v>622.22010310718179</v>
      </c>
      <c r="J1368" s="12">
        <f t="shared" si="173"/>
        <v>2.6176697648598309E-2</v>
      </c>
      <c r="K1368" s="7">
        <f t="shared" si="174"/>
        <v>387157.85671071196</v>
      </c>
    </row>
    <row r="1369" spans="1:11" x14ac:dyDescent="0.4">
      <c r="A1369" s="1">
        <v>1368</v>
      </c>
      <c r="B1369" s="21">
        <v>41181</v>
      </c>
      <c r="C1369" s="22">
        <v>19799</v>
      </c>
      <c r="D1369" s="19">
        <f t="shared" si="169"/>
        <v>29752.958287261768</v>
      </c>
      <c r="E1369" s="19">
        <f t="shared" si="170"/>
        <v>1.0006737229024829</v>
      </c>
      <c r="F1369" s="19">
        <f t="shared" si="171"/>
        <v>0.79978391643585445</v>
      </c>
      <c r="G1369" s="20">
        <f t="shared" si="175"/>
        <v>24556.323570940942</v>
      </c>
      <c r="H1369" s="7">
        <f t="shared" si="172"/>
        <v>-4757.3235709409419</v>
      </c>
      <c r="I1369" s="7">
        <f t="shared" si="176"/>
        <v>4757.3235709409419</v>
      </c>
      <c r="J1369" s="12">
        <f t="shared" si="173"/>
        <v>0.2402810026234124</v>
      </c>
      <c r="K1369" s="7">
        <f t="shared" si="174"/>
        <v>22632127.558630276</v>
      </c>
    </row>
    <row r="1370" spans="1:11" x14ac:dyDescent="0.4">
      <c r="A1370" s="1">
        <v>1369</v>
      </c>
      <c r="B1370" s="21">
        <v>41182</v>
      </c>
      <c r="C1370" s="22">
        <v>21480</v>
      </c>
      <c r="D1370" s="19">
        <f t="shared" ref="D1370:D1433" si="177">$R$2*(C1370/F1367)+(1-$R$2)*(D1369+E1369)</f>
        <v>29319.461462707211</v>
      </c>
      <c r="E1370" s="19">
        <f t="shared" ref="E1370:E1433" si="178">$R$3*(D1370-D1369)+(1-$R$3)*E1369</f>
        <v>1.0006302731526553</v>
      </c>
      <c r="F1370" s="19">
        <f t="shared" ref="F1370:F1433" si="179">$R$4*(C1370/D1370)+(1-$R$4)*F1367</f>
        <v>0.80286252426594762</v>
      </c>
      <c r="G1370" s="20">
        <f t="shared" si="175"/>
        <v>23931.299989155315</v>
      </c>
      <c r="H1370" s="7">
        <f t="shared" ref="H1370:H1433" si="180">C1370-G1370</f>
        <v>-2451.2999891553154</v>
      </c>
      <c r="I1370" s="7">
        <f t="shared" si="176"/>
        <v>2451.2999891553154</v>
      </c>
      <c r="J1370" s="12">
        <f t="shared" ref="J1370:J1433" si="181">I1370/C1370</f>
        <v>0.11412011122696999</v>
      </c>
      <c r="K1370" s="7">
        <f t="shared" ref="K1370:K1433" si="182">H1370^2</f>
        <v>6008871.6368328491</v>
      </c>
    </row>
    <row r="1371" spans="1:11" x14ac:dyDescent="0.4">
      <c r="A1371" s="1">
        <v>1370</v>
      </c>
      <c r="B1371" s="21">
        <v>41183</v>
      </c>
      <c r="C1371" s="22">
        <v>22417</v>
      </c>
      <c r="D1371" s="19">
        <f t="shared" si="177"/>
        <v>29165.641971727568</v>
      </c>
      <c r="E1371" s="19">
        <f t="shared" si="178"/>
        <v>1.0006147911405301</v>
      </c>
      <c r="F1371" s="19">
        <f t="shared" si="179"/>
        <v>0.79344722910709997</v>
      </c>
      <c r="G1371" s="20">
        <f t="shared" si="175"/>
        <v>23279.208818853338</v>
      </c>
      <c r="H1371" s="7">
        <f t="shared" si="180"/>
        <v>-862.20881885333802</v>
      </c>
      <c r="I1371" s="7">
        <f t="shared" si="176"/>
        <v>862.20881885333802</v>
      </c>
      <c r="J1371" s="12">
        <f t="shared" si="181"/>
        <v>3.8462275007955481E-2</v>
      </c>
      <c r="K1371" s="7">
        <f t="shared" si="182"/>
        <v>743404.04730846826</v>
      </c>
    </row>
    <row r="1372" spans="1:11" x14ac:dyDescent="0.4">
      <c r="A1372" s="1">
        <v>1371</v>
      </c>
      <c r="B1372" s="21">
        <v>41184</v>
      </c>
      <c r="C1372" s="22">
        <v>28587</v>
      </c>
      <c r="D1372" s="19">
        <f t="shared" si="177"/>
        <v>30104.257410821258</v>
      </c>
      <c r="E1372" s="19">
        <f t="shared" si="178"/>
        <v>1.0007085526229604</v>
      </c>
      <c r="F1372" s="19">
        <f t="shared" si="179"/>
        <v>0.80280143508808111</v>
      </c>
      <c r="G1372" s="20">
        <f t="shared" si="175"/>
        <v>23327.011637130712</v>
      </c>
      <c r="H1372" s="7">
        <f t="shared" si="180"/>
        <v>5259.9883628692878</v>
      </c>
      <c r="I1372" s="7">
        <f t="shared" si="176"/>
        <v>5259.9883628692878</v>
      </c>
      <c r="J1372" s="12">
        <f t="shared" si="181"/>
        <v>0.1839993130747993</v>
      </c>
      <c r="K1372" s="7">
        <f t="shared" si="182"/>
        <v>27667477.57752033</v>
      </c>
    </row>
    <row r="1373" spans="1:11" x14ac:dyDescent="0.4">
      <c r="A1373" s="1">
        <v>1372</v>
      </c>
      <c r="B1373" s="21">
        <v>41185</v>
      </c>
      <c r="C1373" s="22">
        <v>23446</v>
      </c>
      <c r="D1373" s="19">
        <f t="shared" si="177"/>
        <v>29976.628872325316</v>
      </c>
      <c r="E1373" s="19">
        <f t="shared" si="178"/>
        <v>1.0006956896982557</v>
      </c>
      <c r="F1373" s="19">
        <f t="shared" si="179"/>
        <v>0.80244519496922062</v>
      </c>
      <c r="G1373" s="20">
        <f t="shared" si="175"/>
        <v>24170.38352739843</v>
      </c>
      <c r="H1373" s="7">
        <f t="shared" si="180"/>
        <v>-724.38352739842958</v>
      </c>
      <c r="I1373" s="7">
        <f t="shared" si="176"/>
        <v>724.38352739842958</v>
      </c>
      <c r="J1373" s="12">
        <f t="shared" si="181"/>
        <v>3.0895825616242836E-2</v>
      </c>
      <c r="K1373" s="7">
        <f t="shared" si="182"/>
        <v>524731.49476619135</v>
      </c>
    </row>
    <row r="1374" spans="1:11" x14ac:dyDescent="0.4">
      <c r="A1374" s="1">
        <v>1373</v>
      </c>
      <c r="B1374" s="21">
        <v>41186</v>
      </c>
      <c r="C1374" s="22">
        <v>17261</v>
      </c>
      <c r="D1374" s="19">
        <f t="shared" si="177"/>
        <v>28805.292061687007</v>
      </c>
      <c r="E1374" s="19">
        <f t="shared" si="178"/>
        <v>1.000578455947623</v>
      </c>
      <c r="F1374" s="19">
        <f t="shared" si="179"/>
        <v>0.78953540629498886</v>
      </c>
      <c r="G1374" s="20">
        <f t="shared" si="175"/>
        <v>23785.667115940585</v>
      </c>
      <c r="H1374" s="7">
        <f t="shared" si="180"/>
        <v>-6524.6671159405851</v>
      </c>
      <c r="I1374" s="7">
        <f t="shared" si="176"/>
        <v>6524.6671159405851</v>
      </c>
      <c r="J1374" s="12">
        <f t="shared" si="181"/>
        <v>0.37800052812354934</v>
      </c>
      <c r="K1374" s="7">
        <f t="shared" si="182"/>
        <v>42571280.973836429</v>
      </c>
    </row>
    <row r="1375" spans="1:11" x14ac:dyDescent="0.4">
      <c r="A1375" s="1">
        <v>1374</v>
      </c>
      <c r="B1375" s="21">
        <v>41187</v>
      </c>
      <c r="C1375" s="22">
        <v>21157</v>
      </c>
      <c r="D1375" s="19">
        <f t="shared" si="177"/>
        <v>28456.676845419792</v>
      </c>
      <c r="E1375" s="19">
        <f t="shared" si="178"/>
        <v>1.0005434943681506</v>
      </c>
      <c r="F1375" s="19">
        <f t="shared" si="179"/>
        <v>0.80160663360383078</v>
      </c>
      <c r="G1375" s="20">
        <f t="shared" si="175"/>
        <v>23125.733071073992</v>
      </c>
      <c r="H1375" s="7">
        <f t="shared" si="180"/>
        <v>-1968.7330710739916</v>
      </c>
      <c r="I1375" s="7">
        <f t="shared" si="176"/>
        <v>1968.7330710739916</v>
      </c>
      <c r="J1375" s="12">
        <f t="shared" si="181"/>
        <v>9.305350810956145E-2</v>
      </c>
      <c r="K1375" s="7">
        <f t="shared" si="182"/>
        <v>3875909.9051404307</v>
      </c>
    </row>
    <row r="1376" spans="1:11" x14ac:dyDescent="0.4">
      <c r="A1376" s="1">
        <v>1375</v>
      </c>
      <c r="B1376" s="21">
        <v>41188</v>
      </c>
      <c r="C1376" s="22">
        <v>18503</v>
      </c>
      <c r="D1376" s="19">
        <f t="shared" si="177"/>
        <v>27687.912246677672</v>
      </c>
      <c r="E1376" s="19">
        <f t="shared" si="178"/>
        <v>1.0004665178539269</v>
      </c>
      <c r="F1376" s="19">
        <f t="shared" si="179"/>
        <v>0.79974270455359697</v>
      </c>
      <c r="G1376" s="20">
        <f t="shared" si="175"/>
        <v>22835.726480718404</v>
      </c>
      <c r="H1376" s="7">
        <f t="shared" si="180"/>
        <v>-4332.7264807184038</v>
      </c>
      <c r="I1376" s="7">
        <f t="shared" si="176"/>
        <v>4332.7264807184038</v>
      </c>
      <c r="J1376" s="12">
        <f t="shared" si="181"/>
        <v>0.23416345893738333</v>
      </c>
      <c r="K1376" s="7">
        <f t="shared" si="182"/>
        <v>18772518.756718483</v>
      </c>
    </row>
    <row r="1377" spans="1:11" x14ac:dyDescent="0.4">
      <c r="A1377" s="1">
        <v>1376</v>
      </c>
      <c r="B1377" s="21">
        <v>41189</v>
      </c>
      <c r="C1377" s="22">
        <v>16599</v>
      </c>
      <c r="D1377" s="19">
        <f t="shared" si="177"/>
        <v>26738.695941883205</v>
      </c>
      <c r="E1377" s="19">
        <f t="shared" si="178"/>
        <v>1.0003714961767958</v>
      </c>
      <c r="F1377" s="19">
        <f t="shared" si="179"/>
        <v>0.78613653413612161</v>
      </c>
      <c r="G1377" s="20">
        <f t="shared" si="175"/>
        <v>21861.376948879311</v>
      </c>
      <c r="H1377" s="7">
        <f t="shared" si="180"/>
        <v>-5262.3769488793114</v>
      </c>
      <c r="I1377" s="7">
        <f t="shared" si="176"/>
        <v>5262.3769488793114</v>
      </c>
      <c r="J1377" s="12">
        <f t="shared" si="181"/>
        <v>0.31702975774922054</v>
      </c>
      <c r="K1377" s="7">
        <f t="shared" si="182"/>
        <v>27692611.152096331</v>
      </c>
    </row>
    <row r="1378" spans="1:11" x14ac:dyDescent="0.4">
      <c r="A1378" s="1">
        <v>1377</v>
      </c>
      <c r="B1378" s="21">
        <v>41190</v>
      </c>
      <c r="C1378" s="22">
        <v>20776</v>
      </c>
      <c r="D1378" s="19">
        <f t="shared" si="177"/>
        <v>26622.544088545121</v>
      </c>
      <c r="E1378" s="19">
        <f t="shared" si="178"/>
        <v>1.0003597809543123</v>
      </c>
      <c r="F1378" s="19">
        <f t="shared" si="179"/>
        <v>0.80117932362105382</v>
      </c>
      <c r="G1378" s="20">
        <f t="shared" si="175"/>
        <v>21434.717945356813</v>
      </c>
      <c r="H1378" s="7">
        <f t="shared" si="180"/>
        <v>-658.71794535681329</v>
      </c>
      <c r="I1378" s="7">
        <f t="shared" si="176"/>
        <v>658.71794535681329</v>
      </c>
      <c r="J1378" s="12">
        <f t="shared" si="181"/>
        <v>3.1705715506200098E-2</v>
      </c>
      <c r="K1378" s="7">
        <f t="shared" si="182"/>
        <v>433909.33153510164</v>
      </c>
    </row>
    <row r="1379" spans="1:11" x14ac:dyDescent="0.4">
      <c r="A1379" s="1">
        <v>1378</v>
      </c>
      <c r="B1379" s="21">
        <v>41191</v>
      </c>
      <c r="C1379" s="22">
        <v>20856</v>
      </c>
      <c r="D1379" s="19">
        <f t="shared" si="177"/>
        <v>26545.824223364165</v>
      </c>
      <c r="E1379" s="19">
        <f t="shared" si="178"/>
        <v>1.0003520089318163</v>
      </c>
      <c r="F1379" s="19">
        <f t="shared" si="179"/>
        <v>0.79945906364209907</v>
      </c>
      <c r="G1379" s="20">
        <f t="shared" si="175"/>
        <v>21291.9854419072</v>
      </c>
      <c r="H1379" s="7">
        <f t="shared" si="180"/>
        <v>-435.98544190719986</v>
      </c>
      <c r="I1379" s="7">
        <f t="shared" si="176"/>
        <v>435.98544190719986</v>
      </c>
      <c r="J1379" s="12">
        <f t="shared" si="181"/>
        <v>2.0904557053471415E-2</v>
      </c>
      <c r="K1379" s="7">
        <f t="shared" si="182"/>
        <v>190083.30555501633</v>
      </c>
    </row>
    <row r="1380" spans="1:11" x14ac:dyDescent="0.4">
      <c r="A1380" s="1">
        <v>1379</v>
      </c>
      <c r="B1380" s="21">
        <v>41192</v>
      </c>
      <c r="C1380" s="22">
        <v>21295</v>
      </c>
      <c r="D1380" s="19">
        <f t="shared" si="177"/>
        <v>26624.001370007867</v>
      </c>
      <c r="E1380" s="19">
        <f t="shared" si="178"/>
        <v>1.0003597266112798</v>
      </c>
      <c r="F1380" s="19">
        <f t="shared" si="179"/>
        <v>0.78641258692596061</v>
      </c>
      <c r="G1380" s="20">
        <f t="shared" si="175"/>
        <v>20869.428664003422</v>
      </c>
      <c r="H1380" s="7">
        <f t="shared" si="180"/>
        <v>425.57133599657755</v>
      </c>
      <c r="I1380" s="7">
        <f t="shared" si="176"/>
        <v>425.57133599657755</v>
      </c>
      <c r="J1380" s="12">
        <f t="shared" si="181"/>
        <v>1.9984566142126205E-2</v>
      </c>
      <c r="K1380" s="7">
        <f t="shared" si="182"/>
        <v>181110.9620219119</v>
      </c>
    </row>
    <row r="1381" spans="1:11" x14ac:dyDescent="0.4">
      <c r="A1381" s="1">
        <v>1380</v>
      </c>
      <c r="B1381" s="21">
        <v>41193</v>
      </c>
      <c r="C1381" s="22">
        <v>16631</v>
      </c>
      <c r="D1381" s="19">
        <f t="shared" si="177"/>
        <v>25788.595008545748</v>
      </c>
      <c r="E1381" s="19">
        <f t="shared" si="178"/>
        <v>1.0002760859391611</v>
      </c>
      <c r="F1381" s="19">
        <f t="shared" si="179"/>
        <v>0.79803157302021999</v>
      </c>
      <c r="G1381" s="20">
        <f t="shared" si="175"/>
        <v>21331.400877238058</v>
      </c>
      <c r="H1381" s="7">
        <f t="shared" si="180"/>
        <v>-4700.4008772380585</v>
      </c>
      <c r="I1381" s="7">
        <f t="shared" si="176"/>
        <v>4700.4008772380585</v>
      </c>
      <c r="J1381" s="12">
        <f t="shared" si="181"/>
        <v>0.28262887843413254</v>
      </c>
      <c r="K1381" s="7">
        <f t="shared" si="182"/>
        <v>22093768.406740308</v>
      </c>
    </row>
    <row r="1382" spans="1:11" x14ac:dyDescent="0.4">
      <c r="A1382" s="1">
        <v>1381</v>
      </c>
      <c r="B1382" s="21">
        <v>41194</v>
      </c>
      <c r="C1382" s="22">
        <v>16964</v>
      </c>
      <c r="D1382" s="19">
        <f t="shared" si="177"/>
        <v>25138.038821210463</v>
      </c>
      <c r="E1382" s="19">
        <f t="shared" si="178"/>
        <v>1.0002109302928188</v>
      </c>
      <c r="F1382" s="19">
        <f t="shared" si="179"/>
        <v>0.79694892536710393</v>
      </c>
      <c r="G1382" s="20">
        <f t="shared" si="175"/>
        <v>20617.725697960341</v>
      </c>
      <c r="H1382" s="7">
        <f t="shared" si="180"/>
        <v>-3653.7256979603408</v>
      </c>
      <c r="I1382" s="7">
        <f t="shared" si="176"/>
        <v>3653.7256979603408</v>
      </c>
      <c r="J1382" s="12">
        <f t="shared" si="181"/>
        <v>0.21538114229900618</v>
      </c>
      <c r="K1382" s="7">
        <f t="shared" si="182"/>
        <v>13349711.47593578</v>
      </c>
    </row>
    <row r="1383" spans="1:11" x14ac:dyDescent="0.4">
      <c r="A1383" s="1">
        <v>1382</v>
      </c>
      <c r="B1383" s="21">
        <v>41195</v>
      </c>
      <c r="C1383" s="22">
        <v>17094</v>
      </c>
      <c r="D1383" s="19">
        <f t="shared" si="177"/>
        <v>24653.98258025066</v>
      </c>
      <c r="E1383" s="19">
        <f t="shared" si="178"/>
        <v>1.0001624246476299</v>
      </c>
      <c r="F1383" s="19">
        <f t="shared" si="179"/>
        <v>0.78453829856852031</v>
      </c>
      <c r="G1383" s="20">
        <f t="shared" si="175"/>
        <v>19769.656718098508</v>
      </c>
      <c r="H1383" s="7">
        <f t="shared" si="180"/>
        <v>-2675.6567180985076</v>
      </c>
      <c r="I1383" s="7">
        <f t="shared" si="176"/>
        <v>2675.6567180985076</v>
      </c>
      <c r="J1383" s="12">
        <f t="shared" si="181"/>
        <v>0.15652607453483722</v>
      </c>
      <c r="K1383" s="7">
        <f t="shared" si="182"/>
        <v>7159138.8731056759</v>
      </c>
    </row>
    <row r="1384" spans="1:11" x14ac:dyDescent="0.4">
      <c r="A1384" s="1">
        <v>1383</v>
      </c>
      <c r="B1384" s="21">
        <v>41196</v>
      </c>
      <c r="C1384" s="22">
        <v>15947</v>
      </c>
      <c r="D1384" s="19">
        <f t="shared" si="177"/>
        <v>23988.910799229907</v>
      </c>
      <c r="E1384" s="19">
        <f t="shared" si="178"/>
        <v>1.0000958174532855</v>
      </c>
      <c r="F1384" s="19">
        <f t="shared" si="179"/>
        <v>0.79534739425967593</v>
      </c>
      <c r="G1384" s="20">
        <f t="shared" si="175"/>
        <v>19675.454660923551</v>
      </c>
      <c r="H1384" s="7">
        <f t="shared" si="180"/>
        <v>-3728.4546609235513</v>
      </c>
      <c r="I1384" s="7">
        <f t="shared" si="176"/>
        <v>3728.4546609235513</v>
      </c>
      <c r="J1384" s="12">
        <f t="shared" si="181"/>
        <v>0.23380288837546567</v>
      </c>
      <c r="K1384" s="7">
        <f t="shared" si="182"/>
        <v>13901374.158562554</v>
      </c>
    </row>
    <row r="1385" spans="1:11" x14ac:dyDescent="0.4">
      <c r="A1385" s="1">
        <v>1384</v>
      </c>
      <c r="B1385" s="21">
        <v>41197</v>
      </c>
      <c r="C1385" s="22">
        <v>20413</v>
      </c>
      <c r="D1385" s="19">
        <f t="shared" si="177"/>
        <v>24221.439950219628</v>
      </c>
      <c r="E1385" s="19">
        <f t="shared" si="178"/>
        <v>1.0001189703588027</v>
      </c>
      <c r="F1385" s="19">
        <f t="shared" si="179"/>
        <v>0.79787174490615798</v>
      </c>
      <c r="G1385" s="20">
        <f t="shared" si="175"/>
        <v>19118.733707460571</v>
      </c>
      <c r="H1385" s="7">
        <f t="shared" si="180"/>
        <v>1294.2662925394288</v>
      </c>
      <c r="I1385" s="7">
        <f t="shared" si="176"/>
        <v>1294.2662925394288</v>
      </c>
      <c r="J1385" s="12">
        <f t="shared" si="181"/>
        <v>6.3404021581317235E-2</v>
      </c>
      <c r="K1385" s="7">
        <f t="shared" si="182"/>
        <v>1675125.2360037584</v>
      </c>
    </row>
    <row r="1386" spans="1:11" x14ac:dyDescent="0.4">
      <c r="A1386" s="1">
        <v>1385</v>
      </c>
      <c r="B1386" s="21">
        <v>41198</v>
      </c>
      <c r="C1386" s="22">
        <v>21079</v>
      </c>
      <c r="D1386" s="19">
        <f t="shared" si="177"/>
        <v>24599.6083673537</v>
      </c>
      <c r="E1386" s="19">
        <f t="shared" si="178"/>
        <v>1.0001566871886192</v>
      </c>
      <c r="F1386" s="19">
        <f t="shared" si="179"/>
        <v>0.78599544061122162</v>
      </c>
      <c r="G1386" s="20">
        <f t="shared" si="175"/>
        <v>19003.431919060262</v>
      </c>
      <c r="H1386" s="7">
        <f t="shared" si="180"/>
        <v>2075.5680809397381</v>
      </c>
      <c r="I1386" s="7">
        <f t="shared" si="176"/>
        <v>2075.5680809397381</v>
      </c>
      <c r="J1386" s="12">
        <f t="shared" si="181"/>
        <v>9.8466154985518195E-2</v>
      </c>
      <c r="K1386" s="7">
        <f t="shared" si="182"/>
        <v>4307982.8586158678</v>
      </c>
    </row>
    <row r="1387" spans="1:11" x14ac:dyDescent="0.4">
      <c r="A1387" s="1">
        <v>1386</v>
      </c>
      <c r="B1387" s="21">
        <v>41199</v>
      </c>
      <c r="C1387" s="22">
        <v>21276</v>
      </c>
      <c r="D1387" s="19">
        <f t="shared" si="177"/>
        <v>24907.118070490313</v>
      </c>
      <c r="E1387" s="19">
        <f t="shared" si="178"/>
        <v>1.0001873381432642</v>
      </c>
      <c r="F1387" s="19">
        <f t="shared" si="179"/>
        <v>0.79653304871929098</v>
      </c>
      <c r="G1387" s="20">
        <f t="shared" si="175"/>
        <v>19566.029886798293</v>
      </c>
      <c r="H1387" s="7">
        <f t="shared" si="180"/>
        <v>1709.9701132017071</v>
      </c>
      <c r="I1387" s="7">
        <f t="shared" si="176"/>
        <v>1709.9701132017071</v>
      </c>
      <c r="J1387" s="12">
        <f t="shared" si="181"/>
        <v>8.0370845704159949E-2</v>
      </c>
      <c r="K1387" s="7">
        <f t="shared" si="182"/>
        <v>2923997.7880430589</v>
      </c>
    </row>
    <row r="1388" spans="1:11" x14ac:dyDescent="0.4">
      <c r="A1388" s="1">
        <v>1387</v>
      </c>
      <c r="B1388" s="21">
        <v>41200</v>
      </c>
      <c r="C1388" s="22">
        <v>16989</v>
      </c>
      <c r="D1388" s="19">
        <f t="shared" si="177"/>
        <v>24392.714758106718</v>
      </c>
      <c r="E1388" s="19">
        <f t="shared" si="178"/>
        <v>1.0001357977932921</v>
      </c>
      <c r="F1388" s="19">
        <f t="shared" si="179"/>
        <v>0.79582953178506577</v>
      </c>
      <c r="G1388" s="20">
        <f t="shared" si="175"/>
        <v>19873.483776702524</v>
      </c>
      <c r="H1388" s="7">
        <f t="shared" si="180"/>
        <v>-2884.4837767025238</v>
      </c>
      <c r="I1388" s="7">
        <f t="shared" si="176"/>
        <v>2884.4837767025238</v>
      </c>
      <c r="J1388" s="12">
        <f t="shared" si="181"/>
        <v>0.16978537740317404</v>
      </c>
      <c r="K1388" s="7">
        <f t="shared" si="182"/>
        <v>8320246.6580600552</v>
      </c>
    </row>
    <row r="1389" spans="1:11" x14ac:dyDescent="0.4">
      <c r="A1389" s="1">
        <v>1388</v>
      </c>
      <c r="B1389" s="21">
        <v>41201</v>
      </c>
      <c r="C1389" s="22">
        <v>20858</v>
      </c>
      <c r="D1389" s="19">
        <f t="shared" si="177"/>
        <v>24699.279006341902</v>
      </c>
      <c r="E1389" s="19">
        <f t="shared" si="178"/>
        <v>1.000166354204536</v>
      </c>
      <c r="F1389" s="19">
        <f t="shared" si="179"/>
        <v>0.78717336888909761</v>
      </c>
      <c r="G1389" s="20">
        <f t="shared" si="175"/>
        <v>19173.348686178997</v>
      </c>
      <c r="H1389" s="7">
        <f t="shared" si="180"/>
        <v>1684.651313821003</v>
      </c>
      <c r="I1389" s="7">
        <f t="shared" si="176"/>
        <v>1684.651313821003</v>
      </c>
      <c r="J1389" s="12">
        <f t="shared" si="181"/>
        <v>8.0767634184533657E-2</v>
      </c>
      <c r="K1389" s="7">
        <f t="shared" si="182"/>
        <v>2838050.0491588316</v>
      </c>
    </row>
    <row r="1390" spans="1:11" x14ac:dyDescent="0.4">
      <c r="A1390" s="1">
        <v>1389</v>
      </c>
      <c r="B1390" s="21">
        <v>41202</v>
      </c>
      <c r="C1390" s="22">
        <v>18601</v>
      </c>
      <c r="D1390" s="19">
        <f t="shared" si="177"/>
        <v>24508.126482321459</v>
      </c>
      <c r="E1390" s="19">
        <f t="shared" si="178"/>
        <v>1.0001471389354986</v>
      </c>
      <c r="F1390" s="19">
        <f t="shared" si="179"/>
        <v>0.79577652786058062</v>
      </c>
      <c r="G1390" s="20">
        <f t="shared" si="175"/>
        <v>19674.588673645238</v>
      </c>
      <c r="H1390" s="7">
        <f t="shared" si="180"/>
        <v>-1073.5886736452376</v>
      </c>
      <c r="I1390" s="7">
        <f t="shared" si="176"/>
        <v>1073.5886736452376</v>
      </c>
      <c r="J1390" s="12">
        <f t="shared" si="181"/>
        <v>5.7716718114361465E-2</v>
      </c>
      <c r="K1390" s="7">
        <f t="shared" si="182"/>
        <v>1152592.6401793405</v>
      </c>
    </row>
    <row r="1391" spans="1:11" x14ac:dyDescent="0.4">
      <c r="A1391" s="1">
        <v>1390</v>
      </c>
      <c r="B1391" s="21">
        <v>41203</v>
      </c>
      <c r="C1391" s="22">
        <v>16431</v>
      </c>
      <c r="D1391" s="19">
        <f t="shared" si="177"/>
        <v>23958.435071289041</v>
      </c>
      <c r="E1391" s="19">
        <f t="shared" si="178"/>
        <v>1.0000920697796816</v>
      </c>
      <c r="F1391" s="19">
        <f t="shared" si="179"/>
        <v>0.79361362864225082</v>
      </c>
      <c r="G1391" s="20">
        <f t="shared" si="175"/>
        <v>19505.086769984355</v>
      </c>
      <c r="H1391" s="7">
        <f t="shared" si="180"/>
        <v>-3074.0867699843548</v>
      </c>
      <c r="I1391" s="7">
        <f t="shared" si="176"/>
        <v>3074.0867699843548</v>
      </c>
      <c r="J1391" s="12">
        <f t="shared" si="181"/>
        <v>0.18709066824808926</v>
      </c>
      <c r="K1391" s="7">
        <f t="shared" si="182"/>
        <v>9450009.4693928435</v>
      </c>
    </row>
    <row r="1392" spans="1:11" x14ac:dyDescent="0.4">
      <c r="A1392" s="1">
        <v>1391</v>
      </c>
      <c r="B1392" s="21">
        <v>41204</v>
      </c>
      <c r="C1392" s="22">
        <v>20623</v>
      </c>
      <c r="D1392" s="19">
        <f t="shared" si="177"/>
        <v>24278.69021645531</v>
      </c>
      <c r="E1392" s="19">
        <f t="shared" si="178"/>
        <v>1.0001239952849912</v>
      </c>
      <c r="F1392" s="19">
        <f t="shared" si="179"/>
        <v>0.7884272711044612</v>
      </c>
      <c r="G1392" s="20">
        <f t="shared" si="175"/>
        <v>18860.22929422107</v>
      </c>
      <c r="H1392" s="7">
        <f t="shared" si="180"/>
        <v>1762.7707057789303</v>
      </c>
      <c r="I1392" s="7">
        <f t="shared" si="176"/>
        <v>1762.7707057789303</v>
      </c>
      <c r="J1392" s="12">
        <f t="shared" si="181"/>
        <v>8.5475959161078904E-2</v>
      </c>
      <c r="K1392" s="7">
        <f t="shared" si="182"/>
        <v>3107360.5611523478</v>
      </c>
    </row>
    <row r="1393" spans="1:11" x14ac:dyDescent="0.4">
      <c r="A1393" s="1">
        <v>1392</v>
      </c>
      <c r="B1393" s="21">
        <v>41205</v>
      </c>
      <c r="C1393" s="22">
        <v>21458</v>
      </c>
      <c r="D1393" s="19">
        <f t="shared" si="177"/>
        <v>24662.500572855788</v>
      </c>
      <c r="E1393" s="19">
        <f t="shared" si="178"/>
        <v>1.0001622763082318</v>
      </c>
      <c r="F1393" s="19">
        <f t="shared" si="179"/>
        <v>0.79727282658327847</v>
      </c>
      <c r="G1393" s="20">
        <f t="shared" si="175"/>
        <v>19321.207676653852</v>
      </c>
      <c r="H1393" s="7">
        <f t="shared" si="180"/>
        <v>2136.7923233461479</v>
      </c>
      <c r="I1393" s="7">
        <f t="shared" si="176"/>
        <v>2136.7923233461479</v>
      </c>
      <c r="J1393" s="12">
        <f t="shared" si="181"/>
        <v>9.9580218256414763E-2</v>
      </c>
      <c r="K1393" s="7">
        <f t="shared" si="182"/>
        <v>4565881.4331110287</v>
      </c>
    </row>
    <row r="1394" spans="1:11" x14ac:dyDescent="0.4">
      <c r="A1394" s="1">
        <v>1393</v>
      </c>
      <c r="B1394" s="21">
        <v>41206</v>
      </c>
      <c r="C1394" s="22">
        <v>21571</v>
      </c>
      <c r="D1394" s="19">
        <f t="shared" si="177"/>
        <v>25022.369455650936</v>
      </c>
      <c r="E1394" s="19">
        <f t="shared" si="178"/>
        <v>1.0001981631802839</v>
      </c>
      <c r="F1394" s="19">
        <f t="shared" si="179"/>
        <v>0.79499241520439701</v>
      </c>
      <c r="G1394" s="20">
        <f t="shared" si="175"/>
        <v>19573.290313429003</v>
      </c>
      <c r="H1394" s="7">
        <f t="shared" si="180"/>
        <v>1997.7096865709973</v>
      </c>
      <c r="I1394" s="7">
        <f t="shared" si="176"/>
        <v>1997.7096865709973</v>
      </c>
      <c r="J1394" s="12">
        <f t="shared" si="181"/>
        <v>9.2610898269482045E-2</v>
      </c>
      <c r="K1394" s="7">
        <f t="shared" si="182"/>
        <v>3990843.9918195922</v>
      </c>
    </row>
    <row r="1395" spans="1:11" x14ac:dyDescent="0.4">
      <c r="A1395" s="1">
        <v>1394</v>
      </c>
      <c r="B1395" s="21">
        <v>41207</v>
      </c>
      <c r="C1395" s="22">
        <v>17274</v>
      </c>
      <c r="D1395" s="19">
        <f t="shared" si="177"/>
        <v>24579.432857336826</v>
      </c>
      <c r="E1395" s="19">
        <f t="shared" si="178"/>
        <v>1.0001537695006362</v>
      </c>
      <c r="F1395" s="19">
        <f t="shared" si="179"/>
        <v>0.78670226087674267</v>
      </c>
      <c r="G1395" s="20">
        <f t="shared" si="175"/>
        <v>19729.107049994851</v>
      </c>
      <c r="H1395" s="7">
        <f t="shared" si="180"/>
        <v>-2455.107049994851</v>
      </c>
      <c r="I1395" s="7">
        <f t="shared" si="176"/>
        <v>2455.107049994851</v>
      </c>
      <c r="J1395" s="12">
        <f t="shared" si="181"/>
        <v>0.14212730404045681</v>
      </c>
      <c r="K1395" s="7">
        <f t="shared" si="182"/>
        <v>6027550.6269344194</v>
      </c>
    </row>
    <row r="1396" spans="1:11" x14ac:dyDescent="0.4">
      <c r="A1396" s="1">
        <v>1395</v>
      </c>
      <c r="B1396" s="21">
        <v>41208</v>
      </c>
      <c r="C1396" s="22">
        <v>21529</v>
      </c>
      <c r="D1396" s="19">
        <f t="shared" si="177"/>
        <v>24925.849069389973</v>
      </c>
      <c r="E1396" s="19">
        <f t="shared" si="178"/>
        <v>1.0001883111064647</v>
      </c>
      <c r="F1396" s="19">
        <f t="shared" si="179"/>
        <v>0.79861120916497996</v>
      </c>
      <c r="G1396" s="20">
        <f t="shared" si="175"/>
        <v>19597.311305405667</v>
      </c>
      <c r="H1396" s="7">
        <f t="shared" si="180"/>
        <v>1931.6886945943334</v>
      </c>
      <c r="I1396" s="7">
        <f t="shared" si="176"/>
        <v>1931.6886945943334</v>
      </c>
      <c r="J1396" s="12">
        <f t="shared" si="181"/>
        <v>8.9724961428507291E-2</v>
      </c>
      <c r="K1396" s="7">
        <f t="shared" si="182"/>
        <v>3731421.2128235595</v>
      </c>
    </row>
    <row r="1397" spans="1:11" x14ac:dyDescent="0.4">
      <c r="A1397" s="1">
        <v>1396</v>
      </c>
      <c r="B1397" s="21">
        <v>41209</v>
      </c>
      <c r="C1397" s="22">
        <v>18891</v>
      </c>
      <c r="D1397" s="19">
        <f t="shared" si="177"/>
        <v>24760.852720687864</v>
      </c>
      <c r="E1397" s="19">
        <f t="shared" si="178"/>
        <v>1.0001717114527635</v>
      </c>
      <c r="F1397" s="19">
        <f t="shared" si="179"/>
        <v>0.79434679491991989</v>
      </c>
      <c r="G1397" s="20">
        <f t="shared" si="175"/>
        <v>19816.656094815713</v>
      </c>
      <c r="H1397" s="7">
        <f t="shared" si="180"/>
        <v>-925.656094815713</v>
      </c>
      <c r="I1397" s="7">
        <f t="shared" si="176"/>
        <v>925.656094815713</v>
      </c>
      <c r="J1397" s="12">
        <f t="shared" si="181"/>
        <v>4.8999846213313908E-2</v>
      </c>
      <c r="K1397" s="7">
        <f t="shared" si="182"/>
        <v>856839.20586947631</v>
      </c>
    </row>
    <row r="1398" spans="1:11" x14ac:dyDescent="0.4">
      <c r="A1398" s="1">
        <v>1397</v>
      </c>
      <c r="B1398" s="21">
        <v>41210</v>
      </c>
      <c r="C1398" s="22">
        <v>17816</v>
      </c>
      <c r="D1398" s="19">
        <f t="shared" si="177"/>
        <v>24460.268443851553</v>
      </c>
      <c r="E1398" s="19">
        <f t="shared" si="178"/>
        <v>1.000141553007909</v>
      </c>
      <c r="F1398" s="19">
        <f t="shared" si="179"/>
        <v>0.78552725815402979</v>
      </c>
      <c r="G1398" s="20">
        <f t="shared" si="175"/>
        <v>19480.205653947854</v>
      </c>
      <c r="H1398" s="7">
        <f t="shared" si="180"/>
        <v>-1664.2056539478544</v>
      </c>
      <c r="I1398" s="7">
        <f t="shared" si="176"/>
        <v>1664.2056539478544</v>
      </c>
      <c r="J1398" s="12">
        <f t="shared" si="181"/>
        <v>9.341073495441482E-2</v>
      </c>
      <c r="K1398" s="7">
        <f t="shared" si="182"/>
        <v>2769580.4586320058</v>
      </c>
    </row>
    <row r="1399" spans="1:11" x14ac:dyDescent="0.4">
      <c r="A1399" s="1">
        <v>1398</v>
      </c>
      <c r="B1399" s="21">
        <v>41211</v>
      </c>
      <c r="C1399" s="22">
        <v>29509</v>
      </c>
      <c r="D1399" s="19">
        <f t="shared" si="177"/>
        <v>26241.778620789766</v>
      </c>
      <c r="E1399" s="19">
        <f t="shared" si="178"/>
        <v>1.0003196040114477</v>
      </c>
      <c r="F1399" s="19">
        <f t="shared" si="179"/>
        <v>0.80517519009448746</v>
      </c>
      <c r="G1399" s="20">
        <f t="shared" si="175"/>
        <v>19535.043282699276</v>
      </c>
      <c r="H1399" s="7">
        <f t="shared" si="180"/>
        <v>9973.9567173007235</v>
      </c>
      <c r="I1399" s="7">
        <f t="shared" si="176"/>
        <v>9973.9567173007235</v>
      </c>
      <c r="J1399" s="12">
        <f t="shared" si="181"/>
        <v>0.33799710994275384</v>
      </c>
      <c r="K1399" s="7">
        <f t="shared" si="182"/>
        <v>99479812.598588228</v>
      </c>
    </row>
    <row r="1400" spans="1:11" x14ac:dyDescent="0.4">
      <c r="A1400" s="1">
        <v>1399</v>
      </c>
      <c r="B1400" s="21">
        <v>41212</v>
      </c>
      <c r="C1400" s="22">
        <v>21768</v>
      </c>
      <c r="D1400" s="19">
        <f t="shared" si="177"/>
        <v>26408.278028116671</v>
      </c>
      <c r="E1400" s="19">
        <f t="shared" si="178"/>
        <v>1.00033615392022</v>
      </c>
      <c r="F1400" s="19">
        <f t="shared" si="179"/>
        <v>0.79494983533458308</v>
      </c>
      <c r="G1400" s="20">
        <f t="shared" si="175"/>
        <v>20845.86734109377</v>
      </c>
      <c r="H1400" s="7">
        <f t="shared" si="180"/>
        <v>922.13265890623006</v>
      </c>
      <c r="I1400" s="7">
        <f t="shared" si="176"/>
        <v>922.13265890623006</v>
      </c>
      <c r="J1400" s="12">
        <f t="shared" si="181"/>
        <v>4.2361845778492745E-2</v>
      </c>
      <c r="K1400" s="7">
        <f t="shared" si="182"/>
        <v>850328.64062147366</v>
      </c>
    </row>
    <row r="1401" spans="1:11" x14ac:dyDescent="0.4">
      <c r="A1401" s="1">
        <v>1400</v>
      </c>
      <c r="B1401" s="21">
        <v>41213</v>
      </c>
      <c r="C1401" s="22">
        <v>24610</v>
      </c>
      <c r="D1401" s="19">
        <f t="shared" si="177"/>
        <v>27110.696856057803</v>
      </c>
      <c r="E1401" s="19">
        <f t="shared" si="178"/>
        <v>1.0004062957693987</v>
      </c>
      <c r="F1401" s="19">
        <f t="shared" si="179"/>
        <v>0.78798920425524932</v>
      </c>
      <c r="G1401" s="20">
        <f t="shared" si="175"/>
        <v>20745.208023312018</v>
      </c>
      <c r="H1401" s="7">
        <f t="shared" si="180"/>
        <v>3864.7919766879822</v>
      </c>
      <c r="I1401" s="7">
        <f t="shared" si="176"/>
        <v>3864.7919766879822</v>
      </c>
      <c r="J1401" s="12">
        <f t="shared" si="181"/>
        <v>0.1570415268869558</v>
      </c>
      <c r="K1401" s="7">
        <f t="shared" si="182"/>
        <v>14936617.023071801</v>
      </c>
    </row>
    <row r="1402" spans="1:11" x14ac:dyDescent="0.4">
      <c r="A1402" s="1">
        <v>1401</v>
      </c>
      <c r="B1402" s="21">
        <v>41214</v>
      </c>
      <c r="C1402" s="22">
        <v>15536</v>
      </c>
      <c r="D1402" s="19">
        <f t="shared" si="177"/>
        <v>25997.336902354997</v>
      </c>
      <c r="E1402" s="19">
        <f t="shared" si="178"/>
        <v>1.0002948597333987</v>
      </c>
      <c r="F1402" s="19">
        <f t="shared" si="179"/>
        <v>0.80099430792613013</v>
      </c>
      <c r="G1402" s="20">
        <f t="shared" si="175"/>
        <v>21829.665996999734</v>
      </c>
      <c r="H1402" s="7">
        <f t="shared" si="180"/>
        <v>-6293.6659969997345</v>
      </c>
      <c r="I1402" s="7">
        <f t="shared" si="176"/>
        <v>6293.6659969997345</v>
      </c>
      <c r="J1402" s="12">
        <f t="shared" si="181"/>
        <v>0.40510208528577074</v>
      </c>
      <c r="K1402" s="7">
        <f t="shared" si="182"/>
        <v>39610231.681790665</v>
      </c>
    </row>
    <row r="1403" spans="1:11" x14ac:dyDescent="0.4">
      <c r="A1403" s="1">
        <v>1402</v>
      </c>
      <c r="B1403" s="21">
        <v>41215</v>
      </c>
      <c r="C1403" s="22">
        <v>25957</v>
      </c>
      <c r="D1403" s="19">
        <f t="shared" si="177"/>
        <v>26946.968827710778</v>
      </c>
      <c r="E1403" s="19">
        <f t="shared" si="178"/>
        <v>1.0003897228964482</v>
      </c>
      <c r="F1403" s="19">
        <f t="shared" si="179"/>
        <v>0.79833990135279909</v>
      </c>
      <c r="G1403" s="20">
        <f t="shared" si="175"/>
        <v>20667.373873898814</v>
      </c>
      <c r="H1403" s="7">
        <f t="shared" si="180"/>
        <v>5289.6261261011859</v>
      </c>
      <c r="I1403" s="7">
        <f t="shared" si="176"/>
        <v>5289.6261261011859</v>
      </c>
      <c r="J1403" s="12">
        <f t="shared" si="181"/>
        <v>0.2037841863890737</v>
      </c>
      <c r="K1403" s="7">
        <f t="shared" si="182"/>
        <v>27980144.553932238</v>
      </c>
    </row>
    <row r="1404" spans="1:11" x14ac:dyDescent="0.4">
      <c r="A1404" s="1">
        <v>1403</v>
      </c>
      <c r="B1404" s="21">
        <v>41216</v>
      </c>
      <c r="C1404" s="22">
        <v>20238</v>
      </c>
      <c r="D1404" s="19">
        <f t="shared" si="177"/>
        <v>26767.642373404848</v>
      </c>
      <c r="E1404" s="19">
        <f t="shared" si="178"/>
        <v>1.0003716902120454</v>
      </c>
      <c r="F1404" s="19">
        <f t="shared" si="179"/>
        <v>0.78734614457703778</v>
      </c>
      <c r="G1404" s="20">
        <f t="shared" si="175"/>
        <v>21234.708819940515</v>
      </c>
      <c r="H1404" s="7">
        <f t="shared" si="180"/>
        <v>-996.70881994051524</v>
      </c>
      <c r="I1404" s="7">
        <f t="shared" si="176"/>
        <v>996.70881994051524</v>
      </c>
      <c r="J1404" s="12">
        <f t="shared" si="181"/>
        <v>4.9249373452935827E-2</v>
      </c>
      <c r="K1404" s="7">
        <f t="shared" si="182"/>
        <v>993428.47174721444</v>
      </c>
    </row>
    <row r="1405" spans="1:11" x14ac:dyDescent="0.4">
      <c r="A1405" s="1">
        <v>1404</v>
      </c>
      <c r="B1405" s="21">
        <v>41217</v>
      </c>
      <c r="C1405" s="22">
        <v>23169</v>
      </c>
      <c r="D1405" s="19">
        <f t="shared" si="177"/>
        <v>27076.106066327</v>
      </c>
      <c r="E1405" s="19">
        <f t="shared" si="178"/>
        <v>1.0004024365441686</v>
      </c>
      <c r="F1405" s="19">
        <f t="shared" si="179"/>
        <v>0.80209614476359303</v>
      </c>
      <c r="G1405" s="20">
        <f t="shared" si="175"/>
        <v>21441.530469729241</v>
      </c>
      <c r="H1405" s="7">
        <f t="shared" si="180"/>
        <v>1727.4695302707587</v>
      </c>
      <c r="I1405" s="7">
        <f t="shared" si="176"/>
        <v>1727.4695302707587</v>
      </c>
      <c r="J1405" s="12">
        <f t="shared" si="181"/>
        <v>7.4559520491637915E-2</v>
      </c>
      <c r="K1405" s="7">
        <f t="shared" si="182"/>
        <v>2984150.9780138759</v>
      </c>
    </row>
    <row r="1406" spans="1:11" x14ac:dyDescent="0.4">
      <c r="A1406" s="1">
        <v>1405</v>
      </c>
      <c r="B1406" s="21">
        <v>41218</v>
      </c>
      <c r="C1406" s="22">
        <v>21658</v>
      </c>
      <c r="D1406" s="19">
        <f t="shared" si="177"/>
        <v>27084.475519524207</v>
      </c>
      <c r="E1406" s="19">
        <f t="shared" si="178"/>
        <v>1.0004031734492447</v>
      </c>
      <c r="F1406" s="19">
        <f t="shared" si="179"/>
        <v>0.79836621370687821</v>
      </c>
      <c r="G1406" s="20">
        <f t="shared" si="175"/>
        <v>21616.734507191926</v>
      </c>
      <c r="H1406" s="7">
        <f t="shared" si="180"/>
        <v>41.265492808073759</v>
      </c>
      <c r="I1406" s="7">
        <f t="shared" si="176"/>
        <v>41.265492808073759</v>
      </c>
      <c r="J1406" s="12">
        <f t="shared" si="181"/>
        <v>1.9053233358608255E-3</v>
      </c>
      <c r="K1406" s="7">
        <f t="shared" si="182"/>
        <v>1702.8408966931872</v>
      </c>
    </row>
    <row r="1407" spans="1:11" x14ac:dyDescent="0.4">
      <c r="A1407" s="1">
        <v>1406</v>
      </c>
      <c r="B1407" s="21">
        <v>41219</v>
      </c>
      <c r="C1407" s="22">
        <v>22233</v>
      </c>
      <c r="D1407" s="19">
        <f t="shared" si="177"/>
        <v>27249.770738459756</v>
      </c>
      <c r="E1407" s="19">
        <f t="shared" si="178"/>
        <v>1.0004196029308208</v>
      </c>
      <c r="F1407" s="19">
        <f t="shared" si="179"/>
        <v>0.78792119703325858</v>
      </c>
      <c r="G1407" s="20">
        <f t="shared" si="175"/>
        <v>21325.645041770185</v>
      </c>
      <c r="H1407" s="7">
        <f t="shared" si="180"/>
        <v>907.35495822981466</v>
      </c>
      <c r="I1407" s="7">
        <f t="shared" si="176"/>
        <v>907.35495822981466</v>
      </c>
      <c r="J1407" s="12">
        <f t="shared" si="181"/>
        <v>4.0811179698188038E-2</v>
      </c>
      <c r="K1407" s="7">
        <f t="shared" si="182"/>
        <v>823293.02022422873</v>
      </c>
    </row>
    <row r="1408" spans="1:11" x14ac:dyDescent="0.4">
      <c r="A1408" s="1">
        <v>1407</v>
      </c>
      <c r="B1408" s="21">
        <v>41220</v>
      </c>
      <c r="C1408" s="22">
        <v>22254</v>
      </c>
      <c r="D1408" s="19">
        <f t="shared" si="177"/>
        <v>27321.202799815059</v>
      </c>
      <c r="E1408" s="19">
        <f t="shared" si="178"/>
        <v>1.000426646094996</v>
      </c>
      <c r="F1408" s="19">
        <f t="shared" si="179"/>
        <v>0.80234662598736117</v>
      </c>
      <c r="G1408" s="20">
        <f t="shared" si="175"/>
        <v>21857.738487716993</v>
      </c>
      <c r="H1408" s="7">
        <f t="shared" si="180"/>
        <v>396.2615122830066</v>
      </c>
      <c r="I1408" s="7">
        <f t="shared" si="176"/>
        <v>396.2615122830066</v>
      </c>
      <c r="J1408" s="12">
        <f t="shared" si="181"/>
        <v>1.7806305036533056E-2</v>
      </c>
      <c r="K1408" s="7">
        <f t="shared" si="182"/>
        <v>157023.1861168154</v>
      </c>
    </row>
    <row r="1409" spans="1:11" x14ac:dyDescent="0.4">
      <c r="A1409" s="1">
        <v>1408</v>
      </c>
      <c r="B1409" s="21">
        <v>41221</v>
      </c>
      <c r="C1409" s="22">
        <v>17850</v>
      </c>
      <c r="D1409" s="19">
        <f t="shared" si="177"/>
        <v>26614.505414455307</v>
      </c>
      <c r="E1409" s="19">
        <f t="shared" si="178"/>
        <v>1.0003558763137954</v>
      </c>
      <c r="F1409" s="19">
        <f t="shared" si="179"/>
        <v>0.79579456079265321</v>
      </c>
      <c r="G1409" s="20">
        <f t="shared" si="175"/>
        <v>21813.123940039644</v>
      </c>
      <c r="H1409" s="7">
        <f t="shared" si="180"/>
        <v>-3963.1239400396444</v>
      </c>
      <c r="I1409" s="7">
        <f t="shared" si="176"/>
        <v>3963.1239400396444</v>
      </c>
      <c r="J1409" s="12">
        <f t="shared" si="181"/>
        <v>0.22202375014227699</v>
      </c>
      <c r="K1409" s="7">
        <f t="shared" si="182"/>
        <v>15706351.364115356</v>
      </c>
    </row>
    <row r="1410" spans="1:11" x14ac:dyDescent="0.4">
      <c r="A1410" s="1">
        <v>1409</v>
      </c>
      <c r="B1410" s="21">
        <v>41222</v>
      </c>
      <c r="C1410" s="22">
        <v>22141</v>
      </c>
      <c r="D1410" s="19">
        <f t="shared" si="177"/>
        <v>26827.217386329125</v>
      </c>
      <c r="E1410" s="19">
        <f t="shared" si="178"/>
        <v>1.0003770474753952</v>
      </c>
      <c r="F1410" s="19">
        <f t="shared" si="179"/>
        <v>0.78867443567845108</v>
      </c>
      <c r="G1410" s="20">
        <f t="shared" si="175"/>
        <v>20970.921166205291</v>
      </c>
      <c r="H1410" s="7">
        <f t="shared" si="180"/>
        <v>1170.0788337947088</v>
      </c>
      <c r="I1410" s="7">
        <f t="shared" si="176"/>
        <v>1170.0788337947088</v>
      </c>
      <c r="J1410" s="12">
        <f t="shared" si="181"/>
        <v>5.284670221736637E-2</v>
      </c>
      <c r="K1410" s="7">
        <f t="shared" si="182"/>
        <v>1369084.4772943857</v>
      </c>
    </row>
    <row r="1411" spans="1:11" x14ac:dyDescent="0.4">
      <c r="A1411" s="1">
        <v>1410</v>
      </c>
      <c r="B1411" s="21">
        <v>41223</v>
      </c>
      <c r="C1411" s="22">
        <v>19984</v>
      </c>
      <c r="D1411" s="19">
        <f t="shared" si="177"/>
        <v>26554.311287937246</v>
      </c>
      <c r="E1411" s="19">
        <f t="shared" si="178"/>
        <v>1.0003496568278514</v>
      </c>
      <c r="F1411" s="19">
        <f t="shared" si="179"/>
        <v>0.80134406675929792</v>
      </c>
      <c r="G1411" s="20">
        <f t="shared" si="175"/>
        <v>21525.530003699405</v>
      </c>
      <c r="H1411" s="7">
        <f t="shared" si="180"/>
        <v>-1541.5300036994049</v>
      </c>
      <c r="I1411" s="7">
        <f t="shared" si="176"/>
        <v>1541.5300036994049</v>
      </c>
      <c r="J1411" s="12">
        <f t="shared" si="181"/>
        <v>7.7138210753573105E-2</v>
      </c>
      <c r="K1411" s="7">
        <f t="shared" si="182"/>
        <v>2376314.7523054872</v>
      </c>
    </row>
    <row r="1412" spans="1:11" x14ac:dyDescent="0.4">
      <c r="A1412" s="1">
        <v>1411</v>
      </c>
      <c r="B1412" s="21">
        <v>41224</v>
      </c>
      <c r="C1412" s="22">
        <v>18223</v>
      </c>
      <c r="D1412" s="19">
        <f t="shared" si="177"/>
        <v>26034.06823134685</v>
      </c>
      <c r="E1412" s="19">
        <f t="shared" si="178"/>
        <v>1.0002975324872267</v>
      </c>
      <c r="F1412" s="19">
        <f t="shared" si="179"/>
        <v>0.79386445882926149</v>
      </c>
      <c r="G1412" s="20">
        <f t="shared" si="175"/>
        <v>21132.572561351208</v>
      </c>
      <c r="H1412" s="7">
        <f t="shared" si="180"/>
        <v>-2909.5725613512077</v>
      </c>
      <c r="I1412" s="7">
        <f t="shared" si="176"/>
        <v>2909.5725613512077</v>
      </c>
      <c r="J1412" s="12">
        <f t="shared" si="181"/>
        <v>0.15966484998909114</v>
      </c>
      <c r="K1412" s="7">
        <f t="shared" si="182"/>
        <v>8465612.4897678271</v>
      </c>
    </row>
    <row r="1413" spans="1:11" x14ac:dyDescent="0.4">
      <c r="A1413" s="1">
        <v>1412</v>
      </c>
      <c r="B1413" s="21">
        <v>41225</v>
      </c>
      <c r="C1413" s="22">
        <v>22632</v>
      </c>
      <c r="D1413" s="19">
        <f t="shared" si="177"/>
        <v>26414.459588606282</v>
      </c>
      <c r="E1413" s="19">
        <f t="shared" si="178"/>
        <v>1.0003354715931996</v>
      </c>
      <c r="F1413" s="19">
        <f t="shared" si="179"/>
        <v>0.7900466560961299</v>
      </c>
      <c r="G1413" s="20">
        <f t="shared" si="175"/>
        <v>20533.19297986371</v>
      </c>
      <c r="H1413" s="7">
        <f t="shared" si="180"/>
        <v>2098.8070201362898</v>
      </c>
      <c r="I1413" s="7">
        <f t="shared" si="176"/>
        <v>2098.8070201362898</v>
      </c>
      <c r="J1413" s="12">
        <f t="shared" si="181"/>
        <v>9.2736259284919131E-2</v>
      </c>
      <c r="K1413" s="7">
        <f t="shared" si="182"/>
        <v>4404990.9077733727</v>
      </c>
    </row>
    <row r="1414" spans="1:11" x14ac:dyDescent="0.4">
      <c r="A1414" s="1">
        <v>1413</v>
      </c>
      <c r="B1414" s="21">
        <v>41226</v>
      </c>
      <c r="C1414" s="22">
        <v>23016</v>
      </c>
      <c r="D1414" s="19">
        <f t="shared" si="177"/>
        <v>26744.25503438283</v>
      </c>
      <c r="E1414" s="19">
        <f t="shared" si="178"/>
        <v>1.0003683511042303</v>
      </c>
      <c r="F1414" s="19">
        <f t="shared" si="179"/>
        <v>0.80253749035871158</v>
      </c>
      <c r="G1414" s="20">
        <f t="shared" ref="G1414:G1477" si="183">(D1413+1*E1413)*F1411</f>
        <v>21167.87208087782</v>
      </c>
      <c r="H1414" s="7">
        <f t="shared" si="180"/>
        <v>1848.1279191221802</v>
      </c>
      <c r="I1414" s="7">
        <f t="shared" si="176"/>
        <v>1848.1279191221802</v>
      </c>
      <c r="J1414" s="12">
        <f t="shared" si="181"/>
        <v>8.0297528637564314E-2</v>
      </c>
      <c r="K1414" s="7">
        <f t="shared" si="182"/>
        <v>3415576.8054388799</v>
      </c>
    </row>
    <row r="1415" spans="1:11" x14ac:dyDescent="0.4">
      <c r="A1415" s="1">
        <v>1414</v>
      </c>
      <c r="B1415" s="21">
        <v>41227</v>
      </c>
      <c r="C1415" s="22">
        <v>23278</v>
      </c>
      <c r="D1415" s="19">
        <f t="shared" si="177"/>
        <v>27112.663527111305</v>
      </c>
      <c r="E1415" s="19">
        <f t="shared" si="178"/>
        <v>1.000405091916668</v>
      </c>
      <c r="F1415" s="19">
        <f t="shared" si="179"/>
        <v>0.79516763665251844</v>
      </c>
      <c r="G1415" s="20">
        <f t="shared" si="183"/>
        <v>21232.107706541759</v>
      </c>
      <c r="H1415" s="7">
        <f t="shared" si="180"/>
        <v>2045.8922934582406</v>
      </c>
      <c r="I1415" s="7">
        <f t="shared" si="176"/>
        <v>2045.8922934582406</v>
      </c>
      <c r="J1415" s="12">
        <f t="shared" si="181"/>
        <v>8.788952201470232E-2</v>
      </c>
      <c r="K1415" s="7">
        <f t="shared" si="182"/>
        <v>4185675.2764318199</v>
      </c>
    </row>
    <row r="1416" spans="1:11" x14ac:dyDescent="0.4">
      <c r="A1416" s="1">
        <v>1415</v>
      </c>
      <c r="B1416" s="21">
        <v>41228</v>
      </c>
      <c r="C1416" s="22">
        <v>18965</v>
      </c>
      <c r="D1416" s="19">
        <f t="shared" si="177"/>
        <v>26670.465212751049</v>
      </c>
      <c r="E1416" s="19">
        <f t="shared" si="178"/>
        <v>1.0003607720447227</v>
      </c>
      <c r="F1416" s="19">
        <f t="shared" si="179"/>
        <v>0.7884562743015272</v>
      </c>
      <c r="G1416" s="20">
        <f t="shared" si="183"/>
        <v>21421.059524151398</v>
      </c>
      <c r="H1416" s="7">
        <f t="shared" si="180"/>
        <v>-2456.0595241513984</v>
      </c>
      <c r="I1416" s="7">
        <f t="shared" ref="I1416:I1479" si="184">ABS(H1416)</f>
        <v>2456.0595241513984</v>
      </c>
      <c r="J1416" s="12">
        <f t="shared" si="181"/>
        <v>0.12950485231486414</v>
      </c>
      <c r="K1416" s="7">
        <f t="shared" si="182"/>
        <v>6032228.3861747934</v>
      </c>
    </row>
    <row r="1417" spans="1:11" x14ac:dyDescent="0.4">
      <c r="A1417" s="1">
        <v>1416</v>
      </c>
      <c r="B1417" s="21">
        <v>41229</v>
      </c>
      <c r="C1417" s="22">
        <v>24202</v>
      </c>
      <c r="D1417" s="19">
        <f t="shared" si="177"/>
        <v>27168.358269324795</v>
      </c>
      <c r="E1417" s="19">
        <f t="shared" si="178"/>
        <v>1.000410461314303</v>
      </c>
      <c r="F1417" s="19">
        <f t="shared" si="179"/>
        <v>0.80431554579492859</v>
      </c>
      <c r="G1417" s="20">
        <f t="shared" si="183"/>
        <v>21404.851045563999</v>
      </c>
      <c r="H1417" s="7">
        <f t="shared" si="180"/>
        <v>2797.1489544360011</v>
      </c>
      <c r="I1417" s="7">
        <f t="shared" si="184"/>
        <v>2797.1489544360011</v>
      </c>
      <c r="J1417" s="12">
        <f t="shared" si="181"/>
        <v>0.11557511587620863</v>
      </c>
      <c r="K1417" s="7">
        <f t="shared" si="182"/>
        <v>7824042.2733024145</v>
      </c>
    </row>
    <row r="1418" spans="1:11" x14ac:dyDescent="0.4">
      <c r="A1418" s="1">
        <v>1417</v>
      </c>
      <c r="B1418" s="21">
        <v>41230</v>
      </c>
      <c r="C1418" s="22">
        <v>21547</v>
      </c>
      <c r="D1418" s="19">
        <f t="shared" si="177"/>
        <v>27159.104293528915</v>
      </c>
      <c r="E1418" s="19">
        <f t="shared" si="178"/>
        <v>1.0004094358756772</v>
      </c>
      <c r="F1418" s="19">
        <f t="shared" si="179"/>
        <v>0.795131267458563</v>
      </c>
      <c r="G1418" s="20">
        <f t="shared" si="183"/>
        <v>21604.194730770108</v>
      </c>
      <c r="H1418" s="7">
        <f t="shared" si="180"/>
        <v>-57.194730770108436</v>
      </c>
      <c r="I1418" s="7">
        <f t="shared" si="184"/>
        <v>57.194730770108436</v>
      </c>
      <c r="J1418" s="12">
        <f t="shared" si="181"/>
        <v>2.6544173560174703E-3</v>
      </c>
      <c r="K1418" s="7">
        <f t="shared" si="182"/>
        <v>3271.2372278651887</v>
      </c>
    </row>
    <row r="1419" spans="1:11" x14ac:dyDescent="0.4">
      <c r="A1419" s="1">
        <v>1418</v>
      </c>
      <c r="B1419" s="21">
        <v>41231</v>
      </c>
      <c r="C1419" s="22">
        <v>19514</v>
      </c>
      <c r="D1419" s="19">
        <f t="shared" si="177"/>
        <v>26816.455636484989</v>
      </c>
      <c r="E1419" s="19">
        <f t="shared" si="178"/>
        <v>1.0003750709690293</v>
      </c>
      <c r="F1419" s="19">
        <f t="shared" si="179"/>
        <v>0.78723230040284264</v>
      </c>
      <c r="G1419" s="20">
        <f t="shared" si="183"/>
        <v>21414.554963739007</v>
      </c>
      <c r="H1419" s="7">
        <f t="shared" si="180"/>
        <v>-1900.5549637390068</v>
      </c>
      <c r="I1419" s="7">
        <f t="shared" si="184"/>
        <v>1900.5549637390068</v>
      </c>
      <c r="J1419" s="12">
        <f t="shared" si="181"/>
        <v>9.7394432906580244E-2</v>
      </c>
      <c r="K1419" s="7">
        <f t="shared" si="182"/>
        <v>3612109.1701929774</v>
      </c>
    </row>
    <row r="1420" spans="1:11" x14ac:dyDescent="0.4">
      <c r="A1420" s="1">
        <v>1419</v>
      </c>
      <c r="B1420" s="21">
        <v>41232</v>
      </c>
      <c r="C1420" s="22">
        <v>23866</v>
      </c>
      <c r="D1420" s="19">
        <f t="shared" si="177"/>
        <v>27224.475423287113</v>
      </c>
      <c r="E1420" s="19">
        <f t="shared" si="178"/>
        <v>1.0004157729102026</v>
      </c>
      <c r="F1420" s="19">
        <f t="shared" si="179"/>
        <v>0.80577222129360326</v>
      </c>
      <c r="G1420" s="20">
        <f t="shared" si="183"/>
        <v>21569.69676876612</v>
      </c>
      <c r="H1420" s="7">
        <f t="shared" si="180"/>
        <v>2296.3032312338801</v>
      </c>
      <c r="I1420" s="7">
        <f t="shared" si="184"/>
        <v>2296.3032312338801</v>
      </c>
      <c r="J1420" s="12">
        <f t="shared" si="181"/>
        <v>9.6216510149747761E-2</v>
      </c>
      <c r="K1420" s="7">
        <f t="shared" si="182"/>
        <v>5273008.5297751585</v>
      </c>
    </row>
    <row r="1421" spans="1:11" x14ac:dyDescent="0.4">
      <c r="A1421" s="1">
        <v>1420</v>
      </c>
      <c r="B1421" s="21">
        <v>41233</v>
      </c>
      <c r="C1421" s="22">
        <v>24444</v>
      </c>
      <c r="D1421" s="19">
        <f t="shared" si="177"/>
        <v>27726.821819005767</v>
      </c>
      <c r="E1421" s="19">
        <f t="shared" si="178"/>
        <v>1.0004659075081972</v>
      </c>
      <c r="F1421" s="19">
        <f t="shared" si="179"/>
        <v>0.79687290199382221</v>
      </c>
      <c r="G1421" s="20">
        <f t="shared" si="183"/>
        <v>21647.827111074279</v>
      </c>
      <c r="H1421" s="7">
        <f t="shared" si="180"/>
        <v>2796.1728889257211</v>
      </c>
      <c r="I1421" s="7">
        <f t="shared" si="184"/>
        <v>2796.1728889257211</v>
      </c>
      <c r="J1421" s="12">
        <f t="shared" si="181"/>
        <v>0.11439097074642943</v>
      </c>
      <c r="K1421" s="7">
        <f t="shared" si="182"/>
        <v>7818582.8247632124</v>
      </c>
    </row>
    <row r="1422" spans="1:11" x14ac:dyDescent="0.4">
      <c r="A1422" s="1">
        <v>1421</v>
      </c>
      <c r="B1422" s="21">
        <v>41234</v>
      </c>
      <c r="C1422" s="22">
        <v>23383</v>
      </c>
      <c r="D1422" s="19">
        <f t="shared" si="177"/>
        <v>28009.383966201949</v>
      </c>
      <c r="E1422" s="19">
        <f t="shared" si="178"/>
        <v>1.000494063676326</v>
      </c>
      <c r="F1422" s="19">
        <f t="shared" si="179"/>
        <v>0.78819093621346403</v>
      </c>
      <c r="G1422" s="20">
        <f t="shared" si="183"/>
        <v>21828.237322513483</v>
      </c>
      <c r="H1422" s="7">
        <f t="shared" si="180"/>
        <v>1554.7626774865166</v>
      </c>
      <c r="I1422" s="7">
        <f t="shared" si="184"/>
        <v>1554.7626774865166</v>
      </c>
      <c r="J1422" s="12">
        <f t="shared" si="181"/>
        <v>6.6491155005196798E-2</v>
      </c>
      <c r="K1422" s="7">
        <f t="shared" si="182"/>
        <v>2417286.9833050421</v>
      </c>
    </row>
    <row r="1423" spans="1:11" x14ac:dyDescent="0.4">
      <c r="A1423" s="1">
        <v>1422</v>
      </c>
      <c r="B1423" s="21">
        <v>41235</v>
      </c>
      <c r="C1423" s="22">
        <v>26114</v>
      </c>
      <c r="D1423" s="19">
        <f t="shared" si="177"/>
        <v>28637.424150641033</v>
      </c>
      <c r="E1423" s="19">
        <f t="shared" si="178"/>
        <v>1.0005567676453635</v>
      </c>
      <c r="F1423" s="19">
        <f t="shared" si="179"/>
        <v>0.80790946536753905</v>
      </c>
      <c r="G1423" s="20">
        <f t="shared" si="183"/>
        <v>22569.989705836058</v>
      </c>
      <c r="H1423" s="7">
        <f t="shared" si="180"/>
        <v>3544.0102941639416</v>
      </c>
      <c r="I1423" s="7">
        <f t="shared" si="184"/>
        <v>3544.0102941639416</v>
      </c>
      <c r="J1423" s="12">
        <f t="shared" si="181"/>
        <v>0.13571303875943713</v>
      </c>
      <c r="K1423" s="7">
        <f t="shared" si="182"/>
        <v>12560008.965139987</v>
      </c>
    </row>
    <row r="1424" spans="1:11" x14ac:dyDescent="0.4">
      <c r="A1424" s="1">
        <v>1423</v>
      </c>
      <c r="B1424" s="21">
        <v>41236</v>
      </c>
      <c r="C1424" s="22">
        <v>23647</v>
      </c>
      <c r="D1424" s="19">
        <f t="shared" si="177"/>
        <v>28786.167486569866</v>
      </c>
      <c r="E1424" s="19">
        <f t="shared" si="178"/>
        <v>1.0005715419232797</v>
      </c>
      <c r="F1424" s="19">
        <f t="shared" si="179"/>
        <v>0.79736834331555773</v>
      </c>
      <c r="G1424" s="20">
        <f t="shared" si="183"/>
        <v>22821.184605124334</v>
      </c>
      <c r="H1424" s="7">
        <f t="shared" si="180"/>
        <v>825.81539487566624</v>
      </c>
      <c r="I1424" s="7">
        <f t="shared" si="184"/>
        <v>825.81539487566624</v>
      </c>
      <c r="J1424" s="12">
        <f t="shared" si="181"/>
        <v>3.4922628446554159E-2</v>
      </c>
      <c r="K1424" s="7">
        <f t="shared" si="182"/>
        <v>681971.06641365262</v>
      </c>
    </row>
    <row r="1425" spans="1:11" x14ac:dyDescent="0.4">
      <c r="A1425" s="1">
        <v>1424</v>
      </c>
      <c r="B1425" s="21">
        <v>41237</v>
      </c>
      <c r="C1425" s="22">
        <v>24159</v>
      </c>
      <c r="D1425" s="19">
        <f t="shared" si="177"/>
        <v>29052.913780361549</v>
      </c>
      <c r="E1425" s="19">
        <f t="shared" si="178"/>
        <v>1.0005981164955047</v>
      </c>
      <c r="F1425" s="19">
        <f t="shared" si="179"/>
        <v>0.78906428711746712</v>
      </c>
      <c r="G1425" s="20">
        <f t="shared" si="183"/>
        <v>22689.784942657461</v>
      </c>
      <c r="H1425" s="7">
        <f t="shared" si="180"/>
        <v>1469.2150573425388</v>
      </c>
      <c r="I1425" s="7">
        <f t="shared" si="184"/>
        <v>1469.2150573425388</v>
      </c>
      <c r="J1425" s="12">
        <f t="shared" si="181"/>
        <v>6.0814398664784913E-2</v>
      </c>
      <c r="K1425" s="7">
        <f t="shared" si="182"/>
        <v>2158592.8847220396</v>
      </c>
    </row>
    <row r="1426" spans="1:11" x14ac:dyDescent="0.4">
      <c r="A1426" s="1">
        <v>1425</v>
      </c>
      <c r="B1426" s="21">
        <v>41238</v>
      </c>
      <c r="C1426" s="22">
        <v>21056</v>
      </c>
      <c r="D1426" s="19">
        <f t="shared" si="177"/>
        <v>28627.419165162944</v>
      </c>
      <c r="E1426" s="19">
        <f t="shared" si="178"/>
        <v>1.0005554669741732</v>
      </c>
      <c r="F1426" s="19">
        <f t="shared" si="179"/>
        <v>0.80645140531583359</v>
      </c>
      <c r="G1426" s="20">
        <f t="shared" si="183"/>
        <v>23472.932432350452</v>
      </c>
      <c r="H1426" s="7">
        <f t="shared" si="180"/>
        <v>-2416.9324323504516</v>
      </c>
      <c r="I1426" s="7">
        <f t="shared" si="184"/>
        <v>2416.9324323504516</v>
      </c>
      <c r="J1426" s="12">
        <f t="shared" si="181"/>
        <v>0.11478592478868026</v>
      </c>
      <c r="K1426" s="7">
        <f t="shared" si="182"/>
        <v>5841562.3825474698</v>
      </c>
    </row>
    <row r="1427" spans="1:11" x14ac:dyDescent="0.4">
      <c r="A1427" s="1">
        <v>1426</v>
      </c>
      <c r="B1427" s="21">
        <v>41239</v>
      </c>
      <c r="C1427" s="22">
        <v>31423</v>
      </c>
      <c r="D1427" s="19">
        <f t="shared" si="177"/>
        <v>30165.263692236789</v>
      </c>
      <c r="E1427" s="19">
        <f t="shared" si="178"/>
        <v>1.0007091513713338</v>
      </c>
      <c r="F1427" s="19">
        <f t="shared" si="179"/>
        <v>0.80228944560125504</v>
      </c>
      <c r="G1427" s="20">
        <f t="shared" si="183"/>
        <v>22827.395604381119</v>
      </c>
      <c r="H1427" s="7">
        <f t="shared" si="180"/>
        <v>8595.6043956188805</v>
      </c>
      <c r="I1427" s="7">
        <f t="shared" si="184"/>
        <v>8595.6043956188805</v>
      </c>
      <c r="J1427" s="12">
        <f t="shared" si="181"/>
        <v>0.27354499556435991</v>
      </c>
      <c r="K1427" s="7">
        <f t="shared" si="182"/>
        <v>73884414.925982624</v>
      </c>
    </row>
    <row r="1428" spans="1:11" x14ac:dyDescent="0.4">
      <c r="A1428" s="1">
        <v>1427</v>
      </c>
      <c r="B1428" s="21">
        <v>41240</v>
      </c>
      <c r="C1428" s="22">
        <v>26146</v>
      </c>
      <c r="D1428" s="19">
        <f t="shared" si="177"/>
        <v>30589.565748407178</v>
      </c>
      <c r="E1428" s="19">
        <f t="shared" si="178"/>
        <v>1.0007514815060357</v>
      </c>
      <c r="F1428" s="19">
        <f t="shared" si="179"/>
        <v>0.79038701185905524</v>
      </c>
      <c r="G1428" s="20">
        <f t="shared" si="183"/>
        <v>23803.121914878375</v>
      </c>
      <c r="H1428" s="7">
        <f t="shared" si="180"/>
        <v>2342.8780851216252</v>
      </c>
      <c r="I1428" s="7">
        <f t="shared" si="184"/>
        <v>2342.8780851216252</v>
      </c>
      <c r="J1428" s="12">
        <f t="shared" si="181"/>
        <v>8.9607514920891349E-2</v>
      </c>
      <c r="K1428" s="7">
        <f t="shared" si="182"/>
        <v>5489077.721743173</v>
      </c>
    </row>
    <row r="1429" spans="1:11" x14ac:dyDescent="0.4">
      <c r="A1429" s="1">
        <v>1428</v>
      </c>
      <c r="B1429" s="21">
        <v>41241</v>
      </c>
      <c r="C1429" s="22">
        <v>32685</v>
      </c>
      <c r="D1429" s="19">
        <f t="shared" si="177"/>
        <v>32007.495924617451</v>
      </c>
      <c r="E1429" s="19">
        <f t="shared" si="178"/>
        <v>1.0008931744485086</v>
      </c>
      <c r="F1429" s="19">
        <f t="shared" si="179"/>
        <v>0.81077610021452784</v>
      </c>
      <c r="G1429" s="20">
        <f t="shared" si="183"/>
        <v>24669.80534324269</v>
      </c>
      <c r="H1429" s="7">
        <f t="shared" si="180"/>
        <v>8015.1946567573104</v>
      </c>
      <c r="I1429" s="7">
        <f t="shared" si="184"/>
        <v>8015.1946567573104</v>
      </c>
      <c r="J1429" s="12">
        <f t="shared" si="181"/>
        <v>0.24522547519526727</v>
      </c>
      <c r="K1429" s="7">
        <f t="shared" si="182"/>
        <v>64243345.38571094</v>
      </c>
    </row>
    <row r="1430" spans="1:11" x14ac:dyDescent="0.4">
      <c r="A1430" s="1">
        <v>1429</v>
      </c>
      <c r="B1430" s="21">
        <v>41242</v>
      </c>
      <c r="C1430" s="22">
        <v>19917</v>
      </c>
      <c r="D1430" s="19">
        <f t="shared" si="177"/>
        <v>30984.412172241759</v>
      </c>
      <c r="E1430" s="19">
        <f t="shared" si="178"/>
        <v>1.0007907659839534</v>
      </c>
      <c r="F1430" s="19">
        <f t="shared" si="179"/>
        <v>0.79907723195323288</v>
      </c>
      <c r="G1430" s="20">
        <f t="shared" si="183"/>
        <v>25680.0791664758</v>
      </c>
      <c r="H1430" s="7">
        <f t="shared" si="180"/>
        <v>-5763.0791664757999</v>
      </c>
      <c r="I1430" s="7">
        <f t="shared" si="184"/>
        <v>5763.0791664757999</v>
      </c>
      <c r="J1430" s="12">
        <f t="shared" si="181"/>
        <v>0.2893547806635437</v>
      </c>
      <c r="K1430" s="7">
        <f t="shared" si="182"/>
        <v>33213081.4790674</v>
      </c>
    </row>
    <row r="1431" spans="1:11" x14ac:dyDescent="0.4">
      <c r="A1431" s="1">
        <v>1430</v>
      </c>
      <c r="B1431" s="21">
        <v>41243</v>
      </c>
      <c r="C1431" s="22">
        <v>24627</v>
      </c>
      <c r="D1431" s="19">
        <f t="shared" si="177"/>
        <v>31010.039714203071</v>
      </c>
      <c r="E1431" s="19">
        <f t="shared" si="178"/>
        <v>1.0007932286590731</v>
      </c>
      <c r="F1431" s="19">
        <f t="shared" si="179"/>
        <v>0.79046304892423558</v>
      </c>
      <c r="G1431" s="20">
        <f t="shared" si="183"/>
        <v>24490.467963050527</v>
      </c>
      <c r="H1431" s="7">
        <f t="shared" si="180"/>
        <v>136.53203694947297</v>
      </c>
      <c r="I1431" s="7">
        <f t="shared" si="184"/>
        <v>136.53203694947297</v>
      </c>
      <c r="J1431" s="12">
        <f t="shared" si="181"/>
        <v>5.543997927050512E-3</v>
      </c>
      <c r="K1431" s="7">
        <f t="shared" si="182"/>
        <v>18640.997113572252</v>
      </c>
    </row>
    <row r="1432" spans="1:11" x14ac:dyDescent="0.4">
      <c r="A1432" s="1">
        <v>1431</v>
      </c>
      <c r="B1432" s="21">
        <v>41244</v>
      </c>
      <c r="C1432" s="22">
        <v>21771</v>
      </c>
      <c r="D1432" s="19">
        <f t="shared" si="177"/>
        <v>30418.114737169035</v>
      </c>
      <c r="E1432" s="19">
        <f t="shared" si="178"/>
        <v>1.0007339360820469</v>
      </c>
      <c r="F1432" s="19">
        <f t="shared" si="179"/>
        <v>0.80886162511730153</v>
      </c>
      <c r="G1432" s="20">
        <f t="shared" si="183"/>
        <v>25143.010486210253</v>
      </c>
      <c r="H1432" s="7">
        <f t="shared" si="180"/>
        <v>-3372.0104862102526</v>
      </c>
      <c r="I1432" s="7">
        <f t="shared" si="184"/>
        <v>3372.0104862102526</v>
      </c>
      <c r="J1432" s="12">
        <f t="shared" si="181"/>
        <v>0.15488542033945399</v>
      </c>
      <c r="K1432" s="7">
        <f t="shared" si="182"/>
        <v>11370454.719111905</v>
      </c>
    </row>
    <row r="1433" spans="1:11" x14ac:dyDescent="0.4">
      <c r="A1433" s="1">
        <v>1432</v>
      </c>
      <c r="B1433" s="21">
        <v>41245</v>
      </c>
      <c r="C1433" s="22">
        <v>19797</v>
      </c>
      <c r="D1433" s="19">
        <f t="shared" si="177"/>
        <v>29614.438509483451</v>
      </c>
      <c r="E1433" s="19">
        <f t="shared" si="178"/>
        <v>1.0006534683858848</v>
      </c>
      <c r="F1433" s="19">
        <f t="shared" si="179"/>
        <v>0.79644703923101601</v>
      </c>
      <c r="G1433" s="20">
        <f t="shared" si="183"/>
        <v>24307.222589116438</v>
      </c>
      <c r="H1433" s="7">
        <f t="shared" si="180"/>
        <v>-4510.222589116438</v>
      </c>
      <c r="I1433" s="7">
        <f t="shared" si="184"/>
        <v>4510.222589116438</v>
      </c>
      <c r="J1433" s="12">
        <f t="shared" si="181"/>
        <v>0.22782353837028024</v>
      </c>
      <c r="K1433" s="7">
        <f t="shared" si="182"/>
        <v>20342107.803376187</v>
      </c>
    </row>
    <row r="1434" spans="1:11" x14ac:dyDescent="0.4">
      <c r="A1434" s="1">
        <v>1433</v>
      </c>
      <c r="B1434" s="21">
        <v>41246</v>
      </c>
      <c r="C1434" s="22">
        <v>23489</v>
      </c>
      <c r="D1434" s="19">
        <f t="shared" ref="D1434:D1497" si="185">$R$2*(C1434/F1431)+(1-$R$2)*(D1433+E1433)</f>
        <v>29629.703464314534</v>
      </c>
      <c r="E1434" s="19">
        <f t="shared" ref="E1434:E1497" si="186">$R$3*(D1434-D1433)+(1-$R$3)*E1433</f>
        <v>1.0006548948160212</v>
      </c>
      <c r="F1434" s="19">
        <f t="shared" ref="F1434:F1497" si="187">$R$4*(C1434/D1434)+(1-$R$4)*F1431</f>
        <v>0.79050914728945865</v>
      </c>
      <c r="G1434" s="20">
        <f t="shared" si="183"/>
        <v>23409.910335977118</v>
      </c>
      <c r="H1434" s="7">
        <f t="shared" ref="H1434:H1497" si="188">C1434-G1434</f>
        <v>79.089664022882062</v>
      </c>
      <c r="I1434" s="7">
        <f t="shared" si="184"/>
        <v>79.089664022882062</v>
      </c>
      <c r="J1434" s="12">
        <f t="shared" ref="J1434:J1497" si="189">I1434/C1434</f>
        <v>3.3670937044098116E-3</v>
      </c>
      <c r="K1434" s="7">
        <f t="shared" ref="K1434:K1497" si="190">H1434^2</f>
        <v>6255.1749552523652</v>
      </c>
    </row>
    <row r="1435" spans="1:11" x14ac:dyDescent="0.4">
      <c r="A1435" s="1">
        <v>1434</v>
      </c>
      <c r="B1435" s="21">
        <v>41247</v>
      </c>
      <c r="C1435" s="22">
        <v>24054</v>
      </c>
      <c r="D1435" s="19">
        <f t="shared" si="185"/>
        <v>29646.013601521066</v>
      </c>
      <c r="E1435" s="19">
        <f t="shared" si="186"/>
        <v>1.0006564257642525</v>
      </c>
      <c r="F1435" s="19">
        <f t="shared" si="187"/>
        <v>0.80891222496202064</v>
      </c>
      <c r="G1435" s="20">
        <f t="shared" si="183"/>
        <v>23967.139487233595</v>
      </c>
      <c r="H1435" s="7">
        <f t="shared" si="188"/>
        <v>86.860512766405009</v>
      </c>
      <c r="I1435" s="7">
        <f t="shared" si="184"/>
        <v>86.860512766405009</v>
      </c>
      <c r="J1435" s="12">
        <f t="shared" si="189"/>
        <v>3.6110631398688373E-3</v>
      </c>
      <c r="K1435" s="7">
        <f t="shared" si="190"/>
        <v>7544.7486780428071</v>
      </c>
    </row>
    <row r="1436" spans="1:11" x14ac:dyDescent="0.4">
      <c r="A1436" s="1">
        <v>1435</v>
      </c>
      <c r="B1436" s="21">
        <v>41248</v>
      </c>
      <c r="C1436" s="22">
        <v>23864</v>
      </c>
      <c r="D1436" s="19">
        <f t="shared" si="185"/>
        <v>29692.072974237861</v>
      </c>
      <c r="E1436" s="19">
        <f t="shared" si="186"/>
        <v>1.0006609316358817</v>
      </c>
      <c r="F1436" s="19">
        <f t="shared" si="187"/>
        <v>0.79659345098659617</v>
      </c>
      <c r="G1436" s="20">
        <f t="shared" si="183"/>
        <v>23612.276727781471</v>
      </c>
      <c r="H1436" s="7">
        <f t="shared" si="188"/>
        <v>251.72327221852902</v>
      </c>
      <c r="I1436" s="7">
        <f t="shared" si="184"/>
        <v>251.72327221852902</v>
      </c>
      <c r="J1436" s="12">
        <f t="shared" si="189"/>
        <v>1.0548243053072788E-2</v>
      </c>
      <c r="K1436" s="7">
        <f t="shared" si="190"/>
        <v>63364.605776403667</v>
      </c>
    </row>
    <row r="1437" spans="1:11" x14ac:dyDescent="0.4">
      <c r="A1437" s="1">
        <v>1436</v>
      </c>
      <c r="B1437" s="21">
        <v>41249</v>
      </c>
      <c r="C1437" s="22">
        <v>16307</v>
      </c>
      <c r="D1437" s="19">
        <f t="shared" si="185"/>
        <v>28400.78115547288</v>
      </c>
      <c r="E1437" s="19">
        <f t="shared" si="186"/>
        <v>1.0005317023879119</v>
      </c>
      <c r="F1437" s="19">
        <f t="shared" si="187"/>
        <v>0.78615184006712191</v>
      </c>
      <c r="G1437" s="20">
        <f t="shared" si="183"/>
        <v>23472.646319740947</v>
      </c>
      <c r="H1437" s="7">
        <f t="shared" si="188"/>
        <v>-7165.6463197409466</v>
      </c>
      <c r="I1437" s="7">
        <f t="shared" si="184"/>
        <v>7165.6463197409466</v>
      </c>
      <c r="J1437" s="12">
        <f t="shared" si="189"/>
        <v>0.43942149504758365</v>
      </c>
      <c r="K1437" s="7">
        <f t="shared" si="190"/>
        <v>51346487.179616973</v>
      </c>
    </row>
    <row r="1438" spans="1:11" x14ac:dyDescent="0.4">
      <c r="A1438" s="1">
        <v>1437</v>
      </c>
      <c r="B1438" s="21">
        <v>41250</v>
      </c>
      <c r="C1438" s="22">
        <v>21635</v>
      </c>
      <c r="D1438" s="19">
        <f t="shared" si="185"/>
        <v>28165.696159623625</v>
      </c>
      <c r="E1438" s="19">
        <f t="shared" si="186"/>
        <v>1.0005080938351567</v>
      </c>
      <c r="F1438" s="19">
        <f t="shared" si="187"/>
        <v>0.80809086973660615</v>
      </c>
      <c r="G1438" s="20">
        <f t="shared" si="183"/>
        <v>22974.548417458518</v>
      </c>
      <c r="H1438" s="7">
        <f t="shared" si="188"/>
        <v>-1339.5484174585181</v>
      </c>
      <c r="I1438" s="7">
        <f t="shared" si="184"/>
        <v>1339.5484174585181</v>
      </c>
      <c r="J1438" s="12">
        <f t="shared" si="189"/>
        <v>6.1915803903790992E-2</v>
      </c>
      <c r="K1438" s="7">
        <f t="shared" si="190"/>
        <v>1794389.9627156202</v>
      </c>
    </row>
    <row r="1439" spans="1:11" x14ac:dyDescent="0.4">
      <c r="A1439" s="1">
        <v>1438</v>
      </c>
      <c r="B1439" s="21">
        <v>41251</v>
      </c>
      <c r="C1439" s="22">
        <v>26783</v>
      </c>
      <c r="D1439" s="19">
        <f t="shared" si="185"/>
        <v>28944.419331508456</v>
      </c>
      <c r="E1439" s="19">
        <f t="shared" si="186"/>
        <v>1.0005858661015359</v>
      </c>
      <c r="F1439" s="19">
        <f t="shared" si="187"/>
        <v>0.79918630100412547</v>
      </c>
      <c r="G1439" s="20">
        <f t="shared" si="183"/>
        <v>22437.406101429711</v>
      </c>
      <c r="H1439" s="7">
        <f t="shared" si="188"/>
        <v>4345.5938985702887</v>
      </c>
      <c r="I1439" s="7">
        <f t="shared" si="184"/>
        <v>4345.5938985702887</v>
      </c>
      <c r="J1439" s="12">
        <f t="shared" si="189"/>
        <v>0.16225194707726129</v>
      </c>
      <c r="K1439" s="7">
        <f t="shared" si="190"/>
        <v>18884186.331291322</v>
      </c>
    </row>
    <row r="1440" spans="1:11" x14ac:dyDescent="0.4">
      <c r="A1440" s="1">
        <v>1439</v>
      </c>
      <c r="B1440" s="21">
        <v>41252</v>
      </c>
      <c r="C1440" s="22">
        <v>18562</v>
      </c>
      <c r="D1440" s="19">
        <f t="shared" si="185"/>
        <v>28184.949970401722</v>
      </c>
      <c r="E1440" s="19">
        <f t="shared" si="186"/>
        <v>1.0005098191068387</v>
      </c>
      <c r="F1440" s="19">
        <f t="shared" si="187"/>
        <v>0.78358232023819796</v>
      </c>
      <c r="G1440" s="20">
        <f t="shared" si="183"/>
        <v>22755.495129559527</v>
      </c>
      <c r="H1440" s="7">
        <f t="shared" si="188"/>
        <v>-4193.4951295595274</v>
      </c>
      <c r="I1440" s="7">
        <f t="shared" si="184"/>
        <v>4193.4951295595274</v>
      </c>
      <c r="J1440" s="12">
        <f t="shared" si="189"/>
        <v>0.22591828087272531</v>
      </c>
      <c r="K1440" s="7">
        <f t="shared" si="190"/>
        <v>17585401.401639476</v>
      </c>
    </row>
    <row r="1441" spans="1:11" x14ac:dyDescent="0.4">
      <c r="A1441" s="1">
        <v>1440</v>
      </c>
      <c r="B1441" s="21">
        <v>41253</v>
      </c>
      <c r="C1441" s="22">
        <v>26636</v>
      </c>
      <c r="D1441" s="19">
        <f t="shared" si="185"/>
        <v>28866.795703407428</v>
      </c>
      <c r="E1441" s="19">
        <f t="shared" si="186"/>
        <v>1.0005779036291573</v>
      </c>
      <c r="F1441" s="19">
        <f t="shared" si="187"/>
        <v>0.81039969340949169</v>
      </c>
      <c r="G1441" s="20">
        <f t="shared" si="183"/>
        <v>22776.80923791456</v>
      </c>
      <c r="H1441" s="7">
        <f t="shared" si="188"/>
        <v>3859.1907620854399</v>
      </c>
      <c r="I1441" s="7">
        <f t="shared" si="184"/>
        <v>3859.1907620854399</v>
      </c>
      <c r="J1441" s="12">
        <f t="shared" si="189"/>
        <v>0.14488627279191471</v>
      </c>
      <c r="K1441" s="7">
        <f t="shared" si="190"/>
        <v>14893353.338165598</v>
      </c>
    </row>
    <row r="1442" spans="1:11" x14ac:dyDescent="0.4">
      <c r="A1442" s="1">
        <v>1441</v>
      </c>
      <c r="B1442" s="21">
        <v>41254</v>
      </c>
      <c r="C1442" s="22">
        <v>26644</v>
      </c>
      <c r="D1442" s="19">
        <f t="shared" si="185"/>
        <v>29505.219742657064</v>
      </c>
      <c r="E1442" s="19">
        <f t="shared" si="186"/>
        <v>1.000641645975292</v>
      </c>
      <c r="F1442" s="19">
        <f t="shared" si="187"/>
        <v>0.80127780150281347</v>
      </c>
      <c r="G1442" s="20">
        <f t="shared" si="183"/>
        <v>23070.747328201633</v>
      </c>
      <c r="H1442" s="7">
        <f t="shared" si="188"/>
        <v>3573.2526717983674</v>
      </c>
      <c r="I1442" s="7">
        <f t="shared" si="184"/>
        <v>3573.2526717983674</v>
      </c>
      <c r="J1442" s="12">
        <f t="shared" si="189"/>
        <v>0.13411096951652782</v>
      </c>
      <c r="K1442" s="7">
        <f t="shared" si="190"/>
        <v>12768134.656514172</v>
      </c>
    </row>
    <row r="1443" spans="1:11" x14ac:dyDescent="0.4">
      <c r="A1443" s="1">
        <v>1442</v>
      </c>
      <c r="B1443" s="21">
        <v>41255</v>
      </c>
      <c r="C1443" s="22">
        <v>33476</v>
      </c>
      <c r="D1443" s="19">
        <f t="shared" si="185"/>
        <v>31390.288436400897</v>
      </c>
      <c r="E1443" s="19">
        <f t="shared" si="186"/>
        <v>1.0008300527805019</v>
      </c>
      <c r="F1443" s="19">
        <f t="shared" si="187"/>
        <v>0.78927958835671919</v>
      </c>
      <c r="G1443" s="20">
        <f t="shared" si="183"/>
        <v>23120.552630191789</v>
      </c>
      <c r="H1443" s="7">
        <f t="shared" si="188"/>
        <v>10355.447369808211</v>
      </c>
      <c r="I1443" s="7">
        <f t="shared" si="184"/>
        <v>10355.447369808211</v>
      </c>
      <c r="J1443" s="12">
        <f t="shared" si="189"/>
        <v>0.30933944825571191</v>
      </c>
      <c r="K1443" s="7">
        <f t="shared" si="190"/>
        <v>107235290.2288678</v>
      </c>
    </row>
    <row r="1444" spans="1:11" x14ac:dyDescent="0.4">
      <c r="A1444" s="1">
        <v>1443</v>
      </c>
      <c r="B1444" s="21">
        <v>41256</v>
      </c>
      <c r="C1444" s="22">
        <v>22056</v>
      </c>
      <c r="D1444" s="19">
        <f t="shared" si="185"/>
        <v>30796.068422868575</v>
      </c>
      <c r="E1444" s="19">
        <f t="shared" si="186"/>
        <v>1.0007705306961434</v>
      </c>
      <c r="F1444" s="19">
        <f t="shared" si="187"/>
        <v>0.8085022760316003</v>
      </c>
      <c r="G1444" s="20">
        <f t="shared" si="183"/>
        <v>25439.491197262727</v>
      </c>
      <c r="H1444" s="7">
        <f t="shared" si="188"/>
        <v>-3383.4911972627269</v>
      </c>
      <c r="I1444" s="7">
        <f t="shared" si="184"/>
        <v>3383.4911972627269</v>
      </c>
      <c r="J1444" s="12">
        <f t="shared" si="189"/>
        <v>0.15340457006087807</v>
      </c>
      <c r="K1444" s="7">
        <f t="shared" si="190"/>
        <v>11448012.681954361</v>
      </c>
    </row>
    <row r="1445" spans="1:11" x14ac:dyDescent="0.4">
      <c r="A1445" s="1">
        <v>1444</v>
      </c>
      <c r="B1445" s="21">
        <v>41257</v>
      </c>
      <c r="C1445" s="22">
        <v>33909</v>
      </c>
      <c r="D1445" s="19">
        <f t="shared" si="185"/>
        <v>32439.642123309612</v>
      </c>
      <c r="E1445" s="19">
        <f t="shared" si="186"/>
        <v>1.0009347879891344</v>
      </c>
      <c r="F1445" s="19">
        <f t="shared" si="187"/>
        <v>0.80619267641066927</v>
      </c>
      <c r="G1445" s="20">
        <f t="shared" si="183"/>
        <v>24677.007896016992</v>
      </c>
      <c r="H1445" s="7">
        <f t="shared" si="188"/>
        <v>9231.9921039830078</v>
      </c>
      <c r="I1445" s="7">
        <f t="shared" si="184"/>
        <v>9231.9921039830078</v>
      </c>
      <c r="J1445" s="12">
        <f t="shared" si="189"/>
        <v>0.27225786970960536</v>
      </c>
      <c r="K1445" s="7">
        <f t="shared" si="190"/>
        <v>85229678.208004609</v>
      </c>
    </row>
    <row r="1446" spans="1:11" x14ac:dyDescent="0.4">
      <c r="A1446" s="1">
        <v>1445</v>
      </c>
      <c r="B1446" s="21">
        <v>41258</v>
      </c>
      <c r="C1446" s="22">
        <v>22981</v>
      </c>
      <c r="D1446" s="19">
        <f t="shared" si="185"/>
        <v>31966.726544057623</v>
      </c>
      <c r="E1446" s="19">
        <f t="shared" si="186"/>
        <v>1.0008873963377303</v>
      </c>
      <c r="F1446" s="19">
        <f t="shared" si="187"/>
        <v>0.78786211371356285</v>
      </c>
      <c r="G1446" s="20">
        <f t="shared" si="183"/>
        <v>25604.737398922534</v>
      </c>
      <c r="H1446" s="7">
        <f t="shared" si="188"/>
        <v>-2623.7373989225343</v>
      </c>
      <c r="I1446" s="7">
        <f t="shared" si="184"/>
        <v>2623.7373989225343</v>
      </c>
      <c r="J1446" s="12">
        <f t="shared" si="189"/>
        <v>0.11416985331023603</v>
      </c>
      <c r="K1446" s="7">
        <f t="shared" si="190"/>
        <v>6883997.9385047862</v>
      </c>
    </row>
    <row r="1447" spans="1:11" x14ac:dyDescent="0.4">
      <c r="A1447" s="1">
        <v>1446</v>
      </c>
      <c r="B1447" s="21">
        <v>41259</v>
      </c>
      <c r="C1447" s="22">
        <v>21247</v>
      </c>
      <c r="D1447" s="19">
        <f t="shared" si="185"/>
        <v>31156.780081628422</v>
      </c>
      <c r="E1447" s="19">
        <f t="shared" si="186"/>
        <v>1.0008063016027477</v>
      </c>
      <c r="F1447" s="19">
        <f t="shared" si="187"/>
        <v>0.80595308672822497</v>
      </c>
      <c r="G1447" s="20">
        <f t="shared" si="183"/>
        <v>25845.98038788835</v>
      </c>
      <c r="H1447" s="7">
        <f t="shared" si="188"/>
        <v>-4598.9803878883504</v>
      </c>
      <c r="I1447" s="7">
        <f t="shared" si="184"/>
        <v>4598.9803878883504</v>
      </c>
      <c r="J1447" s="12">
        <f t="shared" si="189"/>
        <v>0.21645316458268699</v>
      </c>
      <c r="K1447" s="7">
        <f t="shared" si="190"/>
        <v>21150620.608181681</v>
      </c>
    </row>
    <row r="1448" spans="1:11" x14ac:dyDescent="0.4">
      <c r="A1448" s="1">
        <v>1447</v>
      </c>
      <c r="B1448" s="21">
        <v>41260</v>
      </c>
      <c r="C1448" s="22">
        <v>26258</v>
      </c>
      <c r="D1448" s="19">
        <f t="shared" si="185"/>
        <v>31359.167493369951</v>
      </c>
      <c r="E1448" s="19">
        <f t="shared" si="186"/>
        <v>1.0008264402632918</v>
      </c>
      <c r="F1448" s="19">
        <f t="shared" si="187"/>
        <v>0.80681984695925879</v>
      </c>
      <c r="G1448" s="20">
        <f t="shared" si="183"/>
        <v>25119.174765057505</v>
      </c>
      <c r="H1448" s="7">
        <f t="shared" si="188"/>
        <v>1138.8252349424947</v>
      </c>
      <c r="I1448" s="7">
        <f t="shared" si="184"/>
        <v>1138.8252349424947</v>
      </c>
      <c r="J1448" s="12">
        <f t="shared" si="189"/>
        <v>4.3370600767099352E-2</v>
      </c>
      <c r="K1448" s="7">
        <f t="shared" si="190"/>
        <v>1296922.9157418283</v>
      </c>
    </row>
    <row r="1449" spans="1:11" x14ac:dyDescent="0.4">
      <c r="A1449" s="1">
        <v>1448</v>
      </c>
      <c r="B1449" s="21">
        <v>41261</v>
      </c>
      <c r="C1449" s="22">
        <v>26508</v>
      </c>
      <c r="D1449" s="19">
        <f t="shared" si="185"/>
        <v>31685.973534502831</v>
      </c>
      <c r="E1449" s="19">
        <f t="shared" si="186"/>
        <v>1.0008590207847612</v>
      </c>
      <c r="F1449" s="19">
        <f t="shared" si="187"/>
        <v>0.78884345923204635</v>
      </c>
      <c r="G1449" s="20">
        <f t="shared" si="183"/>
        <v>24707.488498858787</v>
      </c>
      <c r="H1449" s="7">
        <f t="shared" si="188"/>
        <v>1800.5115011412126</v>
      </c>
      <c r="I1449" s="7">
        <f t="shared" si="184"/>
        <v>1800.5115011412126</v>
      </c>
      <c r="J1449" s="12">
        <f t="shared" si="189"/>
        <v>6.7923325077003646E-2</v>
      </c>
      <c r="K1449" s="7">
        <f t="shared" si="190"/>
        <v>3241841.6657417831</v>
      </c>
    </row>
    <row r="1450" spans="1:11" x14ac:dyDescent="0.4">
      <c r="A1450" s="1">
        <v>1449</v>
      </c>
      <c r="B1450" s="21">
        <v>41262</v>
      </c>
      <c r="C1450" s="22">
        <v>25689</v>
      </c>
      <c r="D1450" s="19">
        <f t="shared" si="185"/>
        <v>31713.646740952441</v>
      </c>
      <c r="E1450" s="19">
        <f t="shared" si="186"/>
        <v>1.000861688019504</v>
      </c>
      <c r="F1450" s="19">
        <f t="shared" si="187"/>
        <v>0.80603519852752781</v>
      </c>
      <c r="G1450" s="20">
        <f t="shared" si="183"/>
        <v>25538.214821538582</v>
      </c>
      <c r="H1450" s="7">
        <f t="shared" si="188"/>
        <v>150.78517846141767</v>
      </c>
      <c r="I1450" s="7">
        <f t="shared" si="184"/>
        <v>150.78517846141767</v>
      </c>
      <c r="J1450" s="12">
        <f t="shared" si="189"/>
        <v>5.8696398638101001E-3</v>
      </c>
      <c r="K1450" s="7">
        <f t="shared" si="190"/>
        <v>22736.170043641578</v>
      </c>
    </row>
    <row r="1451" spans="1:11" x14ac:dyDescent="0.4">
      <c r="A1451" s="1">
        <v>1450</v>
      </c>
      <c r="B1451" s="21">
        <v>41263</v>
      </c>
      <c r="C1451" s="22">
        <v>20214</v>
      </c>
      <c r="D1451" s="19">
        <f t="shared" si="185"/>
        <v>30765.062236497248</v>
      </c>
      <c r="E1451" s="19">
        <f t="shared" si="186"/>
        <v>1.0007667294828899</v>
      </c>
      <c r="F1451" s="19">
        <f t="shared" si="187"/>
        <v>0.80380313712747753</v>
      </c>
      <c r="G1451" s="20">
        <f t="shared" si="183"/>
        <v>25588.007125129199</v>
      </c>
      <c r="H1451" s="7">
        <f t="shared" si="188"/>
        <v>-5374.0071251291993</v>
      </c>
      <c r="I1451" s="7">
        <f t="shared" si="184"/>
        <v>5374.0071251291993</v>
      </c>
      <c r="J1451" s="12">
        <f t="shared" si="189"/>
        <v>0.26585570026363903</v>
      </c>
      <c r="K1451" s="7">
        <f t="shared" si="190"/>
        <v>28879952.580939401</v>
      </c>
    </row>
    <row r="1452" spans="1:11" x14ac:dyDescent="0.4">
      <c r="A1452" s="1">
        <v>1451</v>
      </c>
      <c r="B1452" s="21">
        <v>41264</v>
      </c>
      <c r="C1452" s="22">
        <v>24127</v>
      </c>
      <c r="D1452" s="19">
        <f t="shared" si="185"/>
        <v>30740.290055790505</v>
      </c>
      <c r="E1452" s="19">
        <f t="shared" si="186"/>
        <v>1.0007641521881463</v>
      </c>
      <c r="F1452" s="19">
        <f t="shared" si="187"/>
        <v>0.78876334167348305</v>
      </c>
      <c r="G1452" s="20">
        <f t="shared" si="183"/>
        <v>24269.607566416453</v>
      </c>
      <c r="H1452" s="7">
        <f t="shared" si="188"/>
        <v>-142.60756641645276</v>
      </c>
      <c r="I1452" s="7">
        <f t="shared" si="184"/>
        <v>142.60756641645276</v>
      </c>
      <c r="J1452" s="12">
        <f t="shared" si="189"/>
        <v>5.9107044562710966E-3</v>
      </c>
      <c r="K1452" s="7">
        <f t="shared" si="190"/>
        <v>20336.917999222984</v>
      </c>
    </row>
    <row r="1453" spans="1:11" x14ac:dyDescent="0.4">
      <c r="A1453" s="1">
        <v>1452</v>
      </c>
      <c r="B1453" s="21">
        <v>41265</v>
      </c>
      <c r="C1453" s="22">
        <v>23015</v>
      </c>
      <c r="D1453" s="19">
        <f t="shared" si="185"/>
        <v>30429.366538136339</v>
      </c>
      <c r="E1453" s="19">
        <f t="shared" si="186"/>
        <v>1.0007329597599657</v>
      </c>
      <c r="F1453" s="19">
        <f t="shared" si="187"/>
        <v>0.80503429774175106</v>
      </c>
      <c r="G1453" s="20">
        <f t="shared" si="183"/>
        <v>24778.562449044977</v>
      </c>
      <c r="H1453" s="7">
        <f t="shared" si="188"/>
        <v>-1763.5624490449773</v>
      </c>
      <c r="I1453" s="7">
        <f t="shared" si="184"/>
        <v>1763.5624490449773</v>
      </c>
      <c r="J1453" s="12">
        <f t="shared" si="189"/>
        <v>7.6626654314359208E-2</v>
      </c>
      <c r="K1453" s="7">
        <f t="shared" si="190"/>
        <v>3110152.5116815181</v>
      </c>
    </row>
    <row r="1454" spans="1:11" x14ac:dyDescent="0.4">
      <c r="A1454" s="1">
        <v>1453</v>
      </c>
      <c r="B1454" s="21">
        <v>41266</v>
      </c>
      <c r="C1454" s="22">
        <v>19485</v>
      </c>
      <c r="D1454" s="19">
        <f t="shared" si="185"/>
        <v>29547.982730754622</v>
      </c>
      <c r="E1454" s="19">
        <f t="shared" si="186"/>
        <v>1.0006447213059317</v>
      </c>
      <c r="F1454" s="19">
        <f t="shared" si="187"/>
        <v>0.80089536411498319</v>
      </c>
      <c r="G1454" s="20">
        <f t="shared" si="183"/>
        <v>24460.024676448364</v>
      </c>
      <c r="H1454" s="7">
        <f t="shared" si="188"/>
        <v>-4975.0246764483636</v>
      </c>
      <c r="I1454" s="7">
        <f t="shared" si="184"/>
        <v>4975.0246764483636</v>
      </c>
      <c r="J1454" s="12">
        <f t="shared" si="189"/>
        <v>0.2553258751064082</v>
      </c>
      <c r="K1454" s="7">
        <f t="shared" si="190"/>
        <v>24750870.531270146</v>
      </c>
    </row>
    <row r="1455" spans="1:11" x14ac:dyDescent="0.4">
      <c r="A1455" s="1">
        <v>1454</v>
      </c>
      <c r="B1455" s="21">
        <v>41267</v>
      </c>
      <c r="C1455" s="22">
        <v>19498</v>
      </c>
      <c r="D1455" s="19">
        <f t="shared" si="185"/>
        <v>28860.498728278453</v>
      </c>
      <c r="E1455" s="19">
        <f t="shared" si="186"/>
        <v>1.0005758728412122</v>
      </c>
      <c r="F1455" s="19">
        <f t="shared" si="187"/>
        <v>0.78648395556398087</v>
      </c>
      <c r="G1455" s="20">
        <f t="shared" si="183"/>
        <v>23307.154870294591</v>
      </c>
      <c r="H1455" s="7">
        <f t="shared" si="188"/>
        <v>-3809.1548702945911</v>
      </c>
      <c r="I1455" s="7">
        <f t="shared" si="184"/>
        <v>3809.1548702945911</v>
      </c>
      <c r="J1455" s="12">
        <f t="shared" si="189"/>
        <v>0.19536131245741056</v>
      </c>
      <c r="K1455" s="7">
        <f t="shared" si="190"/>
        <v>14509660.825889003</v>
      </c>
    </row>
    <row r="1456" spans="1:11" x14ac:dyDescent="0.4">
      <c r="A1456" s="1">
        <v>1455</v>
      </c>
      <c r="B1456" s="21">
        <v>41268</v>
      </c>
      <c r="C1456" s="22">
        <v>16994</v>
      </c>
      <c r="D1456" s="19">
        <f t="shared" si="185"/>
        <v>27756.359729342079</v>
      </c>
      <c r="E1456" s="19">
        <f t="shared" si="186"/>
        <v>1.0004653588837311</v>
      </c>
      <c r="F1456" s="19">
        <f t="shared" si="187"/>
        <v>0.8011514553911987</v>
      </c>
      <c r="G1456" s="20">
        <f t="shared" si="183"/>
        <v>23234.496824091475</v>
      </c>
      <c r="H1456" s="7">
        <f t="shared" si="188"/>
        <v>-6240.496824091475</v>
      </c>
      <c r="I1456" s="7">
        <f t="shared" si="184"/>
        <v>6240.496824091475</v>
      </c>
      <c r="J1456" s="12">
        <f t="shared" si="189"/>
        <v>0.36721765470704221</v>
      </c>
      <c r="K1456" s="7">
        <f t="shared" si="190"/>
        <v>38943800.611495785</v>
      </c>
    </row>
    <row r="1457" spans="1:11" x14ac:dyDescent="0.4">
      <c r="A1457" s="1">
        <v>1456</v>
      </c>
      <c r="B1457" s="21">
        <v>41269</v>
      </c>
      <c r="C1457" s="22">
        <v>20626</v>
      </c>
      <c r="D1457" s="19">
        <f t="shared" si="185"/>
        <v>27471.705382889755</v>
      </c>
      <c r="E1457" s="19">
        <f t="shared" si="186"/>
        <v>1.00043679340255</v>
      </c>
      <c r="F1457" s="19">
        <f t="shared" si="187"/>
        <v>0.79988654697069039</v>
      </c>
      <c r="G1457" s="20">
        <f t="shared" si="183"/>
        <v>22230.741100005769</v>
      </c>
      <c r="H1457" s="7">
        <f t="shared" si="188"/>
        <v>-1604.7411000057691</v>
      </c>
      <c r="I1457" s="7">
        <f t="shared" si="184"/>
        <v>1604.7411000057691</v>
      </c>
      <c r="J1457" s="12">
        <f t="shared" si="189"/>
        <v>7.7801856879946146E-2</v>
      </c>
      <c r="K1457" s="7">
        <f t="shared" si="190"/>
        <v>2575193.9980477258</v>
      </c>
    </row>
    <row r="1458" spans="1:11" x14ac:dyDescent="0.4">
      <c r="A1458" s="1">
        <v>1457</v>
      </c>
      <c r="B1458" s="21">
        <v>41270</v>
      </c>
      <c r="C1458" s="22">
        <v>17696</v>
      </c>
      <c r="D1458" s="19">
        <f t="shared" si="185"/>
        <v>26763.793066160149</v>
      </c>
      <c r="E1458" s="19">
        <f t="shared" si="186"/>
        <v>1.0003659021271978</v>
      </c>
      <c r="F1458" s="19">
        <f t="shared" si="187"/>
        <v>0.78396038330793993</v>
      </c>
      <c r="G1458" s="20">
        <f t="shared" si="183"/>
        <v>21606.842343110005</v>
      </c>
      <c r="H1458" s="7">
        <f t="shared" si="188"/>
        <v>-3910.8423431100055</v>
      </c>
      <c r="I1458" s="7">
        <f t="shared" si="184"/>
        <v>3910.8423431100055</v>
      </c>
      <c r="J1458" s="12">
        <f t="shared" si="189"/>
        <v>0.22100148864771732</v>
      </c>
      <c r="K1458" s="7">
        <f t="shared" si="190"/>
        <v>15294687.832662158</v>
      </c>
    </row>
    <row r="1459" spans="1:11" x14ac:dyDescent="0.4">
      <c r="A1459" s="1">
        <v>1458</v>
      </c>
      <c r="B1459" s="21">
        <v>41271</v>
      </c>
      <c r="C1459" s="22">
        <v>22258</v>
      </c>
      <c r="D1459" s="19">
        <f t="shared" si="185"/>
        <v>26909.884302847015</v>
      </c>
      <c r="E1459" s="19">
        <f t="shared" si="186"/>
        <v>1.0003804112142765</v>
      </c>
      <c r="F1459" s="19">
        <f t="shared" si="187"/>
        <v>0.80167472273648033</v>
      </c>
      <c r="G1459" s="20">
        <f t="shared" si="183"/>
        <v>21442.653211341491</v>
      </c>
      <c r="H1459" s="7">
        <f t="shared" si="188"/>
        <v>815.34678865850947</v>
      </c>
      <c r="I1459" s="7">
        <f t="shared" si="184"/>
        <v>815.34678865850947</v>
      </c>
      <c r="J1459" s="12">
        <f t="shared" si="189"/>
        <v>3.6631628567639025E-2</v>
      </c>
      <c r="K1459" s="7">
        <f t="shared" si="190"/>
        <v>664790.3857757441</v>
      </c>
    </row>
    <row r="1460" spans="1:11" x14ac:dyDescent="0.4">
      <c r="A1460" s="1">
        <v>1459</v>
      </c>
      <c r="B1460" s="21">
        <v>41272</v>
      </c>
      <c r="C1460" s="22">
        <v>21207</v>
      </c>
      <c r="D1460" s="19">
        <f t="shared" si="185"/>
        <v>26854.090457671522</v>
      </c>
      <c r="E1460" s="19">
        <f t="shared" si="186"/>
        <v>1.000374731791718</v>
      </c>
      <c r="F1460" s="19">
        <f t="shared" si="187"/>
        <v>0.79968161822689321</v>
      </c>
      <c r="G1460" s="20">
        <f t="shared" si="183"/>
        <v>21525.654625217863</v>
      </c>
      <c r="H1460" s="7">
        <f t="shared" si="188"/>
        <v>-318.65462521786321</v>
      </c>
      <c r="I1460" s="7">
        <f t="shared" si="184"/>
        <v>318.65462521786321</v>
      </c>
      <c r="J1460" s="12">
        <f t="shared" si="189"/>
        <v>1.5025917160270817E-2</v>
      </c>
      <c r="K1460" s="7">
        <f t="shared" si="190"/>
        <v>101540.77017273687</v>
      </c>
    </row>
    <row r="1461" spans="1:11" x14ac:dyDescent="0.4">
      <c r="A1461" s="1">
        <v>1460</v>
      </c>
      <c r="B1461" s="21">
        <v>41273</v>
      </c>
      <c r="C1461" s="22">
        <v>19724</v>
      </c>
      <c r="D1461" s="19">
        <f t="shared" si="185"/>
        <v>26613.349920359946</v>
      </c>
      <c r="E1461" s="19">
        <f t="shared" si="186"/>
        <v>1.0003505577005136</v>
      </c>
      <c r="F1461" s="19">
        <f t="shared" si="187"/>
        <v>0.78309775147743876</v>
      </c>
      <c r="G1461" s="20">
        <f t="shared" si="183"/>
        <v>21053.327302740447</v>
      </c>
      <c r="H1461" s="7">
        <f t="shared" si="188"/>
        <v>-1329.3273027404466</v>
      </c>
      <c r="I1461" s="7">
        <f t="shared" si="184"/>
        <v>1329.3273027404466</v>
      </c>
      <c r="J1461" s="12">
        <f t="shared" si="189"/>
        <v>6.7396435953176168E-2</v>
      </c>
      <c r="K1461" s="7">
        <f t="shared" si="190"/>
        <v>1767111.0778111911</v>
      </c>
    </row>
    <row r="1462" spans="1:11" x14ac:dyDescent="0.4">
      <c r="A1462" s="1">
        <v>1461</v>
      </c>
      <c r="B1462" s="21">
        <v>41274</v>
      </c>
      <c r="C1462" s="22">
        <v>20271</v>
      </c>
      <c r="D1462" s="19">
        <f t="shared" si="185"/>
        <v>26424.948114694409</v>
      </c>
      <c r="E1462" s="19">
        <f t="shared" si="186"/>
        <v>1.0003316174848913</v>
      </c>
      <c r="F1462" s="19">
        <f t="shared" si="187"/>
        <v>0.80097865786520883</v>
      </c>
      <c r="G1462" s="20">
        <f t="shared" si="183"/>
        <v>21336.051874249475</v>
      </c>
      <c r="H1462" s="7">
        <f t="shared" si="188"/>
        <v>-1065.0518742494751</v>
      </c>
      <c r="I1462" s="7">
        <f t="shared" si="184"/>
        <v>1065.0518742494751</v>
      </c>
      <c r="J1462" s="12">
        <f t="shared" si="189"/>
        <v>5.2540667665604807E-2</v>
      </c>
      <c r="K1462" s="7">
        <f t="shared" si="190"/>
        <v>1134335.4948423197</v>
      </c>
    </row>
    <row r="1463" spans="1:11" x14ac:dyDescent="0.4">
      <c r="A1463" s="1">
        <v>1462</v>
      </c>
      <c r="B1463" s="21">
        <v>41275</v>
      </c>
      <c r="C1463" s="22">
        <v>15472</v>
      </c>
      <c r="D1463" s="19">
        <f t="shared" si="185"/>
        <v>25416.839273586134</v>
      </c>
      <c r="E1463" s="19">
        <f t="shared" si="186"/>
        <v>1.0002307065676188</v>
      </c>
      <c r="F1463" s="19">
        <f t="shared" si="187"/>
        <v>0.79583557221851897</v>
      </c>
      <c r="G1463" s="20">
        <f t="shared" si="183"/>
        <v>21132.34521672715</v>
      </c>
      <c r="H1463" s="7">
        <f t="shared" si="188"/>
        <v>-5660.3452167271498</v>
      </c>
      <c r="I1463" s="7">
        <f t="shared" si="184"/>
        <v>5660.3452167271498</v>
      </c>
      <c r="J1463" s="12">
        <f t="shared" si="189"/>
        <v>0.3658444426529957</v>
      </c>
      <c r="K1463" s="7">
        <f t="shared" si="190"/>
        <v>32039507.972525924</v>
      </c>
    </row>
    <row r="1464" spans="1:11" x14ac:dyDescent="0.4">
      <c r="A1464" s="1">
        <v>1463</v>
      </c>
      <c r="B1464" s="21">
        <v>41276</v>
      </c>
      <c r="C1464" s="22">
        <v>14406</v>
      </c>
      <c r="D1464" s="19">
        <f t="shared" si="185"/>
        <v>24416.796621865615</v>
      </c>
      <c r="E1464" s="19">
        <f t="shared" si="186"/>
        <v>1.0001306022793761</v>
      </c>
      <c r="F1464" s="19">
        <f t="shared" si="187"/>
        <v>0.77920854747611712</v>
      </c>
      <c r="G1464" s="20">
        <f t="shared" si="183"/>
        <v>19904.652963226032</v>
      </c>
      <c r="H1464" s="7">
        <f t="shared" si="188"/>
        <v>-5498.6529632260317</v>
      </c>
      <c r="I1464" s="7">
        <f t="shared" si="184"/>
        <v>5498.6529632260317</v>
      </c>
      <c r="J1464" s="12">
        <f t="shared" si="189"/>
        <v>0.38169186194821825</v>
      </c>
      <c r="K1464" s="7">
        <f t="shared" si="190"/>
        <v>30235184.40999442</v>
      </c>
    </row>
    <row r="1465" spans="1:11" x14ac:dyDescent="0.4">
      <c r="A1465" s="1">
        <v>1464</v>
      </c>
      <c r="B1465" s="21">
        <v>41277</v>
      </c>
      <c r="C1465" s="22">
        <v>18794</v>
      </c>
      <c r="D1465" s="19">
        <f t="shared" si="185"/>
        <v>24281.789844304538</v>
      </c>
      <c r="E1465" s="19">
        <f t="shared" si="186"/>
        <v>1.0001170015885597</v>
      </c>
      <c r="F1465" s="19">
        <f t="shared" si="187"/>
        <v>0.8004351798671594</v>
      </c>
      <c r="G1465" s="20">
        <f t="shared" si="183"/>
        <v>19558.134070817188</v>
      </c>
      <c r="H1465" s="7">
        <f t="shared" si="188"/>
        <v>-764.13407081718833</v>
      </c>
      <c r="I1465" s="7">
        <f t="shared" si="184"/>
        <v>764.13407081718833</v>
      </c>
      <c r="J1465" s="12">
        <f t="shared" si="189"/>
        <v>4.0658405385611808E-2</v>
      </c>
      <c r="K1465" s="7">
        <f t="shared" si="190"/>
        <v>583900.87818364776</v>
      </c>
    </row>
    <row r="1466" spans="1:11" x14ac:dyDescent="0.4">
      <c r="A1466" s="1">
        <v>1465</v>
      </c>
      <c r="B1466" s="21">
        <v>41278</v>
      </c>
      <c r="C1466" s="22">
        <v>19697</v>
      </c>
      <c r="D1466" s="19">
        <f t="shared" si="185"/>
        <v>24349.410138830088</v>
      </c>
      <c r="E1466" s="19">
        <f t="shared" si="186"/>
        <v>1.0001236636063122</v>
      </c>
      <c r="F1466" s="19">
        <f t="shared" si="187"/>
        <v>0.79609933981297909</v>
      </c>
      <c r="G1466" s="20">
        <f t="shared" si="183"/>
        <v>19325.108043918171</v>
      </c>
      <c r="H1466" s="7">
        <f t="shared" si="188"/>
        <v>371.89195608182854</v>
      </c>
      <c r="I1466" s="7">
        <f t="shared" si="184"/>
        <v>371.89195608182854</v>
      </c>
      <c r="J1466" s="12">
        <f t="shared" si="189"/>
        <v>1.8880639492401308E-2</v>
      </c>
      <c r="K1466" s="7">
        <f t="shared" si="190"/>
        <v>138303.62699836868</v>
      </c>
    </row>
    <row r="1467" spans="1:11" x14ac:dyDescent="0.4">
      <c r="A1467" s="1">
        <v>1466</v>
      </c>
      <c r="B1467" s="21">
        <v>41279</v>
      </c>
      <c r="C1467" s="22">
        <v>15878</v>
      </c>
      <c r="D1467" s="19">
        <f t="shared" si="185"/>
        <v>23783.954108950929</v>
      </c>
      <c r="E1467" s="19">
        <f t="shared" si="186"/>
        <v>1.0000670179909579</v>
      </c>
      <c r="F1467" s="19">
        <f t="shared" si="187"/>
        <v>0.7769604419184355</v>
      </c>
      <c r="G1467" s="20">
        <f t="shared" si="183"/>
        <v>18974.047811085245</v>
      </c>
      <c r="H1467" s="7">
        <f t="shared" si="188"/>
        <v>-3096.0478110852455</v>
      </c>
      <c r="I1467" s="7">
        <f t="shared" si="184"/>
        <v>3096.0478110852455</v>
      </c>
      <c r="J1467" s="12">
        <f t="shared" si="189"/>
        <v>0.19498978530578445</v>
      </c>
      <c r="K1467" s="7">
        <f t="shared" si="190"/>
        <v>9585512.0485257395</v>
      </c>
    </row>
    <row r="1468" spans="1:11" x14ac:dyDescent="0.4">
      <c r="A1468" s="1">
        <v>1467</v>
      </c>
      <c r="B1468" s="21">
        <v>41280</v>
      </c>
      <c r="C1468" s="22">
        <v>19122</v>
      </c>
      <c r="D1468" s="19">
        <f t="shared" si="185"/>
        <v>23799.85940337284</v>
      </c>
      <c r="E1468" s="19">
        <f t="shared" si="186"/>
        <v>1.0000685085136982</v>
      </c>
      <c r="F1468" s="19">
        <f t="shared" si="187"/>
        <v>0.80049590537192739</v>
      </c>
      <c r="G1468" s="20">
        <f t="shared" si="183"/>
        <v>19038.314073973826</v>
      </c>
      <c r="H1468" s="7">
        <f t="shared" si="188"/>
        <v>83.685926026173547</v>
      </c>
      <c r="I1468" s="7">
        <f t="shared" si="184"/>
        <v>83.685926026173547</v>
      </c>
      <c r="J1468" s="12">
        <f t="shared" si="189"/>
        <v>4.3764211916208322E-3</v>
      </c>
      <c r="K1468" s="7">
        <f t="shared" si="190"/>
        <v>7003.3342148581914</v>
      </c>
    </row>
    <row r="1469" spans="1:11" x14ac:dyDescent="0.4">
      <c r="A1469" s="1">
        <v>1468</v>
      </c>
      <c r="B1469" s="21">
        <v>41281</v>
      </c>
      <c r="C1469" s="22">
        <v>16215</v>
      </c>
      <c r="D1469" s="19">
        <f t="shared" si="185"/>
        <v>23311.463215508691</v>
      </c>
      <c r="E1469" s="19">
        <f t="shared" si="186"/>
        <v>1.0000195688880611</v>
      </c>
      <c r="F1469" s="19">
        <f t="shared" si="187"/>
        <v>0.79407474032303238</v>
      </c>
      <c r="G1469" s="20">
        <f t="shared" si="183"/>
        <v>18947.848512546236</v>
      </c>
      <c r="H1469" s="7">
        <f t="shared" si="188"/>
        <v>-2732.8485125462357</v>
      </c>
      <c r="I1469" s="7">
        <f t="shared" si="184"/>
        <v>2732.8485125462357</v>
      </c>
      <c r="J1469" s="12">
        <f t="shared" si="189"/>
        <v>0.168538298646083</v>
      </c>
      <c r="K1469" s="7">
        <f t="shared" si="190"/>
        <v>7468460.9925261727</v>
      </c>
    </row>
    <row r="1470" spans="1:11" x14ac:dyDescent="0.4">
      <c r="A1470" s="1">
        <v>1469</v>
      </c>
      <c r="B1470" s="21">
        <v>41282</v>
      </c>
      <c r="C1470" s="22">
        <v>16309</v>
      </c>
      <c r="D1470" s="19">
        <f t="shared" si="185"/>
        <v>22981.471852469756</v>
      </c>
      <c r="E1470" s="19">
        <f t="shared" si="186"/>
        <v>0.99998646974980021</v>
      </c>
      <c r="F1470" s="19">
        <f t="shared" si="187"/>
        <v>0.77560488266586436</v>
      </c>
      <c r="G1470" s="20">
        <f t="shared" si="183"/>
        <v>18112.861737333158</v>
      </c>
      <c r="H1470" s="7">
        <f t="shared" si="188"/>
        <v>-1803.8617373331581</v>
      </c>
      <c r="I1470" s="7">
        <f t="shared" si="184"/>
        <v>1803.8617373331581</v>
      </c>
      <c r="J1470" s="12">
        <f t="shared" si="189"/>
        <v>0.11060529384592299</v>
      </c>
      <c r="K1470" s="7">
        <f t="shared" si="190"/>
        <v>3253917.1674145996</v>
      </c>
    </row>
    <row r="1471" spans="1:11" x14ac:dyDescent="0.4">
      <c r="A1471" s="1">
        <v>1470</v>
      </c>
      <c r="B1471" s="21">
        <v>41283</v>
      </c>
      <c r="C1471" s="22">
        <v>20085</v>
      </c>
      <c r="D1471" s="19">
        <f t="shared" si="185"/>
        <v>23283.030526714552</v>
      </c>
      <c r="E1471" s="19">
        <f t="shared" si="186"/>
        <v>1.0000165256185778</v>
      </c>
      <c r="F1471" s="19">
        <f t="shared" si="187"/>
        <v>0.80174769008561519</v>
      </c>
      <c r="G1471" s="20">
        <f t="shared" si="183"/>
        <v>18397.374602396703</v>
      </c>
      <c r="H1471" s="7">
        <f t="shared" si="188"/>
        <v>1687.6253976032967</v>
      </c>
      <c r="I1471" s="7">
        <f t="shared" si="184"/>
        <v>1687.6253976032967</v>
      </c>
      <c r="J1471" s="12">
        <f t="shared" si="189"/>
        <v>8.4024167169693645E-2</v>
      </c>
      <c r="K1471" s="7">
        <f t="shared" si="190"/>
        <v>2848079.4826356852</v>
      </c>
    </row>
    <row r="1472" spans="1:11" x14ac:dyDescent="0.4">
      <c r="A1472" s="1">
        <v>1471</v>
      </c>
      <c r="B1472" s="21">
        <v>41284</v>
      </c>
      <c r="C1472" s="22">
        <v>20566</v>
      </c>
      <c r="D1472" s="19">
        <f t="shared" si="185"/>
        <v>23656.879548478195</v>
      </c>
      <c r="E1472" s="19">
        <f t="shared" si="186"/>
        <v>1.0000538105191017</v>
      </c>
      <c r="F1472" s="19">
        <f t="shared" si="187"/>
        <v>0.79559080476547817</v>
      </c>
      <c r="G1472" s="20">
        <f t="shared" si="183"/>
        <v>18489.260507296993</v>
      </c>
      <c r="H1472" s="7">
        <f t="shared" si="188"/>
        <v>2076.7394927030073</v>
      </c>
      <c r="I1472" s="7">
        <f t="shared" si="184"/>
        <v>2076.7394927030073</v>
      </c>
      <c r="J1472" s="12">
        <f t="shared" si="189"/>
        <v>0.10097926153374537</v>
      </c>
      <c r="K1472" s="7">
        <f t="shared" si="190"/>
        <v>4312846.9205523441</v>
      </c>
    </row>
    <row r="1473" spans="1:11" x14ac:dyDescent="0.4">
      <c r="A1473" s="1">
        <v>1472</v>
      </c>
      <c r="B1473" s="21">
        <v>41285</v>
      </c>
      <c r="C1473" s="22">
        <v>20706</v>
      </c>
      <c r="D1473" s="19">
        <f t="shared" si="185"/>
        <v>24091.091760311301</v>
      </c>
      <c r="E1473" s="19">
        <f t="shared" si="186"/>
        <v>1.0000971317349039</v>
      </c>
      <c r="F1473" s="19">
        <f t="shared" si="187"/>
        <v>0.77729441084554607</v>
      </c>
      <c r="G1473" s="20">
        <f t="shared" si="183"/>
        <v>18349.166933056284</v>
      </c>
      <c r="H1473" s="7">
        <f t="shared" si="188"/>
        <v>2356.8330669437164</v>
      </c>
      <c r="I1473" s="7">
        <f t="shared" si="184"/>
        <v>2356.8330669437164</v>
      </c>
      <c r="J1473" s="12">
        <f t="shared" si="189"/>
        <v>0.11382367753036397</v>
      </c>
      <c r="K1473" s="7">
        <f t="shared" si="190"/>
        <v>5554662.1054393249</v>
      </c>
    </row>
    <row r="1474" spans="1:11" x14ac:dyDescent="0.4">
      <c r="A1474" s="1">
        <v>1473</v>
      </c>
      <c r="B1474" s="21">
        <v>41286</v>
      </c>
      <c r="C1474" s="22">
        <v>16397</v>
      </c>
      <c r="D1474" s="19">
        <f t="shared" si="185"/>
        <v>23573.081717066503</v>
      </c>
      <c r="E1474" s="19">
        <f t="shared" si="186"/>
        <v>1.0000452307208663</v>
      </c>
      <c r="F1474" s="19">
        <f t="shared" si="187"/>
        <v>0.79960934422913854</v>
      </c>
      <c r="G1474" s="20">
        <f t="shared" si="183"/>
        <v>19315.778996035413</v>
      </c>
      <c r="H1474" s="7">
        <f t="shared" si="188"/>
        <v>-2918.778996035413</v>
      </c>
      <c r="I1474" s="7">
        <f t="shared" si="184"/>
        <v>2918.778996035413</v>
      </c>
      <c r="J1474" s="12">
        <f t="shared" si="189"/>
        <v>0.17800689126275618</v>
      </c>
      <c r="K1474" s="7">
        <f t="shared" si="190"/>
        <v>8519270.8276974931</v>
      </c>
    </row>
    <row r="1475" spans="1:11" x14ac:dyDescent="0.4">
      <c r="A1475" s="1">
        <v>1474</v>
      </c>
      <c r="B1475" s="21">
        <v>41287</v>
      </c>
      <c r="C1475" s="22">
        <v>20315</v>
      </c>
      <c r="D1475" s="19">
        <f t="shared" si="185"/>
        <v>23853.566019404934</v>
      </c>
      <c r="E1475" s="19">
        <f t="shared" si="186"/>
        <v>1.0000731791465769</v>
      </c>
      <c r="F1475" s="19">
        <f t="shared" si="187"/>
        <v>0.79672001431391326</v>
      </c>
      <c r="G1475" s="20">
        <f t="shared" si="183"/>
        <v>18755.322680873229</v>
      </c>
      <c r="H1475" s="7">
        <f t="shared" si="188"/>
        <v>1559.6773191267712</v>
      </c>
      <c r="I1475" s="7">
        <f t="shared" si="184"/>
        <v>1559.6773191267712</v>
      </c>
      <c r="J1475" s="12">
        <f t="shared" si="189"/>
        <v>7.6774664982858537E-2</v>
      </c>
      <c r="K1475" s="7">
        <f t="shared" si="190"/>
        <v>2432593.3397984719</v>
      </c>
    </row>
    <row r="1476" spans="1:11" x14ac:dyDescent="0.4">
      <c r="A1476" s="1">
        <v>1475</v>
      </c>
      <c r="B1476" s="21">
        <v>41288</v>
      </c>
      <c r="C1476" s="22">
        <v>17905</v>
      </c>
      <c r="D1476" s="19">
        <f t="shared" si="185"/>
        <v>23737.729069634406</v>
      </c>
      <c r="E1476" s="19">
        <f t="shared" si="186"/>
        <v>1.0000614954442821</v>
      </c>
      <c r="F1476" s="19">
        <f t="shared" si="187"/>
        <v>0.77683095580567063</v>
      </c>
      <c r="G1476" s="20">
        <f t="shared" si="183"/>
        <v>18542.020896911283</v>
      </c>
      <c r="H1476" s="7">
        <f t="shared" si="188"/>
        <v>-637.02089691128276</v>
      </c>
      <c r="I1476" s="7">
        <f t="shared" si="184"/>
        <v>637.02089691128276</v>
      </c>
      <c r="J1476" s="12">
        <f t="shared" si="189"/>
        <v>3.5577821664969714E-2</v>
      </c>
      <c r="K1476" s="7">
        <f t="shared" si="190"/>
        <v>405795.62310165516</v>
      </c>
    </row>
    <row r="1477" spans="1:11" x14ac:dyDescent="0.4">
      <c r="A1477" s="1">
        <v>1476</v>
      </c>
      <c r="B1477" s="21">
        <v>41289</v>
      </c>
      <c r="C1477" s="22">
        <v>16486</v>
      </c>
      <c r="D1477" s="19">
        <f t="shared" si="185"/>
        <v>23293.761373741498</v>
      </c>
      <c r="E1477" s="19">
        <f t="shared" si="186"/>
        <v>1.0000169986685432</v>
      </c>
      <c r="F1477" s="19">
        <f t="shared" si="187"/>
        <v>0.79775902129404308</v>
      </c>
      <c r="G1477" s="20">
        <f t="shared" si="183"/>
        <v>18981.709633375889</v>
      </c>
      <c r="H1477" s="7">
        <f t="shared" si="188"/>
        <v>-2495.7096333758891</v>
      </c>
      <c r="I1477" s="7">
        <f t="shared" si="184"/>
        <v>2495.7096333758891</v>
      </c>
      <c r="J1477" s="12">
        <f t="shared" si="189"/>
        <v>0.15138357596602506</v>
      </c>
      <c r="K1477" s="7">
        <f t="shared" si="190"/>
        <v>6228566.5741252145</v>
      </c>
    </row>
    <row r="1478" spans="1:11" x14ac:dyDescent="0.4">
      <c r="A1478" s="1">
        <v>1477</v>
      </c>
      <c r="B1478" s="21">
        <v>41290</v>
      </c>
      <c r="C1478" s="22">
        <v>20282</v>
      </c>
      <c r="D1478" s="19">
        <f t="shared" si="185"/>
        <v>23603.00238803335</v>
      </c>
      <c r="E1478" s="19">
        <f t="shared" si="186"/>
        <v>1.0000478227682725</v>
      </c>
      <c r="F1478" s="19">
        <f t="shared" si="187"/>
        <v>0.79798041789551988</v>
      </c>
      <c r="G1478" s="20">
        <f t="shared" ref="G1478:G1541" si="191">(D1477+1*E1477)*F1475</f>
        <v>18559.402628669697</v>
      </c>
      <c r="H1478" s="7">
        <f t="shared" si="188"/>
        <v>1722.5973713303028</v>
      </c>
      <c r="I1478" s="7">
        <f t="shared" si="184"/>
        <v>1722.5973713303028</v>
      </c>
      <c r="J1478" s="12">
        <f t="shared" si="189"/>
        <v>8.49323228148261E-2</v>
      </c>
      <c r="K1478" s="7">
        <f t="shared" si="190"/>
        <v>2967341.7037140694</v>
      </c>
    </row>
    <row r="1479" spans="1:11" x14ac:dyDescent="0.4">
      <c r="A1479" s="1">
        <v>1478</v>
      </c>
      <c r="B1479" s="21">
        <v>41291</v>
      </c>
      <c r="C1479" s="22">
        <v>20692</v>
      </c>
      <c r="D1479" s="19">
        <f t="shared" si="185"/>
        <v>24036.319284276859</v>
      </c>
      <c r="E1479" s="19">
        <f t="shared" si="186"/>
        <v>1.0000910544531147</v>
      </c>
      <c r="F1479" s="19">
        <f t="shared" si="187"/>
        <v>0.7785235056651143</v>
      </c>
      <c r="G1479" s="20">
        <f t="shared" si="191"/>
        <v>18336.319773085484</v>
      </c>
      <c r="H1479" s="7">
        <f t="shared" si="188"/>
        <v>2355.6802269145155</v>
      </c>
      <c r="I1479" s="7">
        <f t="shared" si="184"/>
        <v>2355.6802269145155</v>
      </c>
      <c r="J1479" s="12">
        <f t="shared" si="189"/>
        <v>0.11384497520367851</v>
      </c>
      <c r="K1479" s="7">
        <f t="shared" si="190"/>
        <v>5549229.3314760234</v>
      </c>
    </row>
    <row r="1480" spans="1:11" x14ac:dyDescent="0.4">
      <c r="A1480" s="1">
        <v>1479</v>
      </c>
      <c r="B1480" s="21">
        <v>41292</v>
      </c>
      <c r="C1480" s="22">
        <v>20581</v>
      </c>
      <c r="D1480" s="19">
        <f t="shared" si="185"/>
        <v>24288.404243478497</v>
      </c>
      <c r="E1480" s="19">
        <f t="shared" si="186"/>
        <v>1.0001161629399296</v>
      </c>
      <c r="F1480" s="19">
        <f t="shared" si="187"/>
        <v>0.79875804094864089</v>
      </c>
      <c r="G1480" s="20">
        <f t="shared" si="191"/>
        <v>19175.988379396644</v>
      </c>
      <c r="H1480" s="7">
        <f t="shared" si="188"/>
        <v>1405.0116206033563</v>
      </c>
      <c r="I1480" s="7">
        <f t="shared" ref="I1480:I1543" si="192">ABS(H1480)</f>
        <v>1405.0116206033563</v>
      </c>
      <c r="J1480" s="12">
        <f t="shared" si="189"/>
        <v>6.8267412691480317E-2</v>
      </c>
      <c r="K1480" s="7">
        <f t="shared" si="190"/>
        <v>1974057.6540304695</v>
      </c>
    </row>
    <row r="1481" spans="1:11" x14ac:dyDescent="0.4">
      <c r="A1481" s="1">
        <v>1480</v>
      </c>
      <c r="B1481" s="21">
        <v>41293</v>
      </c>
      <c r="C1481" s="22">
        <v>16363</v>
      </c>
      <c r="D1481" s="19">
        <f t="shared" si="185"/>
        <v>23749.954983461328</v>
      </c>
      <c r="E1481" s="19">
        <f t="shared" si="186"/>
        <v>1.0000622180023115</v>
      </c>
      <c r="F1481" s="19">
        <f t="shared" si="187"/>
        <v>0.79578477913406864</v>
      </c>
      <c r="G1481" s="20">
        <f t="shared" si="191"/>
        <v>19382.469041339937</v>
      </c>
      <c r="H1481" s="7">
        <f t="shared" si="188"/>
        <v>-3019.4690413399367</v>
      </c>
      <c r="I1481" s="7">
        <f t="shared" si="192"/>
        <v>3019.4690413399367</v>
      </c>
      <c r="J1481" s="12">
        <f t="shared" si="189"/>
        <v>0.18453028425960621</v>
      </c>
      <c r="K1481" s="7">
        <f t="shared" si="190"/>
        <v>9117193.2916103154</v>
      </c>
    </row>
    <row r="1482" spans="1:11" x14ac:dyDescent="0.4">
      <c r="A1482" s="1">
        <v>1481</v>
      </c>
      <c r="B1482" s="21">
        <v>41294</v>
      </c>
      <c r="C1482" s="22">
        <v>19873</v>
      </c>
      <c r="D1482" s="19">
        <f t="shared" si="185"/>
        <v>24004.088893193388</v>
      </c>
      <c r="E1482" s="19">
        <f t="shared" si="186"/>
        <v>1.000087531387063</v>
      </c>
      <c r="F1482" s="19">
        <f t="shared" si="187"/>
        <v>0.77951803471688275</v>
      </c>
      <c r="G1482" s="20">
        <f t="shared" si="191"/>
        <v>18490.676785056807</v>
      </c>
      <c r="H1482" s="7">
        <f t="shared" si="188"/>
        <v>1382.3232149431933</v>
      </c>
      <c r="I1482" s="7">
        <f t="shared" si="192"/>
        <v>1382.3232149431933</v>
      </c>
      <c r="J1482" s="12">
        <f t="shared" si="189"/>
        <v>6.9557853114436338E-2</v>
      </c>
      <c r="K1482" s="7">
        <f t="shared" si="190"/>
        <v>1910817.4705708858</v>
      </c>
    </row>
    <row r="1483" spans="1:11" x14ac:dyDescent="0.4">
      <c r="A1483" s="1">
        <v>1482</v>
      </c>
      <c r="B1483" s="21">
        <v>41295</v>
      </c>
      <c r="C1483" s="22">
        <v>17435</v>
      </c>
      <c r="D1483" s="19">
        <f t="shared" si="185"/>
        <v>23694.660845213264</v>
      </c>
      <c r="E1483" s="19">
        <f t="shared" si="186"/>
        <v>1.0000564885735119</v>
      </c>
      <c r="F1483" s="19">
        <f t="shared" si="187"/>
        <v>0.79749036989554511</v>
      </c>
      <c r="G1483" s="20">
        <f t="shared" si="191"/>
        <v>19174.257847041528</v>
      </c>
      <c r="H1483" s="7">
        <f t="shared" si="188"/>
        <v>-1739.2578470415283</v>
      </c>
      <c r="I1483" s="7">
        <f t="shared" si="192"/>
        <v>1739.2578470415283</v>
      </c>
      <c r="J1483" s="12">
        <f t="shared" si="189"/>
        <v>9.9756687527475102E-2</v>
      </c>
      <c r="K1483" s="7">
        <f t="shared" si="190"/>
        <v>3025017.8584955321</v>
      </c>
    </row>
    <row r="1484" spans="1:11" x14ac:dyDescent="0.4">
      <c r="A1484" s="1">
        <v>1483</v>
      </c>
      <c r="B1484" s="21">
        <v>41296</v>
      </c>
      <c r="C1484" s="22">
        <v>15980</v>
      </c>
      <c r="D1484" s="19">
        <f t="shared" si="185"/>
        <v>23180.309830981649</v>
      </c>
      <c r="E1484" s="19">
        <f t="shared" si="186"/>
        <v>1.0000049534664399</v>
      </c>
      <c r="F1484" s="19">
        <f t="shared" si="187"/>
        <v>0.79364159085725672</v>
      </c>
      <c r="G1484" s="20">
        <f t="shared" si="191"/>
        <v>18856.646277096585</v>
      </c>
      <c r="H1484" s="7">
        <f t="shared" si="188"/>
        <v>-2876.6462770965845</v>
      </c>
      <c r="I1484" s="7">
        <f t="shared" si="192"/>
        <v>2876.6462770965845</v>
      </c>
      <c r="J1484" s="12">
        <f t="shared" si="189"/>
        <v>0.18001541158301529</v>
      </c>
      <c r="K1484" s="7">
        <f t="shared" si="190"/>
        <v>8275093.8035336398</v>
      </c>
    </row>
    <row r="1485" spans="1:11" x14ac:dyDescent="0.4">
      <c r="A1485" s="1">
        <v>1484</v>
      </c>
      <c r="B1485" s="21">
        <v>41297</v>
      </c>
      <c r="C1485" s="22">
        <v>19928</v>
      </c>
      <c r="D1485" s="19">
        <f t="shared" si="185"/>
        <v>23521.070944165611</v>
      </c>
      <c r="E1485" s="19">
        <f t="shared" si="186"/>
        <v>1.0000389295772631</v>
      </c>
      <c r="F1485" s="19">
        <f t="shared" si="187"/>
        <v>0.78088206336187493</v>
      </c>
      <c r="G1485" s="20">
        <f t="shared" si="191"/>
        <v>18070.249085471281</v>
      </c>
      <c r="H1485" s="7">
        <f t="shared" si="188"/>
        <v>1857.7509145287186</v>
      </c>
      <c r="I1485" s="7">
        <f t="shared" si="192"/>
        <v>1857.7509145287186</v>
      </c>
      <c r="J1485" s="12">
        <f t="shared" si="189"/>
        <v>9.3223149063062949E-2</v>
      </c>
      <c r="K1485" s="7">
        <f t="shared" si="190"/>
        <v>3451238.4604322901</v>
      </c>
    </row>
    <row r="1486" spans="1:11" x14ac:dyDescent="0.4">
      <c r="A1486" s="1">
        <v>1485</v>
      </c>
      <c r="B1486" s="21">
        <v>41298</v>
      </c>
      <c r="C1486" s="22">
        <v>20718</v>
      </c>
      <c r="D1486" s="19">
        <f t="shared" si="185"/>
        <v>23872.342193803535</v>
      </c>
      <c r="E1486" s="19">
        <f t="shared" si="186"/>
        <v>1.0000739566983341</v>
      </c>
      <c r="F1486" s="19">
        <f t="shared" si="187"/>
        <v>0.79890784555624772</v>
      </c>
      <c r="G1486" s="20">
        <f t="shared" si="191"/>
        <v>18758.625089017853</v>
      </c>
      <c r="H1486" s="7">
        <f t="shared" si="188"/>
        <v>1959.3749109821474</v>
      </c>
      <c r="I1486" s="7">
        <f t="shared" si="192"/>
        <v>1959.3749109821474</v>
      </c>
      <c r="J1486" s="12">
        <f t="shared" si="189"/>
        <v>9.4573554927220166E-2</v>
      </c>
      <c r="K1486" s="7">
        <f t="shared" si="190"/>
        <v>3839150.0417862982</v>
      </c>
    </row>
    <row r="1487" spans="1:11" x14ac:dyDescent="0.4">
      <c r="A1487" s="1">
        <v>1486</v>
      </c>
      <c r="B1487" s="21">
        <v>41299</v>
      </c>
      <c r="C1487" s="22">
        <v>21252</v>
      </c>
      <c r="D1487" s="19">
        <f t="shared" si="185"/>
        <v>24287.42008928131</v>
      </c>
      <c r="E1487" s="19">
        <f t="shared" si="186"/>
        <v>1.0001153644804861</v>
      </c>
      <c r="F1487" s="19">
        <f t="shared" si="187"/>
        <v>0.79528069200632234</v>
      </c>
      <c r="G1487" s="20">
        <f t="shared" si="191"/>
        <v>18946.877336465019</v>
      </c>
      <c r="H1487" s="7">
        <f t="shared" si="188"/>
        <v>2305.1226635349813</v>
      </c>
      <c r="I1487" s="7">
        <f t="shared" si="192"/>
        <v>2305.1226635349813</v>
      </c>
      <c r="J1487" s="12">
        <f t="shared" si="189"/>
        <v>0.10846615205792308</v>
      </c>
      <c r="K1487" s="7">
        <f t="shared" si="190"/>
        <v>5313590.4939426063</v>
      </c>
    </row>
    <row r="1488" spans="1:11" x14ac:dyDescent="0.4">
      <c r="A1488" s="1">
        <v>1487</v>
      </c>
      <c r="B1488" s="21">
        <v>41300</v>
      </c>
      <c r="C1488" s="22">
        <v>17544</v>
      </c>
      <c r="D1488" s="19">
        <f t="shared" si="185"/>
        <v>24028.735658354526</v>
      </c>
      <c r="E1488" s="19">
        <f t="shared" si="186"/>
        <v>1.000089396025857</v>
      </c>
      <c r="F1488" s="19">
        <f t="shared" si="187"/>
        <v>0.77985975624555082</v>
      </c>
      <c r="G1488" s="20">
        <f t="shared" si="191"/>
        <v>18966.391685204057</v>
      </c>
      <c r="H1488" s="7">
        <f t="shared" si="188"/>
        <v>-1422.3916852040566</v>
      </c>
      <c r="I1488" s="7">
        <f t="shared" si="192"/>
        <v>1422.3916852040566</v>
      </c>
      <c r="J1488" s="12">
        <f t="shared" si="189"/>
        <v>8.1075677451211609E-2</v>
      </c>
      <c r="K1488" s="7">
        <f t="shared" si="190"/>
        <v>2023198.1061376359</v>
      </c>
    </row>
    <row r="1489" spans="1:11" x14ac:dyDescent="0.4">
      <c r="A1489" s="1">
        <v>1488</v>
      </c>
      <c r="B1489" s="21">
        <v>41301</v>
      </c>
      <c r="C1489" s="22">
        <v>22023</v>
      </c>
      <c r="D1489" s="19">
        <f t="shared" si="185"/>
        <v>24533.937263256852</v>
      </c>
      <c r="E1489" s="19">
        <f t="shared" si="186"/>
        <v>1.0001398161774078</v>
      </c>
      <c r="F1489" s="19">
        <f t="shared" si="187"/>
        <v>0.80089675190046639</v>
      </c>
      <c r="G1489" s="20">
        <f t="shared" si="191"/>
        <v>19197.544415521341</v>
      </c>
      <c r="H1489" s="7">
        <f t="shared" si="188"/>
        <v>2825.4555844786591</v>
      </c>
      <c r="I1489" s="7">
        <f t="shared" si="192"/>
        <v>2825.4555844786591</v>
      </c>
      <c r="J1489" s="12">
        <f t="shared" si="189"/>
        <v>0.1282956720010289</v>
      </c>
      <c r="K1489" s="7">
        <f t="shared" si="190"/>
        <v>7983199.2598616416</v>
      </c>
    </row>
    <row r="1490" spans="1:11" x14ac:dyDescent="0.4">
      <c r="A1490" s="1">
        <v>1489</v>
      </c>
      <c r="B1490" s="21">
        <v>41302</v>
      </c>
      <c r="C1490" s="22">
        <v>19445</v>
      </c>
      <c r="D1490" s="19">
        <f t="shared" si="185"/>
        <v>24522.897707505595</v>
      </c>
      <c r="E1490" s="19">
        <f t="shared" si="186"/>
        <v>1.0001386122078511</v>
      </c>
      <c r="F1490" s="19">
        <f t="shared" si="187"/>
        <v>0.79523339377419444</v>
      </c>
      <c r="G1490" s="20">
        <f t="shared" si="191"/>
        <v>19512.16199624772</v>
      </c>
      <c r="H1490" s="7">
        <f t="shared" si="188"/>
        <v>-67.161996247719799</v>
      </c>
      <c r="I1490" s="7">
        <f t="shared" si="192"/>
        <v>67.161996247719799</v>
      </c>
      <c r="J1490" s="12">
        <f t="shared" si="189"/>
        <v>3.4539468371159576E-3</v>
      </c>
      <c r="K1490" s="7">
        <f t="shared" si="190"/>
        <v>4510.7337399787284</v>
      </c>
    </row>
    <row r="1491" spans="1:11" x14ac:dyDescent="0.4">
      <c r="A1491" s="1">
        <v>1490</v>
      </c>
      <c r="B1491" s="21">
        <v>41303</v>
      </c>
      <c r="C1491" s="22">
        <v>17927</v>
      </c>
      <c r="D1491" s="19">
        <f t="shared" si="185"/>
        <v>24304.856794965832</v>
      </c>
      <c r="E1491" s="19">
        <f t="shared" si="186"/>
        <v>1.0001167081027358</v>
      </c>
      <c r="F1491" s="19">
        <f t="shared" si="187"/>
        <v>0.77900836396402051</v>
      </c>
      <c r="G1491" s="20">
        <f t="shared" si="191"/>
        <v>19125.20099646422</v>
      </c>
      <c r="H1491" s="7">
        <f t="shared" si="188"/>
        <v>-1198.2009964642202</v>
      </c>
      <c r="I1491" s="7">
        <f t="shared" si="192"/>
        <v>1198.2009964642202</v>
      </c>
      <c r="J1491" s="12">
        <f t="shared" si="189"/>
        <v>6.6837786381671233E-2</v>
      </c>
      <c r="K1491" s="7">
        <f t="shared" si="190"/>
        <v>1435685.6279278502</v>
      </c>
    </row>
    <row r="1492" spans="1:11" x14ac:dyDescent="0.4">
      <c r="A1492" s="1">
        <v>1491</v>
      </c>
      <c r="B1492" s="21">
        <v>41304</v>
      </c>
      <c r="C1492" s="22">
        <v>21465</v>
      </c>
      <c r="D1492" s="19">
        <f t="shared" si="185"/>
        <v>24661.606095162457</v>
      </c>
      <c r="E1492" s="19">
        <f t="shared" si="186"/>
        <v>1.0001522830210847</v>
      </c>
      <c r="F1492" s="19">
        <f t="shared" si="187"/>
        <v>0.80229627424975258</v>
      </c>
      <c r="G1492" s="20">
        <f t="shared" si="191"/>
        <v>19466.481852717156</v>
      </c>
      <c r="H1492" s="7">
        <f t="shared" si="188"/>
        <v>1998.5181472828444</v>
      </c>
      <c r="I1492" s="7">
        <f t="shared" si="192"/>
        <v>1998.5181472828444</v>
      </c>
      <c r="J1492" s="12">
        <f t="shared" si="189"/>
        <v>9.3105900176233145E-2</v>
      </c>
      <c r="K1492" s="7">
        <f t="shared" si="190"/>
        <v>3994074.7850188529</v>
      </c>
    </row>
    <row r="1493" spans="1:11" x14ac:dyDescent="0.4">
      <c r="A1493" s="1">
        <v>1492</v>
      </c>
      <c r="B1493" s="21">
        <v>41305</v>
      </c>
      <c r="C1493" s="22">
        <v>24683</v>
      </c>
      <c r="D1493" s="19">
        <f t="shared" si="185"/>
        <v>25571.610934395198</v>
      </c>
      <c r="E1493" s="19">
        <f t="shared" si="186"/>
        <v>1.0002431834897796</v>
      </c>
      <c r="F1493" s="19">
        <f t="shared" si="187"/>
        <v>0.79865778514394592</v>
      </c>
      <c r="G1493" s="20">
        <f t="shared" si="191"/>
        <v>19612.528065472718</v>
      </c>
      <c r="H1493" s="7">
        <f t="shared" si="188"/>
        <v>5070.4719345272824</v>
      </c>
      <c r="I1493" s="7">
        <f t="shared" si="192"/>
        <v>5070.4719345272824</v>
      </c>
      <c r="J1493" s="12">
        <f t="shared" si="189"/>
        <v>0.2054236492536273</v>
      </c>
      <c r="K1493" s="7">
        <f t="shared" si="190"/>
        <v>25709685.63882884</v>
      </c>
    </row>
    <row r="1494" spans="1:11" x14ac:dyDescent="0.4">
      <c r="A1494" s="1">
        <v>1493</v>
      </c>
      <c r="B1494" s="21">
        <v>41306</v>
      </c>
      <c r="C1494" s="22">
        <v>24155</v>
      </c>
      <c r="D1494" s="19">
        <f t="shared" si="185"/>
        <v>26347.416446573829</v>
      </c>
      <c r="E1494" s="19">
        <f t="shared" si="186"/>
        <v>1.0003206640166791</v>
      </c>
      <c r="F1494" s="19">
        <f t="shared" si="187"/>
        <v>0.7817834560615059</v>
      </c>
      <c r="G1494" s="20">
        <f t="shared" si="191"/>
        <v>19921.277995733599</v>
      </c>
      <c r="H1494" s="7">
        <f t="shared" si="188"/>
        <v>4233.7220042664012</v>
      </c>
      <c r="I1494" s="7">
        <f t="shared" si="192"/>
        <v>4233.7220042664012</v>
      </c>
      <c r="J1494" s="12">
        <f t="shared" si="189"/>
        <v>0.17527311133373633</v>
      </c>
      <c r="K1494" s="7">
        <f t="shared" si="190"/>
        <v>17924402.009409513</v>
      </c>
    </row>
    <row r="1495" spans="1:11" x14ac:dyDescent="0.4">
      <c r="A1495" s="1">
        <v>1494</v>
      </c>
      <c r="B1495" s="21">
        <v>41307</v>
      </c>
      <c r="C1495" s="22">
        <v>23752</v>
      </c>
      <c r="D1495" s="19">
        <f t="shared" si="185"/>
        <v>26812.694287020902</v>
      </c>
      <c r="E1495" s="19">
        <f t="shared" si="186"/>
        <v>1.0003670917686573</v>
      </c>
      <c r="F1495" s="19">
        <f t="shared" si="187"/>
        <v>0.80397915260738972</v>
      </c>
      <c r="G1495" s="20">
        <f t="shared" si="191"/>
        <v>21139.236604734633</v>
      </c>
      <c r="H1495" s="7">
        <f t="shared" si="188"/>
        <v>2612.7633952653669</v>
      </c>
      <c r="I1495" s="7">
        <f t="shared" si="192"/>
        <v>2612.7633952653669</v>
      </c>
      <c r="J1495" s="12">
        <f t="shared" si="189"/>
        <v>0.11000182701521416</v>
      </c>
      <c r="K1495" s="7">
        <f t="shared" si="190"/>
        <v>6826532.5596386073</v>
      </c>
    </row>
    <row r="1496" spans="1:11" x14ac:dyDescent="0.4">
      <c r="A1496" s="1">
        <v>1495</v>
      </c>
      <c r="B1496" s="21">
        <v>41308</v>
      </c>
      <c r="C1496" s="22">
        <v>19625</v>
      </c>
      <c r="D1496" s="19">
        <f t="shared" si="185"/>
        <v>26494.175868753802</v>
      </c>
      <c r="E1496" s="19">
        <f t="shared" si="186"/>
        <v>1.0003351398901215</v>
      </c>
      <c r="F1496" s="19">
        <f t="shared" si="187"/>
        <v>0.79749100921253335</v>
      </c>
      <c r="G1496" s="20">
        <f t="shared" si="191"/>
        <v>21414.965983979688</v>
      </c>
      <c r="H1496" s="7">
        <f t="shared" si="188"/>
        <v>-1789.9659839796877</v>
      </c>
      <c r="I1496" s="7">
        <f t="shared" si="192"/>
        <v>1789.9659839796877</v>
      </c>
      <c r="J1496" s="12">
        <f t="shared" si="189"/>
        <v>9.1208457782404467E-2</v>
      </c>
      <c r="K1496" s="7">
        <f t="shared" si="190"/>
        <v>3203978.2238043719</v>
      </c>
    </row>
    <row r="1497" spans="1:11" x14ac:dyDescent="0.4">
      <c r="A1497" s="1">
        <v>1496</v>
      </c>
      <c r="B1497" s="21">
        <v>41309</v>
      </c>
      <c r="C1497" s="22">
        <v>25736</v>
      </c>
      <c r="D1497" s="19">
        <f t="shared" si="185"/>
        <v>27411.073224071941</v>
      </c>
      <c r="E1497" s="19">
        <f t="shared" si="186"/>
        <v>1.0004267295921394</v>
      </c>
      <c r="F1497" s="19">
        <f t="shared" si="187"/>
        <v>0.78494783024497972</v>
      </c>
      <c r="G1497" s="20">
        <f t="shared" si="191"/>
        <v>20713.490421638584</v>
      </c>
      <c r="H1497" s="7">
        <f t="shared" si="188"/>
        <v>5022.5095783614161</v>
      </c>
      <c r="I1497" s="7">
        <f t="shared" si="192"/>
        <v>5022.5095783614161</v>
      </c>
      <c r="J1497" s="12">
        <f t="shared" si="189"/>
        <v>0.1951550193643696</v>
      </c>
      <c r="K1497" s="7">
        <f t="shared" si="190"/>
        <v>25225602.46473217</v>
      </c>
    </row>
    <row r="1498" spans="1:11" x14ac:dyDescent="0.4">
      <c r="A1498" s="1">
        <v>1497</v>
      </c>
      <c r="B1498" s="21">
        <v>41310</v>
      </c>
      <c r="C1498" s="22">
        <v>24724</v>
      </c>
      <c r="D1498" s="19">
        <f t="shared" ref="D1498:D1561" si="193">$R$2*(C1498/F1495)+(1-$R$2)*(D1497+E1497)</f>
        <v>27888.23549479559</v>
      </c>
      <c r="E1498" s="19">
        <f t="shared" ref="E1498:E1561" si="194">$R$3*(D1498-D1497)+(1-$R$3)*E1497</f>
        <v>1.000474345776539</v>
      </c>
      <c r="F1498" s="19">
        <f t="shared" ref="F1498:F1561" si="195">$R$4*(C1498/D1498)+(1-$R$4)*F1495</f>
        <v>0.80564202564848852</v>
      </c>
      <c r="G1498" s="20">
        <f t="shared" si="191"/>
        <v>22038.735744982772</v>
      </c>
      <c r="H1498" s="7">
        <f t="shared" ref="H1498:H1561" si="196">C1498-G1498</f>
        <v>2685.2642550172277</v>
      </c>
      <c r="I1498" s="7">
        <f t="shared" si="192"/>
        <v>2685.2642550172277</v>
      </c>
      <c r="J1498" s="12">
        <f t="shared" ref="J1498:J1561" si="197">I1498/C1498</f>
        <v>0.10860962041001568</v>
      </c>
      <c r="K1498" s="7">
        <f t="shared" ref="K1498:K1561" si="198">H1498^2</f>
        <v>7210644.1192732267</v>
      </c>
    </row>
    <row r="1499" spans="1:11" x14ac:dyDescent="0.4">
      <c r="A1499" s="1">
        <v>1498</v>
      </c>
      <c r="B1499" s="21">
        <v>41311</v>
      </c>
      <c r="C1499" s="22">
        <v>23604</v>
      </c>
      <c r="D1499" s="19">
        <f t="shared" si="193"/>
        <v>28132.820764299013</v>
      </c>
      <c r="E1499" s="19">
        <f t="shared" si="194"/>
        <v>1.0004987042560549</v>
      </c>
      <c r="F1499" s="19">
        <f t="shared" si="195"/>
        <v>0.798327465870868</v>
      </c>
      <c r="G1499" s="20">
        <f t="shared" si="191"/>
        <v>22241.414939197035</v>
      </c>
      <c r="H1499" s="7">
        <f t="shared" si="196"/>
        <v>1362.585060802965</v>
      </c>
      <c r="I1499" s="7">
        <f t="shared" si="192"/>
        <v>1362.585060802965</v>
      </c>
      <c r="J1499" s="12">
        <f t="shared" si="197"/>
        <v>5.7726870903362357E-2</v>
      </c>
      <c r="K1499" s="7">
        <f t="shared" si="198"/>
        <v>1856638.0479234199</v>
      </c>
    </row>
    <row r="1500" spans="1:11" x14ac:dyDescent="0.4">
      <c r="A1500" s="1">
        <v>1499</v>
      </c>
      <c r="B1500" s="21">
        <v>41312</v>
      </c>
      <c r="C1500" s="22">
        <v>22871</v>
      </c>
      <c r="D1500" s="19">
        <f t="shared" si="193"/>
        <v>28276.834724008182</v>
      </c>
      <c r="E1500" s="19">
        <f t="shared" si="194"/>
        <v>1.0005130056021554</v>
      </c>
      <c r="F1500" s="19">
        <f t="shared" si="195"/>
        <v>0.78542874451889344</v>
      </c>
      <c r="G1500" s="20">
        <f t="shared" si="191"/>
        <v>22083.58195689449</v>
      </c>
      <c r="H1500" s="7">
        <f t="shared" si="196"/>
        <v>787.41804310551015</v>
      </c>
      <c r="I1500" s="7">
        <f t="shared" si="192"/>
        <v>787.41804310551015</v>
      </c>
      <c r="J1500" s="12">
        <f t="shared" si="197"/>
        <v>3.4428667006493385E-2</v>
      </c>
      <c r="K1500" s="7">
        <f t="shared" si="198"/>
        <v>620027.17460811103</v>
      </c>
    </row>
    <row r="1501" spans="1:11" x14ac:dyDescent="0.4">
      <c r="A1501" s="1">
        <v>1500</v>
      </c>
      <c r="B1501" s="21">
        <v>41313</v>
      </c>
      <c r="C1501" s="22">
        <v>23071</v>
      </c>
      <c r="D1501" s="19">
        <f t="shared" si="193"/>
        <v>28329.009289516493</v>
      </c>
      <c r="E1501" s="19">
        <f t="shared" si="194"/>
        <v>1.0005181230074056</v>
      </c>
      <c r="F1501" s="19">
        <f t="shared" si="195"/>
        <v>0.8058183211728428</v>
      </c>
      <c r="G1501" s="20">
        <f t="shared" si="191"/>
        <v>22781.81246130199</v>
      </c>
      <c r="H1501" s="7">
        <f t="shared" si="196"/>
        <v>289.18753869801003</v>
      </c>
      <c r="I1501" s="7">
        <f t="shared" si="192"/>
        <v>289.18753869801003</v>
      </c>
      <c r="J1501" s="12">
        <f t="shared" si="197"/>
        <v>1.253467724407308E-2</v>
      </c>
      <c r="K1501" s="7">
        <f t="shared" si="198"/>
        <v>83629.432538213048</v>
      </c>
    </row>
    <row r="1502" spans="1:11" x14ac:dyDescent="0.4">
      <c r="A1502" s="1">
        <v>1501</v>
      </c>
      <c r="B1502" s="21">
        <v>41314</v>
      </c>
      <c r="C1502" s="22">
        <v>26091</v>
      </c>
      <c r="D1502" s="19">
        <f t="shared" si="193"/>
        <v>28950.461503860643</v>
      </c>
      <c r="E1502" s="19">
        <f t="shared" si="194"/>
        <v>1.0005801681770279</v>
      </c>
      <c r="F1502" s="19">
        <f t="shared" si="195"/>
        <v>0.80040006020537724</v>
      </c>
      <c r="G1502" s="20">
        <f t="shared" si="191"/>
        <v>22616.624937829678</v>
      </c>
      <c r="H1502" s="7">
        <f t="shared" si="196"/>
        <v>3474.3750621703221</v>
      </c>
      <c r="I1502" s="7">
        <f t="shared" si="192"/>
        <v>3474.3750621703221</v>
      </c>
      <c r="J1502" s="12">
        <f t="shared" si="197"/>
        <v>0.13316373700396006</v>
      </c>
      <c r="K1502" s="7">
        <f t="shared" si="198"/>
        <v>12071282.072631029</v>
      </c>
    </row>
    <row r="1503" spans="1:11" x14ac:dyDescent="0.4">
      <c r="A1503" s="1">
        <v>1502</v>
      </c>
      <c r="B1503" s="21">
        <v>41315</v>
      </c>
      <c r="C1503" s="22">
        <v>17297</v>
      </c>
      <c r="D1503" s="19">
        <f t="shared" si="193"/>
        <v>27963.616928849493</v>
      </c>
      <c r="E1503" s="19">
        <f t="shared" si="194"/>
        <v>1.0004813836615101</v>
      </c>
      <c r="F1503" s="19">
        <f t="shared" si="195"/>
        <v>0.78206763184157413</v>
      </c>
      <c r="G1503" s="20">
        <f t="shared" si="191"/>
        <v>22739.310516645102</v>
      </c>
      <c r="H1503" s="7">
        <f t="shared" si="196"/>
        <v>-5442.3105166451023</v>
      </c>
      <c r="I1503" s="7">
        <f t="shared" si="192"/>
        <v>5442.3105166451023</v>
      </c>
      <c r="J1503" s="12">
        <f t="shared" si="197"/>
        <v>0.3146389846010928</v>
      </c>
      <c r="K1503" s="7">
        <f t="shared" si="198"/>
        <v>29618743.75958588</v>
      </c>
    </row>
    <row r="1504" spans="1:11" x14ac:dyDescent="0.4">
      <c r="A1504" s="1">
        <v>1503</v>
      </c>
      <c r="B1504" s="21">
        <v>41316</v>
      </c>
      <c r="C1504" s="22">
        <v>24340</v>
      </c>
      <c r="D1504" s="19">
        <f t="shared" si="193"/>
        <v>28284.062710745598</v>
      </c>
      <c r="E1504" s="19">
        <f t="shared" si="194"/>
        <v>1.0005133281915615</v>
      </c>
      <c r="F1504" s="19">
        <f t="shared" si="195"/>
        <v>0.80692080594586546</v>
      </c>
      <c r="G1504" s="20">
        <f t="shared" si="191"/>
        <v>22534.401053754929</v>
      </c>
      <c r="H1504" s="7">
        <f t="shared" si="196"/>
        <v>1805.5989462450707</v>
      </c>
      <c r="I1504" s="7">
        <f t="shared" si="192"/>
        <v>1805.5989462450707</v>
      </c>
      <c r="J1504" s="12">
        <f t="shared" si="197"/>
        <v>7.4182372483363623E-2</v>
      </c>
      <c r="K1504" s="7">
        <f t="shared" si="198"/>
        <v>3260187.5546813095</v>
      </c>
    </row>
    <row r="1505" spans="1:11" x14ac:dyDescent="0.4">
      <c r="A1505" s="1">
        <v>1504</v>
      </c>
      <c r="B1505" s="21">
        <v>41317</v>
      </c>
      <c r="C1505" s="22">
        <v>23617</v>
      </c>
      <c r="D1505" s="19">
        <f t="shared" si="193"/>
        <v>28459.19634986233</v>
      </c>
      <c r="E1505" s="19">
        <f t="shared" si="194"/>
        <v>1.0005307415041405</v>
      </c>
      <c r="F1505" s="19">
        <f t="shared" si="195"/>
        <v>0.80099332233604037</v>
      </c>
      <c r="G1505" s="20">
        <f t="shared" si="191"/>
        <v>22639.366307461565</v>
      </c>
      <c r="H1505" s="7">
        <f t="shared" si="196"/>
        <v>977.63369253843484</v>
      </c>
      <c r="I1505" s="7">
        <f t="shared" si="192"/>
        <v>977.63369253843484</v>
      </c>
      <c r="J1505" s="12">
        <f t="shared" si="197"/>
        <v>4.1395337787967772E-2</v>
      </c>
      <c r="K1505" s="7">
        <f t="shared" si="198"/>
        <v>955767.63678633492</v>
      </c>
    </row>
    <row r="1506" spans="1:11" x14ac:dyDescent="0.4">
      <c r="A1506" s="1">
        <v>1505</v>
      </c>
      <c r="B1506" s="21">
        <v>41318</v>
      </c>
      <c r="C1506" s="22">
        <v>26510</v>
      </c>
      <c r="D1506" s="19">
        <f t="shared" si="193"/>
        <v>29235.339907610996</v>
      </c>
      <c r="E1506" s="19">
        <f t="shared" si="194"/>
        <v>1.0006082558068412</v>
      </c>
      <c r="F1506" s="19">
        <f t="shared" si="195"/>
        <v>0.78457951109741808</v>
      </c>
      <c r="G1506" s="20">
        <f t="shared" si="191"/>
        <v>22257.798776158797</v>
      </c>
      <c r="H1506" s="7">
        <f t="shared" si="196"/>
        <v>4252.2012238412026</v>
      </c>
      <c r="I1506" s="7">
        <f t="shared" si="192"/>
        <v>4252.2012238412026</v>
      </c>
      <c r="J1506" s="12">
        <f t="shared" si="197"/>
        <v>0.1603998952788081</v>
      </c>
      <c r="K1506" s="7">
        <f t="shared" si="198"/>
        <v>18081215.248036619</v>
      </c>
    </row>
    <row r="1507" spans="1:11" x14ac:dyDescent="0.4">
      <c r="A1507" s="1">
        <v>1506</v>
      </c>
      <c r="B1507" s="21">
        <v>41319</v>
      </c>
      <c r="C1507" s="22">
        <v>19083</v>
      </c>
      <c r="D1507" s="19">
        <f t="shared" si="193"/>
        <v>28439.805304548681</v>
      </c>
      <c r="E1507" s="19">
        <f t="shared" si="194"/>
        <v>1.0005286022857094</v>
      </c>
      <c r="F1507" s="19">
        <f t="shared" si="195"/>
        <v>0.80418307967055913</v>
      </c>
      <c r="G1507" s="20">
        <f t="shared" si="191"/>
        <v>23591.411451971002</v>
      </c>
      <c r="H1507" s="7">
        <f t="shared" si="196"/>
        <v>-4508.411451971002</v>
      </c>
      <c r="I1507" s="7">
        <f t="shared" si="192"/>
        <v>4508.411451971002</v>
      </c>
      <c r="J1507" s="12">
        <f t="shared" si="197"/>
        <v>0.23625276172357607</v>
      </c>
      <c r="K1507" s="7">
        <f t="shared" si="198"/>
        <v>20325773.820263278</v>
      </c>
    </row>
    <row r="1508" spans="1:11" x14ac:dyDescent="0.4">
      <c r="A1508" s="1">
        <v>1507</v>
      </c>
      <c r="B1508" s="21">
        <v>41320</v>
      </c>
      <c r="C1508" s="22">
        <v>26064</v>
      </c>
      <c r="D1508" s="19">
        <f t="shared" si="193"/>
        <v>29025.149244848642</v>
      </c>
      <c r="E1508" s="19">
        <f t="shared" si="194"/>
        <v>1.0005870366268792</v>
      </c>
      <c r="F1508" s="19">
        <f t="shared" si="195"/>
        <v>0.80294677699983241</v>
      </c>
      <c r="G1508" s="20">
        <f t="shared" si="191"/>
        <v>22780.89555420983</v>
      </c>
      <c r="H1508" s="7">
        <f t="shared" si="196"/>
        <v>3283.1044457901698</v>
      </c>
      <c r="I1508" s="7">
        <f t="shared" si="192"/>
        <v>3283.1044457901698</v>
      </c>
      <c r="J1508" s="12">
        <f t="shared" si="197"/>
        <v>0.12596318469115139</v>
      </c>
      <c r="K1508" s="7">
        <f t="shared" si="198"/>
        <v>10778774.801967178</v>
      </c>
    </row>
    <row r="1509" spans="1:11" x14ac:dyDescent="0.4">
      <c r="A1509" s="1">
        <v>1508</v>
      </c>
      <c r="B1509" s="21">
        <v>41321</v>
      </c>
      <c r="C1509" s="22">
        <v>21734</v>
      </c>
      <c r="D1509" s="19">
        <f t="shared" si="193"/>
        <v>28837.296047669312</v>
      </c>
      <c r="E1509" s="19">
        <f t="shared" si="194"/>
        <v>1.0005681512484577</v>
      </c>
      <c r="F1509" s="19">
        <f t="shared" si="195"/>
        <v>0.78395708345921911</v>
      </c>
      <c r="G1509" s="20">
        <f t="shared" si="191"/>
        <v>22773.322444140947</v>
      </c>
      <c r="H1509" s="7">
        <f t="shared" si="196"/>
        <v>-1039.3224441409475</v>
      </c>
      <c r="I1509" s="7">
        <f t="shared" si="192"/>
        <v>1039.3224441409475</v>
      </c>
      <c r="J1509" s="12">
        <f t="shared" si="197"/>
        <v>4.7820117978326471E-2</v>
      </c>
      <c r="K1509" s="7">
        <f t="shared" si="198"/>
        <v>1080191.142895113</v>
      </c>
    </row>
    <row r="1510" spans="1:11" x14ac:dyDescent="0.4">
      <c r="A1510" s="1">
        <v>1509</v>
      </c>
      <c r="B1510" s="21">
        <v>41322</v>
      </c>
      <c r="C1510" s="22">
        <v>19076</v>
      </c>
      <c r="D1510" s="19">
        <f t="shared" si="193"/>
        <v>28108.745424832941</v>
      </c>
      <c r="E1510" s="19">
        <f t="shared" si="194"/>
        <v>1.0004951961293589</v>
      </c>
      <c r="F1510" s="19">
        <f t="shared" si="195"/>
        <v>0.80165465516811518</v>
      </c>
      <c r="G1510" s="20">
        <f t="shared" si="191"/>
        <v>23191.27018496364</v>
      </c>
      <c r="H1510" s="7">
        <f t="shared" si="196"/>
        <v>-4115.2701849636396</v>
      </c>
      <c r="I1510" s="7">
        <f t="shared" si="192"/>
        <v>4115.2701849636396</v>
      </c>
      <c r="J1510" s="12">
        <f t="shared" si="197"/>
        <v>0.21573024664309287</v>
      </c>
      <c r="K1510" s="7">
        <f t="shared" si="198"/>
        <v>16935448.695250668</v>
      </c>
    </row>
    <row r="1511" spans="1:11" x14ac:dyDescent="0.4">
      <c r="A1511" s="1">
        <v>1510</v>
      </c>
      <c r="B1511" s="21">
        <v>41323</v>
      </c>
      <c r="C1511" s="22">
        <v>28625</v>
      </c>
      <c r="D1511" s="19">
        <f t="shared" si="193"/>
        <v>29184.711492170245</v>
      </c>
      <c r="E1511" s="19">
        <f t="shared" si="194"/>
        <v>1.000602692686573</v>
      </c>
      <c r="F1511" s="19">
        <f t="shared" si="195"/>
        <v>0.80652944579260211</v>
      </c>
      <c r="G1511" s="20">
        <f t="shared" si="191"/>
        <v>22570.629888771531</v>
      </c>
      <c r="H1511" s="7">
        <f t="shared" si="196"/>
        <v>6054.3701112284689</v>
      </c>
      <c r="I1511" s="7">
        <f t="shared" si="192"/>
        <v>6054.3701112284689</v>
      </c>
      <c r="J1511" s="12">
        <f t="shared" si="197"/>
        <v>0.21150637943156222</v>
      </c>
      <c r="K1511" s="7">
        <f t="shared" si="198"/>
        <v>36655397.44373662</v>
      </c>
    </row>
    <row r="1512" spans="1:11" x14ac:dyDescent="0.4">
      <c r="A1512" s="1">
        <v>1511</v>
      </c>
      <c r="B1512" s="21">
        <v>41324</v>
      </c>
      <c r="C1512" s="22">
        <v>23669</v>
      </c>
      <c r="D1512" s="19">
        <f t="shared" si="193"/>
        <v>29329.13110385387</v>
      </c>
      <c r="E1512" s="19">
        <f t="shared" si="194"/>
        <v>1.0006170345874721</v>
      </c>
      <c r="F1512" s="19">
        <f t="shared" si="195"/>
        <v>0.78442147100016479</v>
      </c>
      <c r="G1512" s="20">
        <f t="shared" si="191"/>
        <v>22880.3457325692</v>
      </c>
      <c r="H1512" s="7">
        <f t="shared" si="196"/>
        <v>788.65426743080025</v>
      </c>
      <c r="I1512" s="7">
        <f t="shared" si="192"/>
        <v>788.65426743080025</v>
      </c>
      <c r="J1512" s="12">
        <f t="shared" si="197"/>
        <v>3.3320134666897643E-2</v>
      </c>
      <c r="K1512" s="7">
        <f t="shared" si="198"/>
        <v>621975.55353681219</v>
      </c>
    </row>
    <row r="1513" spans="1:11" x14ac:dyDescent="0.4">
      <c r="A1513" s="1">
        <v>1512</v>
      </c>
      <c r="B1513" s="21">
        <v>41325</v>
      </c>
      <c r="C1513" s="22">
        <v>29525</v>
      </c>
      <c r="D1513" s="19">
        <f t="shared" si="193"/>
        <v>30399.359539507001</v>
      </c>
      <c r="E1513" s="19">
        <f t="shared" si="194"/>
        <v>1.0007239573693341</v>
      </c>
      <c r="F1513" s="19">
        <f t="shared" si="195"/>
        <v>0.80507030927913736</v>
      </c>
      <c r="G1513" s="20">
        <f t="shared" si="191"/>
        <v>23512.636630744233</v>
      </c>
      <c r="H1513" s="7">
        <f t="shared" si="196"/>
        <v>6012.3633692557669</v>
      </c>
      <c r="I1513" s="7">
        <f t="shared" si="192"/>
        <v>6012.3633692557669</v>
      </c>
      <c r="J1513" s="12">
        <f t="shared" si="197"/>
        <v>0.20363635458952639</v>
      </c>
      <c r="K1513" s="7">
        <f t="shared" si="198"/>
        <v>36148513.28396856</v>
      </c>
    </row>
    <row r="1514" spans="1:11" x14ac:dyDescent="0.4">
      <c r="A1514" s="1">
        <v>1513</v>
      </c>
      <c r="B1514" s="21">
        <v>41326</v>
      </c>
      <c r="C1514" s="22">
        <v>16849</v>
      </c>
      <c r="D1514" s="19">
        <f t="shared" si="193"/>
        <v>29044.623569143769</v>
      </c>
      <c r="E1514" s="19">
        <f t="shared" si="194"/>
        <v>1.0005883836999021</v>
      </c>
      <c r="F1514" s="19">
        <f t="shared" si="195"/>
        <v>0.80196896556626107</v>
      </c>
      <c r="G1514" s="20">
        <f t="shared" si="191"/>
        <v>24518.785715187361</v>
      </c>
      <c r="H1514" s="7">
        <f t="shared" si="196"/>
        <v>-7669.7857151873613</v>
      </c>
      <c r="I1514" s="7">
        <f t="shared" si="192"/>
        <v>7669.7857151873613</v>
      </c>
      <c r="J1514" s="12">
        <f t="shared" si="197"/>
        <v>0.45520717640141023</v>
      </c>
      <c r="K1514" s="7">
        <f t="shared" si="198"/>
        <v>58825612.916892104</v>
      </c>
    </row>
    <row r="1515" spans="1:11" x14ac:dyDescent="0.4">
      <c r="A1515" s="1">
        <v>1514</v>
      </c>
      <c r="B1515" s="21">
        <v>41327</v>
      </c>
      <c r="C1515" s="22">
        <v>22371</v>
      </c>
      <c r="D1515" s="19">
        <f t="shared" si="193"/>
        <v>28970.561362145127</v>
      </c>
      <c r="E1515" s="19">
        <f t="shared" si="194"/>
        <v>1.0005808774203639</v>
      </c>
      <c r="F1515" s="19">
        <f t="shared" si="195"/>
        <v>0.78417526533240589</v>
      </c>
      <c r="G1515" s="20">
        <f t="shared" si="191"/>
        <v>22784.011227765619</v>
      </c>
      <c r="H1515" s="7">
        <f t="shared" si="196"/>
        <v>-413.01122776561897</v>
      </c>
      <c r="I1515" s="7">
        <f t="shared" si="192"/>
        <v>413.01122776561897</v>
      </c>
      <c r="J1515" s="12">
        <f t="shared" si="197"/>
        <v>1.8461902810138972E-2</v>
      </c>
      <c r="K1515" s="7">
        <f t="shared" si="198"/>
        <v>170578.27426046398</v>
      </c>
    </row>
    <row r="1516" spans="1:11" x14ac:dyDescent="0.4">
      <c r="A1516" s="1">
        <v>1515</v>
      </c>
      <c r="B1516" s="21">
        <v>41328</v>
      </c>
      <c r="C1516" s="22">
        <v>20924</v>
      </c>
      <c r="D1516" s="19">
        <f t="shared" si="193"/>
        <v>28546.53555253744</v>
      </c>
      <c r="E1516" s="19">
        <f t="shared" si="194"/>
        <v>1.0005383747813157</v>
      </c>
      <c r="F1516" s="19">
        <f t="shared" si="195"/>
        <v>0.80361827440011757</v>
      </c>
      <c r="G1516" s="20">
        <f t="shared" si="191"/>
        <v>23324.144333768851</v>
      </c>
      <c r="H1516" s="7">
        <f t="shared" si="196"/>
        <v>-2400.1443337688506</v>
      </c>
      <c r="I1516" s="7">
        <f t="shared" si="192"/>
        <v>2400.1443337688506</v>
      </c>
      <c r="J1516" s="12">
        <f t="shared" si="197"/>
        <v>0.11470772002336316</v>
      </c>
      <c r="K1516" s="7">
        <f t="shared" si="198"/>
        <v>5760692.8229227196</v>
      </c>
    </row>
    <row r="1517" spans="1:11" x14ac:dyDescent="0.4">
      <c r="A1517" s="1">
        <v>1516</v>
      </c>
      <c r="B1517" s="21">
        <v>41329</v>
      </c>
      <c r="C1517" s="22">
        <v>18481</v>
      </c>
      <c r="D1517" s="19">
        <f t="shared" si="193"/>
        <v>27763.001433509202</v>
      </c>
      <c r="E1517" s="19">
        <f t="shared" si="194"/>
        <v>1.0004599213155754</v>
      </c>
      <c r="F1517" s="19">
        <f t="shared" si="195"/>
        <v>0.79922370209643201</v>
      </c>
      <c r="G1517" s="20">
        <f t="shared" si="191"/>
        <v>22894.237988294379</v>
      </c>
      <c r="H1517" s="7">
        <f t="shared" si="196"/>
        <v>-4413.2379882943787</v>
      </c>
      <c r="I1517" s="7">
        <f t="shared" si="192"/>
        <v>4413.2379882943787</v>
      </c>
      <c r="J1517" s="12">
        <f t="shared" si="197"/>
        <v>0.23879865744788586</v>
      </c>
      <c r="K1517" s="7">
        <f t="shared" si="198"/>
        <v>19476669.541324615</v>
      </c>
    </row>
    <row r="1518" spans="1:11" x14ac:dyDescent="0.4">
      <c r="A1518" s="1">
        <v>1517</v>
      </c>
      <c r="B1518" s="21">
        <v>41330</v>
      </c>
      <c r="C1518" s="22">
        <v>24627</v>
      </c>
      <c r="D1518" s="19">
        <f t="shared" si="193"/>
        <v>28283.075705877618</v>
      </c>
      <c r="E1518" s="19">
        <f t="shared" si="194"/>
        <v>1.00051182869682</v>
      </c>
      <c r="F1518" s="19">
        <f t="shared" si="195"/>
        <v>0.78591866264907495</v>
      </c>
      <c r="G1518" s="20">
        <f t="shared" si="191"/>
        <v>21771.843551470298</v>
      </c>
      <c r="H1518" s="7">
        <f t="shared" si="196"/>
        <v>2855.1564485297022</v>
      </c>
      <c r="I1518" s="7">
        <f t="shared" si="192"/>
        <v>2855.1564485297022</v>
      </c>
      <c r="J1518" s="12">
        <f t="shared" si="197"/>
        <v>0.11593602341047234</v>
      </c>
      <c r="K1518" s="7">
        <f t="shared" si="198"/>
        <v>8151918.3455807418</v>
      </c>
    </row>
    <row r="1519" spans="1:11" x14ac:dyDescent="0.4">
      <c r="A1519" s="1">
        <v>1518</v>
      </c>
      <c r="B1519" s="21">
        <v>41331</v>
      </c>
      <c r="C1519" s="22">
        <v>22366</v>
      </c>
      <c r="D1519" s="19">
        <f t="shared" si="193"/>
        <v>28219.572158804418</v>
      </c>
      <c r="E1519" s="19">
        <f t="shared" si="194"/>
        <v>1.0005053782909297</v>
      </c>
      <c r="F1519" s="19">
        <f t="shared" si="195"/>
        <v>0.80339575536246233</v>
      </c>
      <c r="G1519" s="20">
        <f t="shared" si="191"/>
        <v>22729.600523074554</v>
      </c>
      <c r="H1519" s="7">
        <f t="shared" si="196"/>
        <v>-363.60052307455408</v>
      </c>
      <c r="I1519" s="7">
        <f t="shared" si="192"/>
        <v>363.60052307455408</v>
      </c>
      <c r="J1519" s="12">
        <f t="shared" si="197"/>
        <v>1.6256841772089515E-2</v>
      </c>
      <c r="K1519" s="7">
        <f t="shared" si="198"/>
        <v>132205.34038008933</v>
      </c>
    </row>
    <row r="1520" spans="1:11" x14ac:dyDescent="0.4">
      <c r="A1520" s="1">
        <v>1519</v>
      </c>
      <c r="B1520" s="21">
        <v>41332</v>
      </c>
      <c r="C1520" s="22">
        <v>24767</v>
      </c>
      <c r="D1520" s="19">
        <f t="shared" si="193"/>
        <v>28615.227426579746</v>
      </c>
      <c r="E1520" s="19">
        <f t="shared" si="194"/>
        <v>1.0005448437671693</v>
      </c>
      <c r="F1520" s="19">
        <f t="shared" si="195"/>
        <v>0.80055897258831921</v>
      </c>
      <c r="G1520" s="20">
        <f t="shared" si="191"/>
        <v>22554.550559949475</v>
      </c>
      <c r="H1520" s="7">
        <f t="shared" si="196"/>
        <v>2212.4494400505246</v>
      </c>
      <c r="I1520" s="7">
        <f t="shared" si="192"/>
        <v>2212.4494400505246</v>
      </c>
      <c r="J1520" s="12">
        <f t="shared" si="197"/>
        <v>8.9330538218214739E-2</v>
      </c>
      <c r="K1520" s="7">
        <f t="shared" si="198"/>
        <v>4894932.5247798795</v>
      </c>
    </row>
    <row r="1521" spans="1:11" x14ac:dyDescent="0.4">
      <c r="A1521" s="1">
        <v>1520</v>
      </c>
      <c r="B1521" s="21">
        <v>41333</v>
      </c>
      <c r="C1521" s="22">
        <v>18507</v>
      </c>
      <c r="D1521" s="19">
        <f t="shared" si="193"/>
        <v>27893.710981259035</v>
      </c>
      <c r="E1521" s="19">
        <f t="shared" si="194"/>
        <v>1.000472592068153</v>
      </c>
      <c r="F1521" s="19">
        <f t="shared" si="195"/>
        <v>0.78345262263145909</v>
      </c>
      <c r="G1521" s="20">
        <f t="shared" si="191"/>
        <v>22490.027617362219</v>
      </c>
      <c r="H1521" s="7">
        <f t="shared" si="196"/>
        <v>-3983.0276173622187</v>
      </c>
      <c r="I1521" s="7">
        <f t="shared" si="192"/>
        <v>3983.0276173622187</v>
      </c>
      <c r="J1521" s="12">
        <f t="shared" si="197"/>
        <v>0.21521735653332355</v>
      </c>
      <c r="K1521" s="7">
        <f t="shared" si="198"/>
        <v>15864509.000670154</v>
      </c>
    </row>
    <row r="1522" spans="1:11" x14ac:dyDescent="0.4">
      <c r="A1522" s="1">
        <v>1521</v>
      </c>
      <c r="B1522" s="21">
        <v>41334</v>
      </c>
      <c r="C1522" s="22">
        <v>21846</v>
      </c>
      <c r="D1522" s="19">
        <f t="shared" si="193"/>
        <v>27794.540639105478</v>
      </c>
      <c r="E1522" s="19">
        <f t="shared" si="194"/>
        <v>1.0004625749866785</v>
      </c>
      <c r="F1522" s="19">
        <f t="shared" si="195"/>
        <v>0.80304500995857953</v>
      </c>
      <c r="G1522" s="20">
        <f t="shared" si="191"/>
        <v>22410.492779084638</v>
      </c>
      <c r="H1522" s="7">
        <f t="shared" si="196"/>
        <v>-564.49277908463773</v>
      </c>
      <c r="I1522" s="7">
        <f t="shared" si="192"/>
        <v>564.49277908463773</v>
      </c>
      <c r="J1522" s="12">
        <f t="shared" si="197"/>
        <v>2.5839640166833183E-2</v>
      </c>
      <c r="K1522" s="7">
        <f t="shared" si="198"/>
        <v>318652.0976386976</v>
      </c>
    </row>
    <row r="1523" spans="1:11" x14ac:dyDescent="0.4">
      <c r="A1523" s="1">
        <v>1522</v>
      </c>
      <c r="B1523" s="21">
        <v>41335</v>
      </c>
      <c r="C1523" s="22">
        <v>23844</v>
      </c>
      <c r="D1523" s="19">
        <f t="shared" si="193"/>
        <v>28079.052362404193</v>
      </c>
      <c r="E1523" s="19">
        <f t="shared" si="194"/>
        <v>1.0004909261127508</v>
      </c>
      <c r="F1523" s="19">
        <f t="shared" si="195"/>
        <v>0.80153815126308259</v>
      </c>
      <c r="G1523" s="20">
        <f t="shared" si="191"/>
        <v>22251.969826897712</v>
      </c>
      <c r="H1523" s="7">
        <f t="shared" si="196"/>
        <v>1592.0301731022882</v>
      </c>
      <c r="I1523" s="7">
        <f t="shared" si="192"/>
        <v>1592.0301731022882</v>
      </c>
      <c r="J1523" s="12">
        <f t="shared" si="197"/>
        <v>6.6768586357250803E-2</v>
      </c>
      <c r="K1523" s="7">
        <f t="shared" si="198"/>
        <v>2534560.0720681017</v>
      </c>
    </row>
    <row r="1524" spans="1:11" x14ac:dyDescent="0.4">
      <c r="A1524" s="1">
        <v>1523</v>
      </c>
      <c r="B1524" s="21">
        <v>41336</v>
      </c>
      <c r="C1524" s="22">
        <v>17499</v>
      </c>
      <c r="D1524" s="19">
        <f t="shared" si="193"/>
        <v>27261.117043728245</v>
      </c>
      <c r="E1524" s="19">
        <f t="shared" si="194"/>
        <v>1.0004090325317907</v>
      </c>
      <c r="F1524" s="19">
        <f t="shared" si="195"/>
        <v>0.78060160630793474</v>
      </c>
      <c r="G1524" s="20">
        <f t="shared" si="191"/>
        <v>21999.391051571612</v>
      </c>
      <c r="H1524" s="7">
        <f t="shared" si="196"/>
        <v>-4500.3910515716125</v>
      </c>
      <c r="I1524" s="7">
        <f t="shared" si="192"/>
        <v>4500.3910515716125</v>
      </c>
      <c r="J1524" s="12">
        <f t="shared" si="197"/>
        <v>0.25717989894117449</v>
      </c>
      <c r="K1524" s="7">
        <f t="shared" si="198"/>
        <v>20253519.617065843</v>
      </c>
    </row>
    <row r="1525" spans="1:11" x14ac:dyDescent="0.4">
      <c r="A1525" s="1">
        <v>1524</v>
      </c>
      <c r="B1525" s="21">
        <v>41337</v>
      </c>
      <c r="C1525" s="22">
        <v>27477</v>
      </c>
      <c r="D1525" s="19">
        <f t="shared" si="193"/>
        <v>28253.498535929335</v>
      </c>
      <c r="E1525" s="19">
        <f t="shared" si="194"/>
        <v>1.0005081706401078</v>
      </c>
      <c r="F1525" s="19">
        <f t="shared" si="195"/>
        <v>0.80645842449342697</v>
      </c>
      <c r="G1525" s="20">
        <f t="shared" si="191"/>
        <v>21892.707381344244</v>
      </c>
      <c r="H1525" s="7">
        <f t="shared" si="196"/>
        <v>5584.2926186557561</v>
      </c>
      <c r="I1525" s="7">
        <f t="shared" si="192"/>
        <v>5584.2926186557561</v>
      </c>
      <c r="J1525" s="12">
        <f t="shared" si="197"/>
        <v>0.20323516463426705</v>
      </c>
      <c r="K1525" s="7">
        <f t="shared" si="198"/>
        <v>31184324.050773162</v>
      </c>
    </row>
    <row r="1526" spans="1:11" x14ac:dyDescent="0.4">
      <c r="A1526" s="1">
        <v>1525</v>
      </c>
      <c r="B1526" s="21">
        <v>41338</v>
      </c>
      <c r="C1526" s="22">
        <v>20854</v>
      </c>
      <c r="D1526" s="19">
        <f t="shared" si="193"/>
        <v>27935.578341317578</v>
      </c>
      <c r="E1526" s="19">
        <f t="shared" si="194"/>
        <v>1.0004762785698296</v>
      </c>
      <c r="F1526" s="19">
        <f t="shared" si="195"/>
        <v>0.80042966581859321</v>
      </c>
      <c r="G1526" s="20">
        <f t="shared" si="191"/>
        <v>22647.058928672428</v>
      </c>
      <c r="H1526" s="7">
        <f t="shared" si="196"/>
        <v>-1793.058928672428</v>
      </c>
      <c r="I1526" s="7">
        <f t="shared" si="192"/>
        <v>1793.058928672428</v>
      </c>
      <c r="J1526" s="12">
        <f t="shared" si="197"/>
        <v>8.5981534893662032E-2</v>
      </c>
      <c r="K1526" s="7">
        <f t="shared" si="198"/>
        <v>3215060.3216919154</v>
      </c>
    </row>
    <row r="1527" spans="1:11" x14ac:dyDescent="0.4">
      <c r="A1527" s="1">
        <v>1526</v>
      </c>
      <c r="B1527" s="21">
        <v>41339</v>
      </c>
      <c r="C1527" s="22">
        <v>21490</v>
      </c>
      <c r="D1527" s="19">
        <f t="shared" si="193"/>
        <v>27878.62188420671</v>
      </c>
      <c r="E1527" s="19">
        <f t="shared" si="194"/>
        <v>1.0004704828764908</v>
      </c>
      <c r="F1527" s="19">
        <f t="shared" si="195"/>
        <v>0.780405024064177</v>
      </c>
      <c r="G1527" s="20">
        <f t="shared" si="191"/>
        <v>21807.338299763775</v>
      </c>
      <c r="H1527" s="7">
        <f t="shared" si="196"/>
        <v>-317.33829976377456</v>
      </c>
      <c r="I1527" s="7">
        <f t="shared" si="192"/>
        <v>317.33829976377456</v>
      </c>
      <c r="J1527" s="12">
        <f t="shared" si="197"/>
        <v>1.4766789193288719E-2</v>
      </c>
      <c r="K1527" s="7">
        <f t="shared" si="198"/>
        <v>100703.59649696323</v>
      </c>
    </row>
    <row r="1528" spans="1:11" x14ac:dyDescent="0.4">
      <c r="A1528" s="1">
        <v>1527</v>
      </c>
      <c r="B1528" s="21">
        <v>41340</v>
      </c>
      <c r="C1528" s="22">
        <v>17517</v>
      </c>
      <c r="D1528" s="19">
        <f t="shared" si="193"/>
        <v>27001.604761429608</v>
      </c>
      <c r="E1528" s="19">
        <f t="shared" si="194"/>
        <v>1.0003826811171648</v>
      </c>
      <c r="F1528" s="19">
        <f t="shared" si="195"/>
        <v>0.803281723229056</v>
      </c>
      <c r="G1528" s="20">
        <f t="shared" si="191"/>
        <v>22483.756319634689</v>
      </c>
      <c r="H1528" s="7">
        <f t="shared" si="196"/>
        <v>-4966.7563196346891</v>
      </c>
      <c r="I1528" s="7">
        <f t="shared" si="192"/>
        <v>4966.7563196346891</v>
      </c>
      <c r="J1528" s="12">
        <f t="shared" si="197"/>
        <v>0.28353920874777011</v>
      </c>
      <c r="K1528" s="7">
        <f t="shared" si="198"/>
        <v>24668668.338631123</v>
      </c>
    </row>
    <row r="1529" spans="1:11" x14ac:dyDescent="0.4">
      <c r="A1529" s="1">
        <v>1528</v>
      </c>
      <c r="B1529" s="21">
        <v>41341</v>
      </c>
      <c r="C1529" s="22">
        <v>24677</v>
      </c>
      <c r="D1529" s="19">
        <f t="shared" si="193"/>
        <v>27548.213053744072</v>
      </c>
      <c r="E1529" s="19">
        <f t="shared" si="194"/>
        <v>1.0004372419081282</v>
      </c>
      <c r="F1529" s="19">
        <f t="shared" si="195"/>
        <v>0.80235006340473947</v>
      </c>
      <c r="G1529" s="20">
        <f t="shared" si="191"/>
        <v>21613.686211731976</v>
      </c>
      <c r="H1529" s="7">
        <f t="shared" si="196"/>
        <v>3063.3137882680239</v>
      </c>
      <c r="I1529" s="7">
        <f t="shared" si="192"/>
        <v>3063.3137882680239</v>
      </c>
      <c r="J1529" s="12">
        <f t="shared" si="197"/>
        <v>0.1241363937378135</v>
      </c>
      <c r="K1529" s="7">
        <f t="shared" si="198"/>
        <v>9383891.3653929923</v>
      </c>
    </row>
    <row r="1530" spans="1:11" x14ac:dyDescent="0.4">
      <c r="A1530" s="1">
        <v>1529</v>
      </c>
      <c r="B1530" s="21">
        <v>41342</v>
      </c>
      <c r="C1530" s="22">
        <v>20471</v>
      </c>
      <c r="D1530" s="19">
        <f t="shared" si="193"/>
        <v>27361.318402777648</v>
      </c>
      <c r="E1530" s="19">
        <f t="shared" si="194"/>
        <v>1.0004184523993074</v>
      </c>
      <c r="F1530" s="19">
        <f t="shared" si="195"/>
        <v>0.7797558230127094</v>
      </c>
      <c r="G1530" s="20">
        <f t="shared" si="191"/>
        <v>21499.544617382064</v>
      </c>
      <c r="H1530" s="7">
        <f t="shared" si="196"/>
        <v>-1028.5446173820637</v>
      </c>
      <c r="I1530" s="7">
        <f t="shared" si="192"/>
        <v>1028.5446173820637</v>
      </c>
      <c r="J1530" s="12">
        <f t="shared" si="197"/>
        <v>5.0243985021838883E-2</v>
      </c>
      <c r="K1530" s="7">
        <f t="shared" si="198"/>
        <v>1057904.0299456159</v>
      </c>
    </row>
    <row r="1531" spans="1:11" x14ac:dyDescent="0.4">
      <c r="A1531" s="1">
        <v>1530</v>
      </c>
      <c r="B1531" s="21">
        <v>41343</v>
      </c>
      <c r="C1531" s="22">
        <v>20212</v>
      </c>
      <c r="D1531" s="19">
        <f t="shared" si="193"/>
        <v>27048.599771446396</v>
      </c>
      <c r="E1531" s="19">
        <f t="shared" si="194"/>
        <v>1.0003870804943289</v>
      </c>
      <c r="F1531" s="19">
        <f t="shared" si="195"/>
        <v>0.8021531110319855</v>
      </c>
      <c r="G1531" s="20">
        <f t="shared" si="191"/>
        <v>21979.650614260507</v>
      </c>
      <c r="H1531" s="7">
        <f t="shared" si="196"/>
        <v>-1767.6506142605067</v>
      </c>
      <c r="I1531" s="7">
        <f t="shared" si="192"/>
        <v>1767.6506142605067</v>
      </c>
      <c r="J1531" s="12">
        <f t="shared" si="197"/>
        <v>8.7455502387715545E-2</v>
      </c>
      <c r="K1531" s="7">
        <f t="shared" si="198"/>
        <v>3124588.6940955468</v>
      </c>
    </row>
    <row r="1532" spans="1:11" x14ac:dyDescent="0.4">
      <c r="A1532" s="1">
        <v>1531</v>
      </c>
      <c r="B1532" s="21">
        <v>41344</v>
      </c>
      <c r="C1532" s="22">
        <v>23043</v>
      </c>
      <c r="D1532" s="19">
        <f t="shared" si="193"/>
        <v>27287.652655114769</v>
      </c>
      <c r="E1532" s="19">
        <f t="shared" si="194"/>
        <v>1.0004108857439877</v>
      </c>
      <c r="F1532" s="19">
        <f t="shared" si="195"/>
        <v>0.80319797622963762</v>
      </c>
      <c r="G1532" s="20">
        <f t="shared" si="191"/>
        <v>21703.248402266901</v>
      </c>
      <c r="H1532" s="7">
        <f t="shared" si="196"/>
        <v>1339.7515977330986</v>
      </c>
      <c r="I1532" s="7">
        <f t="shared" si="192"/>
        <v>1339.7515977330986</v>
      </c>
      <c r="J1532" s="12">
        <f t="shared" si="197"/>
        <v>5.8141370382897128E-2</v>
      </c>
      <c r="K1532" s="7">
        <f t="shared" si="198"/>
        <v>1794934.3436283905</v>
      </c>
    </row>
    <row r="1533" spans="1:11" x14ac:dyDescent="0.4">
      <c r="A1533" s="1">
        <v>1532</v>
      </c>
      <c r="B1533" s="21">
        <v>41345</v>
      </c>
      <c r="C1533" s="22">
        <v>24978</v>
      </c>
      <c r="D1533" s="19">
        <f t="shared" si="193"/>
        <v>27965.044939855346</v>
      </c>
      <c r="E1533" s="19">
        <f t="shared" si="194"/>
        <v>1.0004785249313732</v>
      </c>
      <c r="F1533" s="19">
        <f t="shared" si="195"/>
        <v>0.78204048647923696</v>
      </c>
      <c r="G1533" s="20">
        <f t="shared" si="191"/>
        <v>21278.486130387526</v>
      </c>
      <c r="H1533" s="7">
        <f t="shared" si="196"/>
        <v>3699.5138696124741</v>
      </c>
      <c r="I1533" s="7">
        <f t="shared" si="192"/>
        <v>3699.5138696124741</v>
      </c>
      <c r="J1533" s="12">
        <f t="shared" si="197"/>
        <v>0.14811089236978436</v>
      </c>
      <c r="K1533" s="7">
        <f t="shared" si="198"/>
        <v>13686402.871455062</v>
      </c>
    </row>
    <row r="1534" spans="1:11" x14ac:dyDescent="0.4">
      <c r="A1534" s="1">
        <v>1533</v>
      </c>
      <c r="B1534" s="21">
        <v>41346</v>
      </c>
      <c r="C1534" s="22">
        <v>23409</v>
      </c>
      <c r="D1534" s="19">
        <f t="shared" si="193"/>
        <v>28139.498689698237</v>
      </c>
      <c r="E1534" s="19">
        <f t="shared" si="194"/>
        <v>1.0004958702585052</v>
      </c>
      <c r="F1534" s="19">
        <f t="shared" si="195"/>
        <v>0.80275207977809382</v>
      </c>
      <c r="G1534" s="20">
        <f t="shared" si="191"/>
        <v>22433.050335615546</v>
      </c>
      <c r="H1534" s="7">
        <f t="shared" si="196"/>
        <v>975.94966438445408</v>
      </c>
      <c r="I1534" s="7">
        <f t="shared" si="192"/>
        <v>975.94966438445408</v>
      </c>
      <c r="J1534" s="12">
        <f t="shared" si="197"/>
        <v>4.1691215531823402E-2</v>
      </c>
      <c r="K1534" s="7">
        <f t="shared" si="198"/>
        <v>952477.74741212861</v>
      </c>
    </row>
    <row r="1535" spans="1:11" x14ac:dyDescent="0.4">
      <c r="A1535" s="1">
        <v>1534</v>
      </c>
      <c r="B1535" s="21">
        <v>41347</v>
      </c>
      <c r="C1535" s="22">
        <v>17726</v>
      </c>
      <c r="D1535" s="19">
        <f t="shared" si="193"/>
        <v>27274.956775576415</v>
      </c>
      <c r="E1535" s="19">
        <f t="shared" si="194"/>
        <v>1.0004093160175058</v>
      </c>
      <c r="F1535" s="19">
        <f t="shared" si="195"/>
        <v>0.80011032926934877</v>
      </c>
      <c r="G1535" s="20">
        <f t="shared" si="191"/>
        <v>22602.391995940383</v>
      </c>
      <c r="H1535" s="7">
        <f t="shared" si="196"/>
        <v>-4876.3919959403829</v>
      </c>
      <c r="I1535" s="7">
        <f t="shared" si="192"/>
        <v>4876.3919959403829</v>
      </c>
      <c r="J1535" s="12">
        <f t="shared" si="197"/>
        <v>0.27509827349319549</v>
      </c>
      <c r="K1535" s="7">
        <f t="shared" si="198"/>
        <v>23779198.898071431</v>
      </c>
    </row>
    <row r="1536" spans="1:11" x14ac:dyDescent="0.4">
      <c r="A1536" s="1">
        <v>1535</v>
      </c>
      <c r="B1536" s="21">
        <v>41348</v>
      </c>
      <c r="C1536" s="22">
        <v>26644</v>
      </c>
      <c r="D1536" s="19">
        <f t="shared" si="193"/>
        <v>28244.526865226355</v>
      </c>
      <c r="E1536" s="19">
        <f t="shared" si="194"/>
        <v>1.0005061729855393</v>
      </c>
      <c r="F1536" s="19">
        <f t="shared" si="195"/>
        <v>0.78528916362866263</v>
      </c>
      <c r="G1536" s="20">
        <f t="shared" si="191"/>
        <v>21330.902826060115</v>
      </c>
      <c r="H1536" s="7">
        <f t="shared" si="196"/>
        <v>5313.0971739398847</v>
      </c>
      <c r="I1536" s="7">
        <f t="shared" si="192"/>
        <v>5313.0971739398847</v>
      </c>
      <c r="J1536" s="12">
        <f t="shared" si="197"/>
        <v>0.19941064306935463</v>
      </c>
      <c r="K1536" s="7">
        <f t="shared" si="198"/>
        <v>28229001.579727989</v>
      </c>
    </row>
    <row r="1537" spans="1:11" x14ac:dyDescent="0.4">
      <c r="A1537" s="1">
        <v>1536</v>
      </c>
      <c r="B1537" s="21">
        <v>41349</v>
      </c>
      <c r="C1537" s="22">
        <v>19208</v>
      </c>
      <c r="D1537" s="19">
        <f t="shared" si="193"/>
        <v>27629.955177720971</v>
      </c>
      <c r="E1537" s="19">
        <f t="shared" si="194"/>
        <v>1.0004446157661715</v>
      </c>
      <c r="F1537" s="19">
        <f t="shared" si="195"/>
        <v>0.80058556825373406</v>
      </c>
      <c r="G1537" s="20">
        <f t="shared" si="191"/>
        <v>22674.155841819895</v>
      </c>
      <c r="H1537" s="7">
        <f t="shared" si="196"/>
        <v>-3466.1558418198947</v>
      </c>
      <c r="I1537" s="7">
        <f t="shared" si="192"/>
        <v>3466.1558418198947</v>
      </c>
      <c r="J1537" s="12">
        <f t="shared" si="197"/>
        <v>0.18045376102769131</v>
      </c>
      <c r="K1537" s="7">
        <f t="shared" si="198"/>
        <v>12014236.319782183</v>
      </c>
    </row>
    <row r="1538" spans="1:11" x14ac:dyDescent="0.4">
      <c r="A1538" s="1">
        <v>1537</v>
      </c>
      <c r="B1538" s="21">
        <v>41350</v>
      </c>
      <c r="C1538" s="22">
        <v>22133</v>
      </c>
      <c r="D1538" s="19">
        <f t="shared" si="193"/>
        <v>27635.44347815364</v>
      </c>
      <c r="E1538" s="19">
        <f t="shared" si="194"/>
        <v>1.0004450645517531</v>
      </c>
      <c r="F1538" s="19">
        <f t="shared" si="195"/>
        <v>0.80012606920980756</v>
      </c>
      <c r="G1538" s="20">
        <f t="shared" si="191"/>
        <v>22107.813001014609</v>
      </c>
      <c r="H1538" s="7">
        <f t="shared" si="196"/>
        <v>25.186998985391256</v>
      </c>
      <c r="I1538" s="7">
        <f t="shared" si="192"/>
        <v>25.186998985391256</v>
      </c>
      <c r="J1538" s="12">
        <f t="shared" si="197"/>
        <v>1.1379839599417727E-3</v>
      </c>
      <c r="K1538" s="7">
        <f t="shared" si="198"/>
        <v>634.38491789010016</v>
      </c>
    </row>
    <row r="1539" spans="1:11" x14ac:dyDescent="0.4">
      <c r="A1539" s="1">
        <v>1538</v>
      </c>
      <c r="B1539" s="21">
        <v>41351</v>
      </c>
      <c r="C1539" s="22">
        <v>19000</v>
      </c>
      <c r="D1539" s="19">
        <f t="shared" si="193"/>
        <v>27145.802167885584</v>
      </c>
      <c r="E1539" s="19">
        <f t="shared" si="194"/>
        <v>1.0003960003762198</v>
      </c>
      <c r="F1539" s="19">
        <f t="shared" si="195"/>
        <v>0.78356978240048736</v>
      </c>
      <c r="G1539" s="20">
        <f t="shared" si="191"/>
        <v>21702.599934134447</v>
      </c>
      <c r="H1539" s="7">
        <f t="shared" si="196"/>
        <v>-2702.5999341344468</v>
      </c>
      <c r="I1539" s="7">
        <f t="shared" si="192"/>
        <v>2702.5999341344468</v>
      </c>
      <c r="J1539" s="12">
        <f t="shared" si="197"/>
        <v>0.14224210179654984</v>
      </c>
      <c r="K1539" s="7">
        <f t="shared" si="198"/>
        <v>7304046.4039835166</v>
      </c>
    </row>
    <row r="1540" spans="1:11" x14ac:dyDescent="0.4">
      <c r="A1540" s="1">
        <v>1539</v>
      </c>
      <c r="B1540" s="21">
        <v>41352</v>
      </c>
      <c r="C1540" s="22">
        <v>19349</v>
      </c>
      <c r="D1540" s="19">
        <f t="shared" si="193"/>
        <v>26722.209909480665</v>
      </c>
      <c r="E1540" s="19">
        <f t="shared" si="194"/>
        <v>1.0003535411107793</v>
      </c>
      <c r="F1540" s="19">
        <f t="shared" si="195"/>
        <v>0.79904461802029025</v>
      </c>
      <c r="G1540" s="20">
        <f t="shared" si="191"/>
        <v>21733.338356880566</v>
      </c>
      <c r="H1540" s="7">
        <f t="shared" si="196"/>
        <v>-2384.3383568805657</v>
      </c>
      <c r="I1540" s="7">
        <f t="shared" si="192"/>
        <v>2384.3383568805657</v>
      </c>
      <c r="J1540" s="12">
        <f t="shared" si="197"/>
        <v>0.12322798888214201</v>
      </c>
      <c r="K1540" s="7">
        <f t="shared" si="198"/>
        <v>5685069.4000919163</v>
      </c>
    </row>
    <row r="1541" spans="1:11" x14ac:dyDescent="0.4">
      <c r="A1541" s="1">
        <v>1540</v>
      </c>
      <c r="B1541" s="21">
        <v>41353</v>
      </c>
      <c r="C1541" s="22">
        <v>18165</v>
      </c>
      <c r="D1541" s="19">
        <f t="shared" si="193"/>
        <v>26150.023030236262</v>
      </c>
      <c r="E1541" s="19">
        <f t="shared" si="194"/>
        <v>1.0002962223875009</v>
      </c>
      <c r="F1541" s="19">
        <f t="shared" si="195"/>
        <v>0.79800153561040765</v>
      </c>
      <c r="G1541" s="20">
        <f t="shared" si="191"/>
        <v>21381.937184418803</v>
      </c>
      <c r="H1541" s="7">
        <f t="shared" si="196"/>
        <v>-3216.9371844188026</v>
      </c>
      <c r="I1541" s="7">
        <f t="shared" si="192"/>
        <v>3216.9371844188026</v>
      </c>
      <c r="J1541" s="12">
        <f t="shared" si="197"/>
        <v>0.17709535834950743</v>
      </c>
      <c r="K1541" s="7">
        <f t="shared" si="198"/>
        <v>10348684.848496374</v>
      </c>
    </row>
    <row r="1542" spans="1:11" x14ac:dyDescent="0.4">
      <c r="A1542" s="1">
        <v>1541</v>
      </c>
      <c r="B1542" s="21">
        <v>41354</v>
      </c>
      <c r="C1542" s="22">
        <v>14671</v>
      </c>
      <c r="D1542" s="19">
        <f t="shared" si="193"/>
        <v>25092.089138135369</v>
      </c>
      <c r="E1542" s="19">
        <f t="shared" si="194"/>
        <v>1.0001903289686687</v>
      </c>
      <c r="F1542" s="19">
        <f t="shared" si="195"/>
        <v>0.77956397025988666</v>
      </c>
      <c r="G1542" s="20">
        <f t="shared" ref="G1542:G1605" si="199">(D1541+1*E1541)*F1539</f>
        <v>20491.151657463273</v>
      </c>
      <c r="H1542" s="7">
        <f t="shared" si="196"/>
        <v>-5820.1516574632733</v>
      </c>
      <c r="I1542" s="7">
        <f t="shared" si="192"/>
        <v>5820.1516574632733</v>
      </c>
      <c r="J1542" s="12">
        <f t="shared" si="197"/>
        <v>0.39671131193942288</v>
      </c>
      <c r="K1542" s="7">
        <f t="shared" si="198"/>
        <v>33874165.31587249</v>
      </c>
    </row>
    <row r="1543" spans="1:11" x14ac:dyDescent="0.4">
      <c r="A1543" s="1">
        <v>1542</v>
      </c>
      <c r="B1543" s="21">
        <v>41355</v>
      </c>
      <c r="C1543" s="22">
        <v>21876</v>
      </c>
      <c r="D1543" s="19">
        <f t="shared" si="193"/>
        <v>25418.793736264892</v>
      </c>
      <c r="E1543" s="19">
        <f t="shared" si="194"/>
        <v>1.0002228994094489</v>
      </c>
      <c r="F1543" s="19">
        <f t="shared" si="195"/>
        <v>0.80028490013264542</v>
      </c>
      <c r="G1543" s="20">
        <f t="shared" si="199"/>
        <v>20050.497977411811</v>
      </c>
      <c r="H1543" s="7">
        <f t="shared" si="196"/>
        <v>1825.502022588189</v>
      </c>
      <c r="I1543" s="7">
        <f t="shared" si="192"/>
        <v>1825.502022588189</v>
      </c>
      <c r="J1543" s="12">
        <f t="shared" si="197"/>
        <v>8.3447706280315823E-2</v>
      </c>
      <c r="K1543" s="7">
        <f t="shared" si="198"/>
        <v>3332457.6344735688</v>
      </c>
    </row>
    <row r="1544" spans="1:11" x14ac:dyDescent="0.4">
      <c r="A1544" s="1">
        <v>1543</v>
      </c>
      <c r="B1544" s="21">
        <v>41356</v>
      </c>
      <c r="C1544" s="22">
        <v>16849</v>
      </c>
      <c r="D1544" s="19">
        <f t="shared" si="193"/>
        <v>24805.938459258086</v>
      </c>
      <c r="E1544" s="19">
        <f t="shared" si="194"/>
        <v>1.0001615138594584</v>
      </c>
      <c r="F1544" s="19">
        <f t="shared" si="195"/>
        <v>0.79560934948543127</v>
      </c>
      <c r="G1544" s="20">
        <f t="shared" si="199"/>
        <v>20285.034614313277</v>
      </c>
      <c r="H1544" s="7">
        <f t="shared" si="196"/>
        <v>-3436.0346143132774</v>
      </c>
      <c r="I1544" s="7">
        <f t="shared" ref="I1544:I1607" si="200">ABS(H1544)</f>
        <v>3436.0346143132774</v>
      </c>
      <c r="J1544" s="12">
        <f t="shared" si="197"/>
        <v>0.20393107094268367</v>
      </c>
      <c r="K1544" s="7">
        <f t="shared" si="198"/>
        <v>11806333.870758994</v>
      </c>
    </row>
    <row r="1545" spans="1:11" x14ac:dyDescent="0.4">
      <c r="A1545" s="1">
        <v>1544</v>
      </c>
      <c r="B1545" s="21">
        <v>41357</v>
      </c>
      <c r="C1545" s="22">
        <v>18515</v>
      </c>
      <c r="D1545" s="19">
        <f t="shared" si="193"/>
        <v>24656.321414890088</v>
      </c>
      <c r="E1545" s="19">
        <f t="shared" si="194"/>
        <v>1.0001464521388703</v>
      </c>
      <c r="F1545" s="19">
        <f t="shared" si="195"/>
        <v>0.77898709911868225</v>
      </c>
      <c r="G1545" s="20">
        <f t="shared" si="199"/>
        <v>19338.595561202295</v>
      </c>
      <c r="H1545" s="7">
        <f t="shared" si="196"/>
        <v>-823.59556120229536</v>
      </c>
      <c r="I1545" s="7">
        <f t="shared" si="200"/>
        <v>823.59556120229536</v>
      </c>
      <c r="J1545" s="12">
        <f t="shared" si="197"/>
        <v>4.448261200120418E-2</v>
      </c>
      <c r="K1545" s="7">
        <f t="shared" si="198"/>
        <v>678309.64843212382</v>
      </c>
    </row>
    <row r="1546" spans="1:11" x14ac:dyDescent="0.4">
      <c r="A1546" s="1">
        <v>1545</v>
      </c>
      <c r="B1546" s="21">
        <v>41358</v>
      </c>
      <c r="C1546" s="22">
        <v>19779</v>
      </c>
      <c r="D1546" s="19">
        <f t="shared" si="193"/>
        <v>24665.537118656284</v>
      </c>
      <c r="E1546" s="19">
        <f t="shared" si="194"/>
        <v>1.0001472736946018</v>
      </c>
      <c r="F1546" s="19">
        <f t="shared" si="195"/>
        <v>0.80031719041375793</v>
      </c>
      <c r="G1546" s="20">
        <f t="shared" si="199"/>
        <v>19732.882123257288</v>
      </c>
      <c r="H1546" s="7">
        <f t="shared" si="196"/>
        <v>46.117876742711815</v>
      </c>
      <c r="I1546" s="7">
        <f t="shared" si="200"/>
        <v>46.117876742711815</v>
      </c>
      <c r="J1546" s="12">
        <f t="shared" si="197"/>
        <v>2.3316586653881295E-3</v>
      </c>
      <c r="K1546" s="7">
        <f t="shared" si="198"/>
        <v>2126.8585552559593</v>
      </c>
    </row>
    <row r="1547" spans="1:11" x14ac:dyDescent="0.4">
      <c r="A1547" s="1">
        <v>1546</v>
      </c>
      <c r="B1547" s="21">
        <v>41359</v>
      </c>
      <c r="C1547" s="22">
        <v>24627</v>
      </c>
      <c r="D1547" s="19">
        <f t="shared" si="193"/>
        <v>25562.855925409949</v>
      </c>
      <c r="E1547" s="19">
        <f t="shared" si="194"/>
        <v>1.0002369055605498</v>
      </c>
      <c r="F1547" s="19">
        <f t="shared" si="195"/>
        <v>0.7989887035308787</v>
      </c>
      <c r="G1547" s="20">
        <f t="shared" si="199"/>
        <v>19624.927668204698</v>
      </c>
      <c r="H1547" s="7">
        <f t="shared" si="196"/>
        <v>5002.0723317953016</v>
      </c>
      <c r="I1547" s="7">
        <f t="shared" si="200"/>
        <v>5002.0723317953016</v>
      </c>
      <c r="J1547" s="12">
        <f t="shared" si="197"/>
        <v>0.20311334436980963</v>
      </c>
      <c r="K1547" s="7">
        <f t="shared" si="198"/>
        <v>25020727.612512086</v>
      </c>
    </row>
    <row r="1548" spans="1:11" x14ac:dyDescent="0.4">
      <c r="A1548" s="1">
        <v>1547</v>
      </c>
      <c r="B1548" s="21">
        <v>41360</v>
      </c>
      <c r="C1548" s="22">
        <v>22646</v>
      </c>
      <c r="D1548" s="19">
        <f t="shared" si="193"/>
        <v>26063.863553462736</v>
      </c>
      <c r="E1548" s="19">
        <f t="shared" si="194"/>
        <v>1.0002869062996647</v>
      </c>
      <c r="F1548" s="19">
        <f t="shared" si="195"/>
        <v>0.78079739117925817</v>
      </c>
      <c r="G1548" s="20">
        <f t="shared" si="199"/>
        <v>19913.914154169408</v>
      </c>
      <c r="H1548" s="7">
        <f t="shared" si="196"/>
        <v>2732.085845830592</v>
      </c>
      <c r="I1548" s="7">
        <f t="shared" si="200"/>
        <v>2732.085845830592</v>
      </c>
      <c r="J1548" s="12">
        <f t="shared" si="197"/>
        <v>0.12064319729005529</v>
      </c>
      <c r="K1548" s="7">
        <f t="shared" si="198"/>
        <v>7464293.0689878613</v>
      </c>
    </row>
    <row r="1549" spans="1:11" x14ac:dyDescent="0.4">
      <c r="A1549" s="1">
        <v>1548</v>
      </c>
      <c r="B1549" s="21">
        <v>41361</v>
      </c>
      <c r="C1549" s="22">
        <v>20271</v>
      </c>
      <c r="D1549" s="19">
        <f t="shared" si="193"/>
        <v>25959.913845377039</v>
      </c>
      <c r="E1549" s="19">
        <f t="shared" si="194"/>
        <v>1.0002764113001654</v>
      </c>
      <c r="F1549" s="19">
        <f t="shared" si="195"/>
        <v>0.79992524817277</v>
      </c>
      <c r="G1549" s="20">
        <f t="shared" si="199"/>
        <v>20860.158597241298</v>
      </c>
      <c r="H1549" s="7">
        <f t="shared" si="196"/>
        <v>-589.15859724129768</v>
      </c>
      <c r="I1549" s="7">
        <f t="shared" si="200"/>
        <v>589.15859724129768</v>
      </c>
      <c r="J1549" s="12">
        <f t="shared" si="197"/>
        <v>2.9064111155902406E-2</v>
      </c>
      <c r="K1549" s="7">
        <f t="shared" si="198"/>
        <v>347107.8527033336</v>
      </c>
    </row>
    <row r="1550" spans="1:11" x14ac:dyDescent="0.4">
      <c r="A1550" s="1">
        <v>1549</v>
      </c>
      <c r="B1550" s="21">
        <v>41362</v>
      </c>
      <c r="C1550" s="22">
        <v>23386</v>
      </c>
      <c r="D1550" s="19">
        <f t="shared" si="193"/>
        <v>26432.602073490125</v>
      </c>
      <c r="E1550" s="19">
        <f t="shared" si="194"/>
        <v>1.0003235800953356</v>
      </c>
      <c r="F1550" s="19">
        <f t="shared" si="195"/>
        <v>0.80071587818016454</v>
      </c>
      <c r="G1550" s="20">
        <f t="shared" si="199"/>
        <v>20742.477116644146</v>
      </c>
      <c r="H1550" s="7">
        <f t="shared" si="196"/>
        <v>2643.522883355854</v>
      </c>
      <c r="I1550" s="7">
        <f t="shared" si="200"/>
        <v>2643.522883355854</v>
      </c>
      <c r="J1550" s="12">
        <f t="shared" si="197"/>
        <v>0.11303869337876739</v>
      </c>
      <c r="K1550" s="7">
        <f t="shared" si="198"/>
        <v>6988213.2348260479</v>
      </c>
    </row>
    <row r="1551" spans="1:11" x14ac:dyDescent="0.4">
      <c r="A1551" s="1">
        <v>1550</v>
      </c>
      <c r="B1551" s="21">
        <v>41363</v>
      </c>
      <c r="C1551" s="22">
        <v>19419</v>
      </c>
      <c r="D1551" s="19">
        <f t="shared" si="193"/>
        <v>26210.791585369967</v>
      </c>
      <c r="E1551" s="19">
        <f t="shared" si="194"/>
        <v>1.0003012990141658</v>
      </c>
      <c r="F1551" s="19">
        <f t="shared" si="195"/>
        <v>0.77999335567265149</v>
      </c>
      <c r="G1551" s="20">
        <f t="shared" si="199"/>
        <v>20639.287791102211</v>
      </c>
      <c r="H1551" s="7">
        <f t="shared" si="196"/>
        <v>-1220.2877911022115</v>
      </c>
      <c r="I1551" s="7">
        <f t="shared" si="200"/>
        <v>1220.2877911022115</v>
      </c>
      <c r="J1551" s="12">
        <f t="shared" si="197"/>
        <v>6.2839888310531514E-2</v>
      </c>
      <c r="K1551" s="7">
        <f t="shared" si="198"/>
        <v>1489102.2931131145</v>
      </c>
    </row>
    <row r="1552" spans="1:11" x14ac:dyDescent="0.4">
      <c r="A1552" s="1">
        <v>1551</v>
      </c>
      <c r="B1552" s="21">
        <v>41364</v>
      </c>
      <c r="C1552" s="22">
        <v>21467</v>
      </c>
      <c r="D1552" s="19">
        <f t="shared" si="193"/>
        <v>26300.818720500087</v>
      </c>
      <c r="E1552" s="19">
        <f t="shared" si="194"/>
        <v>1.0003102016975489</v>
      </c>
      <c r="F1552" s="19">
        <f t="shared" si="195"/>
        <v>0.80025325419370308</v>
      </c>
      <c r="G1552" s="20">
        <f t="shared" si="199"/>
        <v>20967.474129996684</v>
      </c>
      <c r="H1552" s="7">
        <f t="shared" si="196"/>
        <v>499.5258700033155</v>
      </c>
      <c r="I1552" s="7">
        <f t="shared" si="200"/>
        <v>499.5258700033155</v>
      </c>
      <c r="J1552" s="12">
        <f t="shared" si="197"/>
        <v>2.3269477337462874E-2</v>
      </c>
      <c r="K1552" s="7">
        <f t="shared" si="198"/>
        <v>249526.09480256925</v>
      </c>
    </row>
    <row r="1553" spans="1:11" x14ac:dyDescent="0.4">
      <c r="A1553" s="1">
        <v>1552</v>
      </c>
      <c r="B1553" s="21">
        <v>41365</v>
      </c>
      <c r="C1553" s="22">
        <v>22027</v>
      </c>
      <c r="D1553" s="19">
        <f t="shared" si="193"/>
        <v>26473.939594069856</v>
      </c>
      <c r="E1553" s="19">
        <f t="shared" si="194"/>
        <v>1.0003274137538858</v>
      </c>
      <c r="F1553" s="19">
        <f t="shared" si="195"/>
        <v>0.80134650636457117</v>
      </c>
      <c r="G1553" s="20">
        <f t="shared" si="199"/>
        <v>21060.284122904141</v>
      </c>
      <c r="H1553" s="7">
        <f t="shared" si="196"/>
        <v>966.71587709585947</v>
      </c>
      <c r="I1553" s="7">
        <f t="shared" si="200"/>
        <v>966.71587709585947</v>
      </c>
      <c r="J1553" s="12">
        <f t="shared" si="197"/>
        <v>4.3887768515724311E-2</v>
      </c>
      <c r="K1553" s="7">
        <f t="shared" si="198"/>
        <v>934539.58702921693</v>
      </c>
    </row>
    <row r="1554" spans="1:11" x14ac:dyDescent="0.4">
      <c r="A1554" s="1">
        <v>1553</v>
      </c>
      <c r="B1554" s="21">
        <v>41366</v>
      </c>
      <c r="C1554" s="22">
        <v>26024</v>
      </c>
      <c r="D1554" s="19">
        <f t="shared" si="193"/>
        <v>27457.132622350771</v>
      </c>
      <c r="E1554" s="19">
        <f t="shared" si="194"/>
        <v>1.0004256330239725</v>
      </c>
      <c r="F1554" s="19">
        <f t="shared" si="195"/>
        <v>0.78337332823456374</v>
      </c>
      <c r="G1554" s="20">
        <f t="shared" si="199"/>
        <v>20650.277230589843</v>
      </c>
      <c r="H1554" s="7">
        <f t="shared" si="196"/>
        <v>5373.7227694101566</v>
      </c>
      <c r="I1554" s="7">
        <f t="shared" si="200"/>
        <v>5373.7227694101566</v>
      </c>
      <c r="J1554" s="12">
        <f t="shared" si="197"/>
        <v>0.20649103786543793</v>
      </c>
      <c r="K1554" s="7">
        <f t="shared" si="198"/>
        <v>28876896.402477164</v>
      </c>
    </row>
    <row r="1555" spans="1:11" x14ac:dyDescent="0.4">
      <c r="A1555" s="1">
        <v>1554</v>
      </c>
      <c r="B1555" s="21">
        <v>41367</v>
      </c>
      <c r="C1555" s="22">
        <v>24421</v>
      </c>
      <c r="D1555" s="19">
        <f t="shared" si="193"/>
        <v>27894.161309858249</v>
      </c>
      <c r="E1555" s="19">
        <f t="shared" si="194"/>
        <v>1.0004692358501599</v>
      </c>
      <c r="F1555" s="19">
        <f t="shared" si="195"/>
        <v>0.80176859225291219</v>
      </c>
      <c r="G1555" s="20">
        <f t="shared" si="199"/>
        <v>21973.460325732696</v>
      </c>
      <c r="H1555" s="7">
        <f t="shared" si="196"/>
        <v>2447.5396742673038</v>
      </c>
      <c r="I1555" s="7">
        <f t="shared" si="200"/>
        <v>2447.5396742673038</v>
      </c>
      <c r="J1555" s="12">
        <f t="shared" si="197"/>
        <v>0.10022274576255287</v>
      </c>
      <c r="K1555" s="7">
        <f t="shared" si="198"/>
        <v>5990450.4571124995</v>
      </c>
    </row>
    <row r="1556" spans="1:11" x14ac:dyDescent="0.4">
      <c r="A1556" s="1">
        <v>1555</v>
      </c>
      <c r="B1556" s="21">
        <v>41368</v>
      </c>
      <c r="C1556" s="22">
        <v>21298</v>
      </c>
      <c r="D1556" s="19">
        <f t="shared" si="193"/>
        <v>27707.347508724637</v>
      </c>
      <c r="E1556" s="19">
        <f t="shared" si="194"/>
        <v>1.000450454423123</v>
      </c>
      <c r="F1556" s="19">
        <f t="shared" si="195"/>
        <v>0.80068849297001066</v>
      </c>
      <c r="G1556" s="20">
        <f t="shared" si="199"/>
        <v>22353.69043615157</v>
      </c>
      <c r="H1556" s="7">
        <f t="shared" si="196"/>
        <v>-1055.6904361515699</v>
      </c>
      <c r="I1556" s="7">
        <f t="shared" si="200"/>
        <v>1055.6904361515699</v>
      </c>
      <c r="J1556" s="12">
        <f t="shared" si="197"/>
        <v>4.9567585508102634E-2</v>
      </c>
      <c r="K1556" s="7">
        <f t="shared" si="198"/>
        <v>1114482.2969818919</v>
      </c>
    </row>
    <row r="1557" spans="1:11" x14ac:dyDescent="0.4">
      <c r="A1557" s="1">
        <v>1556</v>
      </c>
      <c r="B1557" s="21">
        <v>41369</v>
      </c>
      <c r="C1557" s="22">
        <v>23680</v>
      </c>
      <c r="D1557" s="19">
        <f t="shared" si="193"/>
        <v>28067.596446686581</v>
      </c>
      <c r="E1557" s="19">
        <f t="shared" si="194"/>
        <v>1.0004863792718739</v>
      </c>
      <c r="F1557" s="19">
        <f t="shared" si="195"/>
        <v>0.78458794495753126</v>
      </c>
      <c r="G1557" s="20">
        <f t="shared" si="199"/>
        <v>21705.980760663482</v>
      </c>
      <c r="H1557" s="7">
        <f t="shared" si="196"/>
        <v>1974.0192393365178</v>
      </c>
      <c r="I1557" s="7">
        <f t="shared" si="200"/>
        <v>1974.0192393365178</v>
      </c>
      <c r="J1557" s="12">
        <f t="shared" si="197"/>
        <v>8.3362298958467806E-2</v>
      </c>
      <c r="K1557" s="7">
        <f t="shared" si="198"/>
        <v>3896751.9572707242</v>
      </c>
    </row>
    <row r="1558" spans="1:11" x14ac:dyDescent="0.4">
      <c r="A1558" s="1">
        <v>1557</v>
      </c>
      <c r="B1558" s="21">
        <v>41370</v>
      </c>
      <c r="C1558" s="22">
        <v>22914</v>
      </c>
      <c r="D1558" s="19">
        <f t="shared" si="193"/>
        <v>28141.407864532033</v>
      </c>
      <c r="E1558" s="19">
        <f t="shared" si="194"/>
        <v>1.0004936603650205</v>
      </c>
      <c r="F1558" s="19">
        <f t="shared" si="195"/>
        <v>0.80201988534868196</v>
      </c>
      <c r="G1558" s="20">
        <f t="shared" si="199"/>
        <v>22504.519449538617</v>
      </c>
      <c r="H1558" s="7">
        <f t="shared" si="196"/>
        <v>409.48055046138325</v>
      </c>
      <c r="I1558" s="7">
        <f t="shared" si="200"/>
        <v>409.48055046138325</v>
      </c>
      <c r="J1558" s="12">
        <f t="shared" si="197"/>
        <v>1.7870321657562329E-2</v>
      </c>
      <c r="K1558" s="7">
        <f t="shared" si="198"/>
        <v>167674.32120615742</v>
      </c>
    </row>
    <row r="1559" spans="1:11" x14ac:dyDescent="0.4">
      <c r="A1559" s="1">
        <v>1558</v>
      </c>
      <c r="B1559" s="21">
        <v>41371</v>
      </c>
      <c r="C1559" s="22">
        <v>19800</v>
      </c>
      <c r="D1559" s="19">
        <f t="shared" si="193"/>
        <v>27655.736240485054</v>
      </c>
      <c r="E1559" s="19">
        <f t="shared" si="194"/>
        <v>1.00044499315325</v>
      </c>
      <c r="F1559" s="19">
        <f t="shared" si="195"/>
        <v>0.79898164209685607</v>
      </c>
      <c r="G1559" s="20">
        <f t="shared" si="199"/>
        <v>22533.302536867704</v>
      </c>
      <c r="H1559" s="7">
        <f t="shared" si="196"/>
        <v>-2733.3025368677045</v>
      </c>
      <c r="I1559" s="7">
        <f t="shared" si="200"/>
        <v>2733.3025368677045</v>
      </c>
      <c r="J1559" s="12">
        <f t="shared" si="197"/>
        <v>0.1380455826700861</v>
      </c>
      <c r="K1559" s="7">
        <f t="shared" si="198"/>
        <v>7470942.7580474289</v>
      </c>
    </row>
    <row r="1560" spans="1:11" x14ac:dyDescent="0.4">
      <c r="A1560" s="1">
        <v>1559</v>
      </c>
      <c r="B1560" s="21">
        <v>41372</v>
      </c>
      <c r="C1560" s="22">
        <v>23678</v>
      </c>
      <c r="D1560" s="19">
        <f t="shared" si="193"/>
        <v>28016.308220560888</v>
      </c>
      <c r="E1560" s="19">
        <f t="shared" si="194"/>
        <v>1.0004809503067582</v>
      </c>
      <c r="F1560" s="19">
        <f t="shared" si="195"/>
        <v>0.7858077678489952</v>
      </c>
      <c r="G1560" s="20">
        <f t="shared" si="199"/>
        <v>21699.142200290913</v>
      </c>
      <c r="H1560" s="7">
        <f t="shared" si="196"/>
        <v>1978.857799709087</v>
      </c>
      <c r="I1560" s="7">
        <f t="shared" si="200"/>
        <v>1978.857799709087</v>
      </c>
      <c r="J1560" s="12">
        <f t="shared" si="197"/>
        <v>8.3573688643850286E-2</v>
      </c>
      <c r="K1560" s="7">
        <f t="shared" si="198"/>
        <v>3915878.1914694891</v>
      </c>
    </row>
    <row r="1561" spans="1:11" x14ac:dyDescent="0.4">
      <c r="A1561" s="1">
        <v>1560</v>
      </c>
      <c r="B1561" s="21">
        <v>41373</v>
      </c>
      <c r="C1561" s="22">
        <v>29699</v>
      </c>
      <c r="D1561" s="19">
        <f t="shared" si="193"/>
        <v>29302.23754877696</v>
      </c>
      <c r="E1561" s="19">
        <f t="shared" si="194"/>
        <v>1.0006094431914849</v>
      </c>
      <c r="F1561" s="19">
        <f t="shared" si="195"/>
        <v>0.80628022458173487</v>
      </c>
      <c r="G1561" s="20">
        <f t="shared" si="199"/>
        <v>22470.438712564639</v>
      </c>
      <c r="H1561" s="7">
        <f t="shared" si="196"/>
        <v>7228.561287435361</v>
      </c>
      <c r="I1561" s="7">
        <f t="shared" si="200"/>
        <v>7228.561287435361</v>
      </c>
      <c r="J1561" s="12">
        <f t="shared" si="197"/>
        <v>0.24339409702129233</v>
      </c>
      <c r="K1561" s="7">
        <f t="shared" si="198"/>
        <v>52252098.286209166</v>
      </c>
    </row>
    <row r="1562" spans="1:11" x14ac:dyDescent="0.4">
      <c r="A1562" s="1">
        <v>1561</v>
      </c>
      <c r="B1562" s="21">
        <v>41374</v>
      </c>
      <c r="C1562" s="22">
        <v>25372</v>
      </c>
      <c r="D1562" s="19">
        <f t="shared" ref="D1562:D1625" si="201">$R$2*(C1562/F1559)+(1-$R$2)*(D1561+E1561)</f>
        <v>29652.833428640781</v>
      </c>
      <c r="E1562" s="19">
        <f t="shared" ref="E1562:E1625" si="202">$R$3*(D1562-D1561)+(1-$R$3)*E1561</f>
        <v>1.0006444027185271</v>
      </c>
      <c r="F1562" s="19">
        <f t="shared" ref="F1562:F1625" si="203">$R$4*(C1562/D1562)+(1-$R$4)*F1559</f>
        <v>0.8001227242212765</v>
      </c>
      <c r="G1562" s="20">
        <f t="shared" si="199"/>
        <v>23412.749342409988</v>
      </c>
      <c r="H1562" s="7">
        <f t="shared" ref="H1562:H1625" si="204">C1562-G1562</f>
        <v>1959.2506575900115</v>
      </c>
      <c r="I1562" s="7">
        <f t="shared" si="200"/>
        <v>1959.2506575900115</v>
      </c>
      <c r="J1562" s="12">
        <f t="shared" ref="J1562:J1625" si="205">I1562/C1562</f>
        <v>7.7220978148747108E-2</v>
      </c>
      <c r="K1562" s="7">
        <f t="shared" ref="K1562:K1625" si="206">H1562^2</f>
        <v>3838663.1392668928</v>
      </c>
    </row>
    <row r="1563" spans="1:11" x14ac:dyDescent="0.4">
      <c r="A1563" s="1">
        <v>1562</v>
      </c>
      <c r="B1563" s="21">
        <v>41375</v>
      </c>
      <c r="C1563" s="22">
        <v>20067</v>
      </c>
      <c r="D1563" s="19">
        <f t="shared" si="201"/>
        <v>29066.887013526437</v>
      </c>
      <c r="E1563" s="19">
        <f t="shared" si="202"/>
        <v>1.0005857080125753</v>
      </c>
      <c r="F1563" s="19">
        <f t="shared" si="203"/>
        <v>0.78388557269967052</v>
      </c>
      <c r="G1563" s="20">
        <f t="shared" si="199"/>
        <v>23302.213161102787</v>
      </c>
      <c r="H1563" s="7">
        <f t="shared" si="204"/>
        <v>-3235.2131611027871</v>
      </c>
      <c r="I1563" s="7">
        <f t="shared" si="200"/>
        <v>3235.2131611027871</v>
      </c>
      <c r="J1563" s="12">
        <f t="shared" si="205"/>
        <v>0.16122056914849192</v>
      </c>
      <c r="K1563" s="7">
        <f t="shared" si="206"/>
        <v>10466604.197772689</v>
      </c>
    </row>
    <row r="1564" spans="1:11" x14ac:dyDescent="0.4">
      <c r="A1564" s="1">
        <v>1563</v>
      </c>
      <c r="B1564" s="21">
        <v>41376</v>
      </c>
      <c r="C1564" s="22">
        <v>23806</v>
      </c>
      <c r="D1564" s="19">
        <f t="shared" si="201"/>
        <v>29133.157655500785</v>
      </c>
      <c r="E1564" s="19">
        <f t="shared" si="202"/>
        <v>1.0005922350182019</v>
      </c>
      <c r="F1564" s="19">
        <f t="shared" si="203"/>
        <v>0.80649904769206837</v>
      </c>
      <c r="G1564" s="20">
        <f t="shared" si="199"/>
        <v>23436.86294162738</v>
      </c>
      <c r="H1564" s="7">
        <f t="shared" si="204"/>
        <v>369.13705837262023</v>
      </c>
      <c r="I1564" s="7">
        <f t="shared" si="200"/>
        <v>369.13705837262023</v>
      </c>
      <c r="J1564" s="12">
        <f t="shared" si="205"/>
        <v>1.5506051347249443E-2</v>
      </c>
      <c r="K1564" s="7">
        <f t="shared" si="206"/>
        <v>136262.16786399123</v>
      </c>
    </row>
    <row r="1565" spans="1:11" x14ac:dyDescent="0.4">
      <c r="A1565" s="1">
        <v>1564</v>
      </c>
      <c r="B1565" s="21">
        <v>41377</v>
      </c>
      <c r="C1565" s="22">
        <v>23062</v>
      </c>
      <c r="D1565" s="19">
        <f t="shared" si="201"/>
        <v>29089.809205721805</v>
      </c>
      <c r="E1565" s="19">
        <f t="shared" si="202"/>
        <v>1.0005878001140007</v>
      </c>
      <c r="F1565" s="19">
        <f t="shared" si="203"/>
        <v>0.7999749561088163</v>
      </c>
      <c r="G1565" s="20">
        <f t="shared" si="199"/>
        <v>23310.902065072143</v>
      </c>
      <c r="H1565" s="7">
        <f t="shared" si="204"/>
        <v>-248.90206507214316</v>
      </c>
      <c r="I1565" s="7">
        <f t="shared" si="200"/>
        <v>248.90206507214316</v>
      </c>
      <c r="J1565" s="12">
        <f t="shared" si="205"/>
        <v>1.0792735455387354E-2</v>
      </c>
      <c r="K1565" s="7">
        <f t="shared" si="206"/>
        <v>61952.237997177384</v>
      </c>
    </row>
    <row r="1566" spans="1:11" x14ac:dyDescent="0.4">
      <c r="A1566" s="1">
        <v>1565</v>
      </c>
      <c r="B1566" s="21">
        <v>41378</v>
      </c>
      <c r="C1566" s="22">
        <v>18909</v>
      </c>
      <c r="D1566" s="19">
        <f t="shared" si="201"/>
        <v>28382.452764001944</v>
      </c>
      <c r="E1566" s="19">
        <f t="shared" si="202"/>
        <v>1.0005169644110488</v>
      </c>
      <c r="F1566" s="19">
        <f t="shared" si="203"/>
        <v>0.78151564167489052</v>
      </c>
      <c r="G1566" s="20">
        <f t="shared" si="199"/>
        <v>22803.866095292113</v>
      </c>
      <c r="H1566" s="7">
        <f t="shared" si="204"/>
        <v>-3894.8660952921127</v>
      </c>
      <c r="I1566" s="7">
        <f t="shared" si="200"/>
        <v>3894.8660952921127</v>
      </c>
      <c r="J1566" s="12">
        <f t="shared" si="205"/>
        <v>0.20597948571009111</v>
      </c>
      <c r="K1566" s="7">
        <f t="shared" si="206"/>
        <v>15169981.900256028</v>
      </c>
    </row>
    <row r="1567" spans="1:11" x14ac:dyDescent="0.4">
      <c r="A1567" s="1">
        <v>1566</v>
      </c>
      <c r="B1567" s="21">
        <v>41379</v>
      </c>
      <c r="C1567" s="22">
        <v>23427</v>
      </c>
      <c r="D1567" s="19">
        <f t="shared" si="201"/>
        <v>28478.161674253512</v>
      </c>
      <c r="E1567" s="19">
        <f t="shared" si="202"/>
        <v>1.0005264352503773</v>
      </c>
      <c r="F1567" s="19">
        <f t="shared" si="203"/>
        <v>0.80682395623252845</v>
      </c>
      <c r="G1567" s="20">
        <f t="shared" si="199"/>
        <v>22891.228041311679</v>
      </c>
      <c r="H1567" s="7">
        <f t="shared" si="204"/>
        <v>535.77195868832132</v>
      </c>
      <c r="I1567" s="7">
        <f t="shared" si="200"/>
        <v>535.77195868832132</v>
      </c>
      <c r="J1567" s="12">
        <f t="shared" si="205"/>
        <v>2.2869849263171611E-2</v>
      </c>
      <c r="K1567" s="7">
        <f t="shared" si="206"/>
        <v>287051.59171672032</v>
      </c>
    </row>
    <row r="1568" spans="1:11" x14ac:dyDescent="0.4">
      <c r="A1568" s="1">
        <v>1567</v>
      </c>
      <c r="B1568" s="21">
        <v>41380</v>
      </c>
      <c r="C1568" s="22">
        <v>23728</v>
      </c>
      <c r="D1568" s="19">
        <f t="shared" si="201"/>
        <v>28647.640496391858</v>
      </c>
      <c r="E1568" s="19">
        <f t="shared" si="202"/>
        <v>1.0005432830799477</v>
      </c>
      <c r="F1568" s="19">
        <f t="shared" si="203"/>
        <v>0.80054487393922058</v>
      </c>
      <c r="G1568" s="20">
        <f t="shared" si="199"/>
        <v>22782.616531511852</v>
      </c>
      <c r="H1568" s="7">
        <f t="shared" si="204"/>
        <v>945.38346848814763</v>
      </c>
      <c r="I1568" s="7">
        <f t="shared" si="200"/>
        <v>945.38346848814763</v>
      </c>
      <c r="J1568" s="12">
        <f t="shared" si="205"/>
        <v>3.984252648719435E-2</v>
      </c>
      <c r="K1568" s="7">
        <f t="shared" si="206"/>
        <v>893749.90249068046</v>
      </c>
    </row>
    <row r="1569" spans="1:11" x14ac:dyDescent="0.4">
      <c r="A1569" s="1">
        <v>1568</v>
      </c>
      <c r="B1569" s="21">
        <v>41381</v>
      </c>
      <c r="C1569" s="22">
        <v>24991</v>
      </c>
      <c r="D1569" s="19">
        <f t="shared" si="201"/>
        <v>29123.234438810116</v>
      </c>
      <c r="E1569" s="19">
        <f t="shared" si="202"/>
        <v>1.0005907424198612</v>
      </c>
      <c r="F1569" s="19">
        <f t="shared" si="203"/>
        <v>0.78305840928557546</v>
      </c>
      <c r="G1569" s="20">
        <f t="shared" si="199"/>
        <v>22389.361085235163</v>
      </c>
      <c r="H1569" s="7">
        <f t="shared" si="204"/>
        <v>2601.638914764837</v>
      </c>
      <c r="I1569" s="7">
        <f t="shared" si="200"/>
        <v>2601.638914764837</v>
      </c>
      <c r="J1569" s="12">
        <f t="shared" si="205"/>
        <v>0.10410303368271925</v>
      </c>
      <c r="K1569" s="7">
        <f t="shared" si="206"/>
        <v>6768525.0428187586</v>
      </c>
    </row>
    <row r="1570" spans="1:11" x14ac:dyDescent="0.4">
      <c r="A1570" s="1">
        <v>1569</v>
      </c>
      <c r="B1570" s="21">
        <v>41382</v>
      </c>
      <c r="C1570" s="22">
        <v>20357</v>
      </c>
      <c r="D1570" s="19">
        <f t="shared" si="201"/>
        <v>28569.20108148767</v>
      </c>
      <c r="E1570" s="19">
        <f t="shared" si="202"/>
        <v>1.0005352390250548</v>
      </c>
      <c r="F1570" s="19">
        <f t="shared" si="203"/>
        <v>0.80492514852136166</v>
      </c>
      <c r="G1570" s="20">
        <f t="shared" si="199"/>
        <v>23498.130528789567</v>
      </c>
      <c r="H1570" s="7">
        <f t="shared" si="204"/>
        <v>-3141.1305287895666</v>
      </c>
      <c r="I1570" s="7">
        <f t="shared" si="200"/>
        <v>3141.1305287895666</v>
      </c>
      <c r="J1570" s="12">
        <f t="shared" si="205"/>
        <v>0.1543022316053233</v>
      </c>
      <c r="K1570" s="7">
        <f t="shared" si="206"/>
        <v>9866700.9988938216</v>
      </c>
    </row>
    <row r="1571" spans="1:11" x14ac:dyDescent="0.4">
      <c r="A1571" s="1">
        <v>1570</v>
      </c>
      <c r="B1571" s="21">
        <v>41383</v>
      </c>
      <c r="C1571" s="22">
        <v>25402</v>
      </c>
      <c r="D1571" s="19">
        <f t="shared" si="201"/>
        <v>29020.804326662696</v>
      </c>
      <c r="E1571" s="19">
        <f t="shared" si="202"/>
        <v>1.0005802992960484</v>
      </c>
      <c r="F1571" s="19">
        <f t="shared" si="203"/>
        <v>0.80205061670705979</v>
      </c>
      <c r="G1571" s="20">
        <f t="shared" si="199"/>
        <v>22871.728451680588</v>
      </c>
      <c r="H1571" s="7">
        <f t="shared" si="204"/>
        <v>2530.2715483194115</v>
      </c>
      <c r="I1571" s="7">
        <f t="shared" si="200"/>
        <v>2530.2715483194115</v>
      </c>
      <c r="J1571" s="12">
        <f t="shared" si="205"/>
        <v>9.9609146851405858E-2</v>
      </c>
      <c r="K1571" s="7">
        <f t="shared" si="206"/>
        <v>6402274.1082347119</v>
      </c>
    </row>
    <row r="1572" spans="1:11" x14ac:dyDescent="0.4">
      <c r="A1572" s="1">
        <v>1571</v>
      </c>
      <c r="B1572" s="21">
        <v>41384</v>
      </c>
      <c r="C1572" s="22">
        <v>22430</v>
      </c>
      <c r="D1572" s="19">
        <f t="shared" si="201"/>
        <v>28967.956861980911</v>
      </c>
      <c r="E1572" s="19">
        <f t="shared" si="202"/>
        <v>1.0005749144915503</v>
      </c>
      <c r="F1572" s="19">
        <f t="shared" si="203"/>
        <v>0.7828820789704265</v>
      </c>
      <c r="G1572" s="20">
        <f t="shared" si="199"/>
        <v>22725.768385041967</v>
      </c>
      <c r="H1572" s="7">
        <f t="shared" si="204"/>
        <v>-295.76838504196712</v>
      </c>
      <c r="I1572" s="7">
        <f t="shared" si="200"/>
        <v>295.76838504196712</v>
      </c>
      <c r="J1572" s="12">
        <f t="shared" si="205"/>
        <v>1.3186285556931214E-2</v>
      </c>
      <c r="K1572" s="7">
        <f t="shared" si="206"/>
        <v>87478.937590333328</v>
      </c>
    </row>
    <row r="1573" spans="1:11" x14ac:dyDescent="0.4">
      <c r="A1573" s="1">
        <v>1572</v>
      </c>
      <c r="B1573" s="21">
        <v>41385</v>
      </c>
      <c r="C1573" s="22">
        <v>19108</v>
      </c>
      <c r="D1573" s="19">
        <f t="shared" si="201"/>
        <v>28223.32861645937</v>
      </c>
      <c r="E1573" s="19">
        <f t="shared" si="202"/>
        <v>1.0005003516095068</v>
      </c>
      <c r="F1573" s="19">
        <f t="shared" si="203"/>
        <v>0.80234911980034995</v>
      </c>
      <c r="G1573" s="20">
        <f t="shared" si="199"/>
        <v>23317.842367402034</v>
      </c>
      <c r="H1573" s="7">
        <f t="shared" si="204"/>
        <v>-4209.8423674020341</v>
      </c>
      <c r="I1573" s="7">
        <f t="shared" si="200"/>
        <v>4209.8423674020341</v>
      </c>
      <c r="J1573" s="12">
        <f t="shared" si="205"/>
        <v>0.22031831522932982</v>
      </c>
      <c r="K1573" s="7">
        <f t="shared" si="206"/>
        <v>17722772.758373164</v>
      </c>
    </row>
    <row r="1574" spans="1:11" x14ac:dyDescent="0.4">
      <c r="A1574" s="1">
        <v>1573</v>
      </c>
      <c r="B1574" s="21">
        <v>41386</v>
      </c>
      <c r="C1574" s="22">
        <v>26205</v>
      </c>
      <c r="D1574" s="19">
        <f t="shared" si="201"/>
        <v>28858.48198393836</v>
      </c>
      <c r="E1574" s="19">
        <f t="shared" si="202"/>
        <v>1.0005637668962195</v>
      </c>
      <c r="F1574" s="19">
        <f t="shared" si="203"/>
        <v>0.80418564190730601</v>
      </c>
      <c r="G1574" s="20">
        <f t="shared" si="199"/>
        <v>22637.340574281268</v>
      </c>
      <c r="H1574" s="7">
        <f t="shared" si="204"/>
        <v>3567.6594257187317</v>
      </c>
      <c r="I1574" s="7">
        <f t="shared" si="200"/>
        <v>3567.6594257187317</v>
      </c>
      <c r="J1574" s="12">
        <f t="shared" si="205"/>
        <v>0.1361442253661031</v>
      </c>
      <c r="K1574" s="7">
        <f t="shared" si="206"/>
        <v>12728193.77791971</v>
      </c>
    </row>
    <row r="1575" spans="1:11" x14ac:dyDescent="0.4">
      <c r="A1575" s="1">
        <v>1574</v>
      </c>
      <c r="B1575" s="21">
        <v>41387</v>
      </c>
      <c r="C1575" s="22">
        <v>23852</v>
      </c>
      <c r="D1575" s="19">
        <f t="shared" si="201"/>
        <v>29088.645534764513</v>
      </c>
      <c r="E1575" s="19">
        <f t="shared" si="202"/>
        <v>1.0005866831949253</v>
      </c>
      <c r="F1575" s="19">
        <f t="shared" si="203"/>
        <v>0.7836292122425893</v>
      </c>
      <c r="G1575" s="20">
        <f t="shared" si="199"/>
        <v>22593.571694958231</v>
      </c>
      <c r="H1575" s="7">
        <f t="shared" si="204"/>
        <v>1258.4283050417689</v>
      </c>
      <c r="I1575" s="7">
        <f t="shared" si="200"/>
        <v>1258.4283050417689</v>
      </c>
      <c r="J1575" s="12">
        <f t="shared" si="205"/>
        <v>5.2759865212215699E-2</v>
      </c>
      <c r="K1575" s="7">
        <f t="shared" si="206"/>
        <v>1583641.7989302995</v>
      </c>
    </row>
    <row r="1576" spans="1:11" x14ac:dyDescent="0.4">
      <c r="A1576" s="1">
        <v>1575</v>
      </c>
      <c r="B1576" s="21">
        <v>41388</v>
      </c>
      <c r="C1576" s="22">
        <v>25624</v>
      </c>
      <c r="D1576" s="19">
        <f t="shared" si="201"/>
        <v>29495.467747737435</v>
      </c>
      <c r="E1576" s="19">
        <f t="shared" si="202"/>
        <v>1.0006272653575543</v>
      </c>
      <c r="F1576" s="19">
        <f t="shared" si="203"/>
        <v>0.8036864049761433</v>
      </c>
      <c r="G1576" s="20">
        <f t="shared" si="199"/>
        <v>23340.051960847235</v>
      </c>
      <c r="H1576" s="7">
        <f t="shared" si="204"/>
        <v>2283.948039152765</v>
      </c>
      <c r="I1576" s="7">
        <f t="shared" si="200"/>
        <v>2283.948039152765</v>
      </c>
      <c r="J1576" s="12">
        <f t="shared" si="205"/>
        <v>8.9133157943832544E-2</v>
      </c>
      <c r="K1576" s="7">
        <f t="shared" si="206"/>
        <v>5216418.6455497602</v>
      </c>
    </row>
    <row r="1577" spans="1:11" x14ac:dyDescent="0.4">
      <c r="A1577" s="1">
        <v>1576</v>
      </c>
      <c r="B1577" s="21">
        <v>41389</v>
      </c>
      <c r="C1577" s="22">
        <v>18564</v>
      </c>
      <c r="D1577" s="19">
        <f t="shared" si="201"/>
        <v>28582.307690947615</v>
      </c>
      <c r="E1577" s="19">
        <f t="shared" si="202"/>
        <v>1.0005358492891487</v>
      </c>
      <c r="F1577" s="19">
        <f t="shared" si="203"/>
        <v>0.80106989398056638</v>
      </c>
      <c r="G1577" s="20">
        <f t="shared" si="199"/>
        <v>23720.636354150174</v>
      </c>
      <c r="H1577" s="7">
        <f t="shared" si="204"/>
        <v>-5156.6363541501742</v>
      </c>
      <c r="I1577" s="7">
        <f t="shared" si="200"/>
        <v>5156.6363541501742</v>
      </c>
      <c r="J1577" s="12">
        <f t="shared" si="205"/>
        <v>0.27777614491220504</v>
      </c>
      <c r="K1577" s="7">
        <f t="shared" si="206"/>
        <v>26590898.488943201</v>
      </c>
    </row>
    <row r="1578" spans="1:11" x14ac:dyDescent="0.4">
      <c r="A1578" s="1">
        <v>1577</v>
      </c>
      <c r="B1578" s="21">
        <v>41390</v>
      </c>
      <c r="C1578" s="22">
        <v>22914</v>
      </c>
      <c r="D1578" s="19">
        <f t="shared" si="201"/>
        <v>28677.05341183678</v>
      </c>
      <c r="E1578" s="19">
        <f t="shared" si="202"/>
        <v>1.0005452238076527</v>
      </c>
      <c r="F1578" s="19">
        <f t="shared" si="203"/>
        <v>0.78393952941788392</v>
      </c>
      <c r="G1578" s="20">
        <f t="shared" si="199"/>
        <v>22398.715309051979</v>
      </c>
      <c r="H1578" s="7">
        <f t="shared" si="204"/>
        <v>515.28469094802131</v>
      </c>
      <c r="I1578" s="7">
        <f t="shared" si="200"/>
        <v>515.28469094802131</v>
      </c>
      <c r="J1578" s="12">
        <f t="shared" si="205"/>
        <v>2.2487766908790317E-2</v>
      </c>
      <c r="K1578" s="7">
        <f t="shared" si="206"/>
        <v>265518.31272539782</v>
      </c>
    </row>
    <row r="1579" spans="1:11" x14ac:dyDescent="0.4">
      <c r="A1579" s="1">
        <v>1578</v>
      </c>
      <c r="B1579" s="21">
        <v>41391</v>
      </c>
      <c r="C1579" s="22">
        <v>20144</v>
      </c>
      <c r="D1579" s="19">
        <f t="shared" si="201"/>
        <v>28162.888686580365</v>
      </c>
      <c r="E1579" s="19">
        <f t="shared" si="202"/>
        <v>1.0004937072806048</v>
      </c>
      <c r="F1579" s="19">
        <f t="shared" si="203"/>
        <v>0.80190551638543639</v>
      </c>
      <c r="G1579" s="20">
        <f t="shared" si="199"/>
        <v>23048.162086461885</v>
      </c>
      <c r="H1579" s="7">
        <f t="shared" si="204"/>
        <v>-2904.1620864618853</v>
      </c>
      <c r="I1579" s="7">
        <f t="shared" si="200"/>
        <v>2904.1620864618853</v>
      </c>
      <c r="J1579" s="12">
        <f t="shared" si="205"/>
        <v>0.14417007974890217</v>
      </c>
      <c r="K1579" s="7">
        <f t="shared" si="206"/>
        <v>8434157.4244426508</v>
      </c>
    </row>
    <row r="1580" spans="1:11" x14ac:dyDescent="0.4">
      <c r="A1580" s="1">
        <v>1579</v>
      </c>
      <c r="B1580" s="21">
        <v>41392</v>
      </c>
      <c r="C1580" s="22">
        <v>20040</v>
      </c>
      <c r="D1580" s="19">
        <f t="shared" si="201"/>
        <v>27715.188459375586</v>
      </c>
      <c r="E1580" s="19">
        <f t="shared" si="202"/>
        <v>1.0004488372085139</v>
      </c>
      <c r="F1580" s="19">
        <f t="shared" si="203"/>
        <v>0.79949884367280399</v>
      </c>
      <c r="G1580" s="20">
        <f t="shared" si="199"/>
        <v>22561.243719733444</v>
      </c>
      <c r="H1580" s="7">
        <f t="shared" si="204"/>
        <v>-2521.2437197334439</v>
      </c>
      <c r="I1580" s="7">
        <f t="shared" si="200"/>
        <v>2521.2437197334439</v>
      </c>
      <c r="J1580" s="12">
        <f t="shared" si="205"/>
        <v>0.12581056485695827</v>
      </c>
      <c r="K1580" s="7">
        <f t="shared" si="206"/>
        <v>6356669.894295332</v>
      </c>
    </row>
    <row r="1581" spans="1:11" x14ac:dyDescent="0.4">
      <c r="A1581" s="1">
        <v>1580</v>
      </c>
      <c r="B1581" s="21">
        <v>41393</v>
      </c>
      <c r="C1581" s="22">
        <v>22348</v>
      </c>
      <c r="D1581" s="19">
        <f t="shared" si="201"/>
        <v>27828.973631675599</v>
      </c>
      <c r="E1581" s="19">
        <f t="shared" si="202"/>
        <v>1.0004601156808601</v>
      </c>
      <c r="F1581" s="19">
        <f t="shared" si="203"/>
        <v>0.78432440149550064</v>
      </c>
      <c r="G1581" s="20">
        <f t="shared" si="199"/>
        <v>21727.81608996151</v>
      </c>
      <c r="H1581" s="7">
        <f t="shared" si="204"/>
        <v>620.18391003848956</v>
      </c>
      <c r="I1581" s="7">
        <f t="shared" si="200"/>
        <v>620.18391003848956</v>
      </c>
      <c r="J1581" s="12">
        <f t="shared" si="205"/>
        <v>2.7751204136320456E-2</v>
      </c>
      <c r="K1581" s="7">
        <f t="shared" si="206"/>
        <v>384628.0822706293</v>
      </c>
    </row>
    <row r="1582" spans="1:11" x14ac:dyDescent="0.4">
      <c r="A1582" s="1">
        <v>1581</v>
      </c>
      <c r="B1582" s="21">
        <v>41394</v>
      </c>
      <c r="C1582" s="22">
        <v>25390</v>
      </c>
      <c r="D1582" s="19">
        <f t="shared" si="201"/>
        <v>28376.298155514636</v>
      </c>
      <c r="E1582" s="19">
        <f t="shared" si="202"/>
        <v>1.0005147480872325</v>
      </c>
      <c r="F1582" s="19">
        <f t="shared" si="203"/>
        <v>0.80377576156091157</v>
      </c>
      <c r="G1582" s="20">
        <f t="shared" si="199"/>
        <v>22317.009745071202</v>
      </c>
      <c r="H1582" s="7">
        <f t="shared" si="204"/>
        <v>3072.9902549287981</v>
      </c>
      <c r="I1582" s="7">
        <f t="shared" si="200"/>
        <v>3072.9902549287981</v>
      </c>
      <c r="J1582" s="12">
        <f t="shared" si="205"/>
        <v>0.12103151850842056</v>
      </c>
      <c r="K1582" s="7">
        <f t="shared" si="206"/>
        <v>9443269.1068873592</v>
      </c>
    </row>
    <row r="1583" spans="1:11" x14ac:dyDescent="0.4">
      <c r="A1583" s="1">
        <v>1582</v>
      </c>
      <c r="B1583" s="21">
        <v>41395</v>
      </c>
      <c r="C1583" s="22">
        <v>22630</v>
      </c>
      <c r="D1583" s="19">
        <f t="shared" si="201"/>
        <v>28367.024453634345</v>
      </c>
      <c r="E1583" s="19">
        <f t="shared" si="202"/>
        <v>1.0005137206655699</v>
      </c>
      <c r="F1583" s="19">
        <f t="shared" si="203"/>
        <v>0.79946376577762623</v>
      </c>
      <c r="G1583" s="20">
        <f t="shared" si="199"/>
        <v>22687.617473432845</v>
      </c>
      <c r="H1583" s="7">
        <f t="shared" si="204"/>
        <v>-57.617473432845145</v>
      </c>
      <c r="I1583" s="7">
        <f t="shared" si="200"/>
        <v>57.617473432845145</v>
      </c>
      <c r="J1583" s="12">
        <f t="shared" si="205"/>
        <v>2.5460659934973553E-3</v>
      </c>
      <c r="K1583" s="7">
        <f t="shared" si="206"/>
        <v>3319.7732447846161</v>
      </c>
    </row>
    <row r="1584" spans="1:11" x14ac:dyDescent="0.4">
      <c r="A1584" s="1">
        <v>1583</v>
      </c>
      <c r="B1584" s="21">
        <v>41396</v>
      </c>
      <c r="C1584" s="22">
        <v>18575</v>
      </c>
      <c r="D1584" s="19">
        <f t="shared" si="201"/>
        <v>27700.077122168626</v>
      </c>
      <c r="E1584" s="19">
        <f t="shared" si="202"/>
        <v>1.0004469258810513</v>
      </c>
      <c r="F1584" s="19">
        <f t="shared" si="203"/>
        <v>0.78203333311106904</v>
      </c>
      <c r="G1584" s="20">
        <f t="shared" si="199"/>
        <v>22249.734204130138</v>
      </c>
      <c r="H1584" s="7">
        <f t="shared" si="204"/>
        <v>-3674.7342041301381</v>
      </c>
      <c r="I1584" s="7">
        <f t="shared" si="200"/>
        <v>3674.7342041301381</v>
      </c>
      <c r="J1584" s="12">
        <f t="shared" si="205"/>
        <v>0.19783225863419318</v>
      </c>
      <c r="K1584" s="7">
        <f t="shared" si="206"/>
        <v>13503671.471003959</v>
      </c>
    </row>
    <row r="1585" spans="1:11" x14ac:dyDescent="0.4">
      <c r="A1585" s="1">
        <v>1584</v>
      </c>
      <c r="B1585" s="21">
        <v>41397</v>
      </c>
      <c r="C1585" s="22">
        <v>20488</v>
      </c>
      <c r="D1585" s="19">
        <f t="shared" si="201"/>
        <v>27385.81240259195</v>
      </c>
      <c r="E1585" s="19">
        <f t="shared" si="202"/>
        <v>1.0004153993644012</v>
      </c>
      <c r="F1585" s="19">
        <f t="shared" si="203"/>
        <v>0.80265486376343886</v>
      </c>
      <c r="G1585" s="20">
        <f t="shared" si="199"/>
        <v>22265.454719156824</v>
      </c>
      <c r="H1585" s="7">
        <f t="shared" si="204"/>
        <v>-1777.4547191568236</v>
      </c>
      <c r="I1585" s="7">
        <f t="shared" si="200"/>
        <v>1777.4547191568236</v>
      </c>
      <c r="J1585" s="12">
        <f t="shared" si="205"/>
        <v>8.6755892188443165E-2</v>
      </c>
      <c r="K1585" s="7">
        <f t="shared" si="206"/>
        <v>3159345.2786528626</v>
      </c>
    </row>
    <row r="1586" spans="1:11" x14ac:dyDescent="0.4">
      <c r="A1586" s="1">
        <v>1585</v>
      </c>
      <c r="B1586" s="21">
        <v>41398</v>
      </c>
      <c r="C1586" s="22">
        <v>19279</v>
      </c>
      <c r="D1586" s="19">
        <f t="shared" si="201"/>
        <v>26920.355183017444</v>
      </c>
      <c r="E1586" s="19">
        <f t="shared" si="202"/>
        <v>1.0003687536009038</v>
      </c>
      <c r="F1586" s="19">
        <f t="shared" si="203"/>
        <v>0.79778569236706887</v>
      </c>
      <c r="G1586" s="20">
        <f t="shared" si="199"/>
        <v>21894.7645081183</v>
      </c>
      <c r="H1586" s="7">
        <f t="shared" si="204"/>
        <v>-2615.7645081183</v>
      </c>
      <c r="I1586" s="7">
        <f t="shared" si="200"/>
        <v>2615.7645081183</v>
      </c>
      <c r="J1586" s="12">
        <f t="shared" si="205"/>
        <v>0.13567947031061259</v>
      </c>
      <c r="K1586" s="7">
        <f t="shared" si="206"/>
        <v>6842223.9619313721</v>
      </c>
    </row>
    <row r="1587" spans="1:11" x14ac:dyDescent="0.4">
      <c r="A1587" s="1">
        <v>1586</v>
      </c>
      <c r="B1587" s="21">
        <v>41399</v>
      </c>
      <c r="C1587" s="22">
        <v>22133</v>
      </c>
      <c r="D1587" s="19">
        <f t="shared" si="201"/>
        <v>27118.167291185899</v>
      </c>
      <c r="E1587" s="19">
        <f t="shared" si="202"/>
        <v>1.0003884347748455</v>
      </c>
      <c r="F1587" s="19">
        <f t="shared" si="203"/>
        <v>0.78272087106817567</v>
      </c>
      <c r="G1587" s="20">
        <f t="shared" si="199"/>
        <v>21053.397414019691</v>
      </c>
      <c r="H1587" s="7">
        <f t="shared" si="204"/>
        <v>1079.6025859803085</v>
      </c>
      <c r="I1587" s="7">
        <f t="shared" si="200"/>
        <v>1079.6025859803085</v>
      </c>
      <c r="J1587" s="12">
        <f t="shared" si="205"/>
        <v>4.8777959878024149E-2</v>
      </c>
      <c r="K1587" s="7">
        <f t="shared" si="206"/>
        <v>1165541.7436553694</v>
      </c>
    </row>
    <row r="1588" spans="1:11" x14ac:dyDescent="0.4">
      <c r="A1588" s="1">
        <v>1587</v>
      </c>
      <c r="B1588" s="21">
        <v>41400</v>
      </c>
      <c r="C1588" s="22">
        <v>22734</v>
      </c>
      <c r="D1588" s="19">
        <f t="shared" si="201"/>
        <v>27290.863973504798</v>
      </c>
      <c r="E1588" s="19">
        <f t="shared" si="202"/>
        <v>1.000405604404234</v>
      </c>
      <c r="F1588" s="19">
        <f t="shared" si="203"/>
        <v>0.80326658453613164</v>
      </c>
      <c r="G1588" s="20">
        <f t="shared" si="199"/>
        <v>21767.331839263785</v>
      </c>
      <c r="H1588" s="7">
        <f t="shared" si="204"/>
        <v>966.66816073621521</v>
      </c>
      <c r="I1588" s="7">
        <f t="shared" si="200"/>
        <v>966.66816073621521</v>
      </c>
      <c r="J1588" s="12">
        <f t="shared" si="205"/>
        <v>4.2520812911771587E-2</v>
      </c>
      <c r="K1588" s="7">
        <f t="shared" si="206"/>
        <v>934447.33298113721</v>
      </c>
    </row>
    <row r="1589" spans="1:11" x14ac:dyDescent="0.4">
      <c r="A1589" s="1">
        <v>1588</v>
      </c>
      <c r="B1589" s="21">
        <v>41401</v>
      </c>
      <c r="C1589" s="22">
        <v>29935</v>
      </c>
      <c r="D1589" s="19">
        <f t="shared" si="201"/>
        <v>28750.408463496657</v>
      </c>
      <c r="E1589" s="19">
        <f t="shared" si="202"/>
        <v>1.0005514588126729</v>
      </c>
      <c r="F1589" s="19">
        <f t="shared" si="203"/>
        <v>0.80268847382498132</v>
      </c>
      <c r="G1589" s="20">
        <f t="shared" si="199"/>
        <v>21773.058919675779</v>
      </c>
      <c r="H1589" s="7">
        <f t="shared" si="204"/>
        <v>8161.9410803242208</v>
      </c>
      <c r="I1589" s="7">
        <f t="shared" si="200"/>
        <v>8161.9410803242208</v>
      </c>
      <c r="J1589" s="12">
        <f t="shared" si="205"/>
        <v>0.27265545616583331</v>
      </c>
      <c r="K1589" s="7">
        <f t="shared" si="206"/>
        <v>66617282.198684111</v>
      </c>
    </row>
    <row r="1590" spans="1:11" x14ac:dyDescent="0.4">
      <c r="A1590" s="1">
        <v>1589</v>
      </c>
      <c r="B1590" s="21">
        <v>41402</v>
      </c>
      <c r="C1590" s="22">
        <v>21671</v>
      </c>
      <c r="D1590" s="19">
        <f t="shared" si="201"/>
        <v>28599.626634178039</v>
      </c>
      <c r="E1590" s="19">
        <f t="shared" si="202"/>
        <v>1.0005362805745954</v>
      </c>
      <c r="F1590" s="19">
        <f t="shared" si="203"/>
        <v>0.78221766176439145</v>
      </c>
      <c r="G1590" s="20">
        <f t="shared" si="199"/>
        <v>22504.327908623342</v>
      </c>
      <c r="H1590" s="7">
        <f t="shared" si="204"/>
        <v>-833.3279086233415</v>
      </c>
      <c r="I1590" s="7">
        <f t="shared" si="200"/>
        <v>833.3279086233415</v>
      </c>
      <c r="J1590" s="12">
        <f t="shared" si="205"/>
        <v>3.8453597370833904E-2</v>
      </c>
      <c r="K1590" s="7">
        <f t="shared" si="206"/>
        <v>694435.4032905522</v>
      </c>
    </row>
    <row r="1591" spans="1:11" x14ac:dyDescent="0.4">
      <c r="A1591" s="1">
        <v>1590</v>
      </c>
      <c r="B1591" s="21">
        <v>41403</v>
      </c>
      <c r="C1591" s="22">
        <v>19712</v>
      </c>
      <c r="D1591" s="19">
        <f t="shared" si="201"/>
        <v>28021.695868821022</v>
      </c>
      <c r="E1591" s="19">
        <f t="shared" si="202"/>
        <v>1.0004783874444316</v>
      </c>
      <c r="F1591" s="19">
        <f t="shared" si="203"/>
        <v>0.80125622808451058</v>
      </c>
      <c r="G1591" s="20">
        <f t="shared" si="199"/>
        <v>22973.928102805578</v>
      </c>
      <c r="H1591" s="7">
        <f t="shared" si="204"/>
        <v>-3261.9281028055775</v>
      </c>
      <c r="I1591" s="7">
        <f t="shared" si="200"/>
        <v>3261.9281028055775</v>
      </c>
      <c r="J1591" s="12">
        <f t="shared" si="205"/>
        <v>0.16547930716343229</v>
      </c>
      <c r="K1591" s="7">
        <f t="shared" si="206"/>
        <v>10640174.947872795</v>
      </c>
    </row>
    <row r="1592" spans="1:11" x14ac:dyDescent="0.4">
      <c r="A1592" s="1">
        <v>1591</v>
      </c>
      <c r="B1592" s="21">
        <v>41404</v>
      </c>
      <c r="C1592" s="22">
        <v>23103</v>
      </c>
      <c r="D1592" s="19">
        <f t="shared" si="201"/>
        <v>28130.94994402922</v>
      </c>
      <c r="E1592" s="19">
        <f t="shared" si="202"/>
        <v>1.0004892128041138</v>
      </c>
      <c r="F1592" s="19">
        <f t="shared" si="203"/>
        <v>0.80306265825689471</v>
      </c>
      <c r="G1592" s="20">
        <f t="shared" si="199"/>
        <v>22493.495363401642</v>
      </c>
      <c r="H1592" s="7">
        <f t="shared" si="204"/>
        <v>609.50463659835805</v>
      </c>
      <c r="I1592" s="7">
        <f t="shared" si="200"/>
        <v>609.50463659835805</v>
      </c>
      <c r="J1592" s="12">
        <f t="shared" si="205"/>
        <v>2.6382055862803882E-2</v>
      </c>
      <c r="K1592" s="7">
        <f t="shared" si="206"/>
        <v>371495.90203489648</v>
      </c>
    </row>
    <row r="1593" spans="1:11" x14ac:dyDescent="0.4">
      <c r="A1593" s="1">
        <v>1592</v>
      </c>
      <c r="B1593" s="21">
        <v>41405</v>
      </c>
      <c r="C1593" s="22">
        <v>24425</v>
      </c>
      <c r="D1593" s="19">
        <f t="shared" si="201"/>
        <v>28572.956669994812</v>
      </c>
      <c r="E1593" s="19">
        <f t="shared" si="202"/>
        <v>1.0005333134277892</v>
      </c>
      <c r="F1593" s="19">
        <f t="shared" si="203"/>
        <v>0.78368016864202006</v>
      </c>
      <c r="G1593" s="20">
        <f t="shared" si="199"/>
        <v>22005.308488762337</v>
      </c>
      <c r="H1593" s="7">
        <f t="shared" si="204"/>
        <v>2419.6915112376628</v>
      </c>
      <c r="I1593" s="7">
        <f t="shared" si="200"/>
        <v>2419.6915112376628</v>
      </c>
      <c r="J1593" s="12">
        <f t="shared" si="205"/>
        <v>9.9066182650467252E-2</v>
      </c>
      <c r="K1593" s="7">
        <f t="shared" si="206"/>
        <v>5854907.0095556043</v>
      </c>
    </row>
    <row r="1594" spans="1:11" x14ac:dyDescent="0.4">
      <c r="A1594" s="1">
        <v>1593</v>
      </c>
      <c r="B1594" s="21">
        <v>41406</v>
      </c>
      <c r="C1594" s="22">
        <v>17700</v>
      </c>
      <c r="D1594" s="19">
        <f t="shared" si="201"/>
        <v>27649.617526115555</v>
      </c>
      <c r="E1594" s="19">
        <f t="shared" si="202"/>
        <v>1.0004408794600699</v>
      </c>
      <c r="F1594" s="19">
        <f t="shared" si="203"/>
        <v>0.79801137800365229</v>
      </c>
      <c r="G1594" s="20">
        <f t="shared" si="199"/>
        <v>22895.061170170993</v>
      </c>
      <c r="H1594" s="7">
        <f t="shared" si="204"/>
        <v>-5195.0611701709931</v>
      </c>
      <c r="I1594" s="7">
        <f t="shared" si="200"/>
        <v>5195.0611701709931</v>
      </c>
      <c r="J1594" s="12">
        <f t="shared" si="205"/>
        <v>0.29350628080062108</v>
      </c>
      <c r="K1594" s="7">
        <f t="shared" si="206"/>
        <v>26988660.56181841</v>
      </c>
    </row>
    <row r="1595" spans="1:11" x14ac:dyDescent="0.4">
      <c r="A1595" s="1">
        <v>1594</v>
      </c>
      <c r="B1595" s="21">
        <v>41407</v>
      </c>
      <c r="C1595" s="22">
        <v>27568</v>
      </c>
      <c r="D1595" s="19">
        <f t="shared" si="201"/>
        <v>28602.660248260509</v>
      </c>
      <c r="E1595" s="19">
        <f t="shared" si="202"/>
        <v>1.0005360836881965</v>
      </c>
      <c r="F1595" s="19">
        <f t="shared" si="203"/>
        <v>0.80630068172129632</v>
      </c>
      <c r="G1595" s="20">
        <f t="shared" si="199"/>
        <v>22205.178767020869</v>
      </c>
      <c r="H1595" s="7">
        <f t="shared" si="204"/>
        <v>5362.8212329791313</v>
      </c>
      <c r="I1595" s="7">
        <f t="shared" si="200"/>
        <v>5362.8212329791313</v>
      </c>
      <c r="J1595" s="12">
        <f t="shared" si="205"/>
        <v>0.19453065993104801</v>
      </c>
      <c r="K1595" s="7">
        <f t="shared" si="206"/>
        <v>28759851.57689181</v>
      </c>
    </row>
    <row r="1596" spans="1:11" x14ac:dyDescent="0.4">
      <c r="A1596" s="1">
        <v>1595</v>
      </c>
      <c r="B1596" s="21">
        <v>41408</v>
      </c>
      <c r="C1596" s="22">
        <v>24012</v>
      </c>
      <c r="D1596" s="19">
        <f t="shared" si="201"/>
        <v>28893.978313308973</v>
      </c>
      <c r="E1596" s="19">
        <f t="shared" si="202"/>
        <v>1.0005651154410931</v>
      </c>
      <c r="F1596" s="19">
        <f t="shared" si="203"/>
        <v>0.7846340305894719</v>
      </c>
      <c r="G1596" s="20">
        <f t="shared" si="199"/>
        <v>22416.121707253995</v>
      </c>
      <c r="H1596" s="7">
        <f t="shared" si="204"/>
        <v>1595.8782927460052</v>
      </c>
      <c r="I1596" s="7">
        <f t="shared" si="200"/>
        <v>1595.8782927460052</v>
      </c>
      <c r="J1596" s="12">
        <f t="shared" si="205"/>
        <v>6.6461698015409174E-2</v>
      </c>
      <c r="K1596" s="7">
        <f t="shared" si="206"/>
        <v>2546827.5252579041</v>
      </c>
    </row>
    <row r="1597" spans="1:11" x14ac:dyDescent="0.4">
      <c r="A1597" s="1">
        <v>1596</v>
      </c>
      <c r="B1597" s="21">
        <v>41409</v>
      </c>
      <c r="C1597" s="22">
        <v>23127</v>
      </c>
      <c r="D1597" s="19">
        <f t="shared" si="201"/>
        <v>28907.212495692653</v>
      </c>
      <c r="E1597" s="19">
        <f t="shared" si="202"/>
        <v>1.0005663388028199</v>
      </c>
      <c r="F1597" s="19">
        <f t="shared" si="203"/>
        <v>0.79805228885419055</v>
      </c>
      <c r="G1597" s="20">
        <f t="shared" si="199"/>
        <v>23058.521912157896</v>
      </c>
      <c r="H1597" s="7">
        <f t="shared" si="204"/>
        <v>68.478087842104287</v>
      </c>
      <c r="I1597" s="7">
        <f t="shared" si="200"/>
        <v>68.478087842104287</v>
      </c>
      <c r="J1597" s="12">
        <f t="shared" si="205"/>
        <v>2.9609585264887051E-3</v>
      </c>
      <c r="K1597" s="7">
        <f t="shared" si="206"/>
        <v>4689.2485145109513</v>
      </c>
    </row>
    <row r="1598" spans="1:11" x14ac:dyDescent="0.4">
      <c r="A1598" s="1">
        <v>1597</v>
      </c>
      <c r="B1598" s="21">
        <v>41410</v>
      </c>
      <c r="C1598" s="22">
        <v>21954</v>
      </c>
      <c r="D1598" s="19">
        <f t="shared" si="201"/>
        <v>28668.681764717738</v>
      </c>
      <c r="E1598" s="19">
        <f t="shared" si="202"/>
        <v>1.0005423856730884</v>
      </c>
      <c r="F1598" s="19">
        <f t="shared" si="203"/>
        <v>0.80548460249938181</v>
      </c>
      <c r="G1598" s="20">
        <f t="shared" si="199"/>
        <v>23308.711899260445</v>
      </c>
      <c r="H1598" s="7">
        <f t="shared" si="204"/>
        <v>-1354.7118992604446</v>
      </c>
      <c r="I1598" s="7">
        <f t="shared" si="200"/>
        <v>1354.7118992604446</v>
      </c>
      <c r="J1598" s="12">
        <f t="shared" si="205"/>
        <v>6.1706836989179406E-2</v>
      </c>
      <c r="K1598" s="7">
        <f t="shared" si="206"/>
        <v>1835244.329997841</v>
      </c>
    </row>
    <row r="1599" spans="1:11" x14ac:dyDescent="0.4">
      <c r="A1599" s="1">
        <v>1598</v>
      </c>
      <c r="B1599" s="21">
        <v>41411</v>
      </c>
      <c r="C1599" s="22">
        <v>22670</v>
      </c>
      <c r="D1599" s="19">
        <f t="shared" si="201"/>
        <v>28701.441232913388</v>
      </c>
      <c r="E1599" s="19">
        <f t="shared" si="202"/>
        <v>1.0005455615656695</v>
      </c>
      <c r="F1599" s="19">
        <f t="shared" si="203"/>
        <v>0.78473920497667149</v>
      </c>
      <c r="G1599" s="20">
        <f t="shared" si="199"/>
        <v>22495.208384342219</v>
      </c>
      <c r="H1599" s="7">
        <f t="shared" si="204"/>
        <v>174.79161565778122</v>
      </c>
      <c r="I1599" s="7">
        <f t="shared" si="200"/>
        <v>174.79161565778122</v>
      </c>
      <c r="J1599" s="12">
        <f t="shared" si="205"/>
        <v>7.7102609465276237E-3</v>
      </c>
      <c r="K1599" s="7">
        <f t="shared" si="206"/>
        <v>30552.108904257511</v>
      </c>
    </row>
    <row r="1600" spans="1:11" x14ac:dyDescent="0.4">
      <c r="A1600" s="1">
        <v>1599</v>
      </c>
      <c r="B1600" s="21">
        <v>41412</v>
      </c>
      <c r="C1600" s="22">
        <v>25271</v>
      </c>
      <c r="D1600" s="19">
        <f t="shared" si="201"/>
        <v>29124.918789580559</v>
      </c>
      <c r="E1600" s="19">
        <f t="shared" si="202"/>
        <v>1.0005878092667801</v>
      </c>
      <c r="F1600" s="19">
        <f t="shared" si="203"/>
        <v>0.79945461960358621</v>
      </c>
      <c r="G1600" s="20">
        <f t="shared" si="199"/>
        <v>22906.04935701608</v>
      </c>
      <c r="H1600" s="7">
        <f t="shared" si="204"/>
        <v>2364.9506429839203</v>
      </c>
      <c r="I1600" s="7">
        <f t="shared" si="200"/>
        <v>2364.9506429839203</v>
      </c>
      <c r="J1600" s="12">
        <f t="shared" si="205"/>
        <v>9.3583579715243573E-2</v>
      </c>
      <c r="K1600" s="7">
        <f t="shared" si="206"/>
        <v>5592991.5437500579</v>
      </c>
    </row>
    <row r="1601" spans="1:11" x14ac:dyDescent="0.4">
      <c r="A1601" s="1">
        <v>1600</v>
      </c>
      <c r="B1601" s="21">
        <v>41413</v>
      </c>
      <c r="C1601" s="22">
        <v>21847</v>
      </c>
      <c r="D1601" s="19">
        <f t="shared" si="201"/>
        <v>28840.345431846683</v>
      </c>
      <c r="E1601" s="19">
        <f t="shared" si="202"/>
        <v>1.0005592518722259</v>
      </c>
      <c r="F1601" s="19">
        <f t="shared" si="203"/>
        <v>0.80451842678340446</v>
      </c>
      <c r="G1601" s="20">
        <f t="shared" si="199"/>
        <v>23460.479592125885</v>
      </c>
      <c r="H1601" s="7">
        <f t="shared" si="204"/>
        <v>-1613.4795921258847</v>
      </c>
      <c r="I1601" s="7">
        <f t="shared" si="200"/>
        <v>1613.4795921258847</v>
      </c>
      <c r="J1601" s="12">
        <f t="shared" si="205"/>
        <v>7.385359967619741E-2</v>
      </c>
      <c r="K1601" s="7">
        <f t="shared" si="206"/>
        <v>2603316.3942067111</v>
      </c>
    </row>
    <row r="1602" spans="1:11" x14ac:dyDescent="0.4">
      <c r="A1602" s="1">
        <v>1601</v>
      </c>
      <c r="B1602" s="21">
        <v>41414</v>
      </c>
      <c r="C1602" s="22">
        <v>22195</v>
      </c>
      <c r="D1602" s="19">
        <f t="shared" si="201"/>
        <v>28761.785660744692</v>
      </c>
      <c r="E1602" s="19">
        <f t="shared" si="202"/>
        <v>1.0005512958391907</v>
      </c>
      <c r="F1602" s="19">
        <f t="shared" si="203"/>
        <v>0.78447624670715677</v>
      </c>
      <c r="G1602" s="20">
        <f t="shared" si="199"/>
        <v>22632.934923511792</v>
      </c>
      <c r="H1602" s="7">
        <f t="shared" si="204"/>
        <v>-437.93492351179157</v>
      </c>
      <c r="I1602" s="7">
        <f t="shared" si="200"/>
        <v>437.93492351179157</v>
      </c>
      <c r="J1602" s="12">
        <f t="shared" si="205"/>
        <v>1.973124232988473E-2</v>
      </c>
      <c r="K1602" s="7">
        <f t="shared" si="206"/>
        <v>191786.99723127874</v>
      </c>
    </row>
    <row r="1603" spans="1:11" x14ac:dyDescent="0.4">
      <c r="A1603" s="1">
        <v>1602</v>
      </c>
      <c r="B1603" s="21">
        <v>41415</v>
      </c>
      <c r="C1603" s="22">
        <v>28939</v>
      </c>
      <c r="D1603" s="19">
        <f t="shared" si="201"/>
        <v>29822.847004754476</v>
      </c>
      <c r="E1603" s="19">
        <f t="shared" si="202"/>
        <v>1.0006573019184621</v>
      </c>
      <c r="F1603" s="19">
        <f t="shared" si="203"/>
        <v>0.80289697922246761</v>
      </c>
      <c r="G1603" s="20">
        <f t="shared" si="199"/>
        <v>22994.542309886136</v>
      </c>
      <c r="H1603" s="7">
        <f t="shared" si="204"/>
        <v>5944.4576901138644</v>
      </c>
      <c r="I1603" s="7">
        <f t="shared" si="200"/>
        <v>5944.4576901138644</v>
      </c>
      <c r="J1603" s="12">
        <f t="shared" si="205"/>
        <v>0.20541337607083399</v>
      </c>
      <c r="K1603" s="7">
        <f t="shared" si="206"/>
        <v>35336577.229553863</v>
      </c>
    </row>
    <row r="1604" spans="1:11" x14ac:dyDescent="0.4">
      <c r="A1604" s="1">
        <v>1603</v>
      </c>
      <c r="B1604" s="21">
        <v>41416</v>
      </c>
      <c r="C1604" s="22">
        <v>23019</v>
      </c>
      <c r="D1604" s="19">
        <f t="shared" si="201"/>
        <v>29651.101874137195</v>
      </c>
      <c r="E1604" s="19">
        <f t="shared" si="202"/>
        <v>1.0006400273396703</v>
      </c>
      <c r="F1604" s="19">
        <f t="shared" si="203"/>
        <v>0.80395064248791548</v>
      </c>
      <c r="G1604" s="20">
        <f t="shared" si="199"/>
        <v>23993.835001705527</v>
      </c>
      <c r="H1604" s="7">
        <f t="shared" si="204"/>
        <v>-974.83500170552725</v>
      </c>
      <c r="I1604" s="7">
        <f t="shared" si="200"/>
        <v>974.83500170552725</v>
      </c>
      <c r="J1604" s="12">
        <f t="shared" si="205"/>
        <v>4.2349146431449117E-2</v>
      </c>
      <c r="K1604" s="7">
        <f t="shared" si="206"/>
        <v>950303.28055021528</v>
      </c>
    </row>
    <row r="1605" spans="1:11" x14ac:dyDescent="0.4">
      <c r="A1605" s="1">
        <v>1604</v>
      </c>
      <c r="B1605" s="21">
        <v>41417</v>
      </c>
      <c r="C1605" s="22">
        <v>22316</v>
      </c>
      <c r="D1605" s="19">
        <f t="shared" si="201"/>
        <v>29480.298064905874</v>
      </c>
      <c r="E1605" s="19">
        <f t="shared" si="202"/>
        <v>1.0006228468947445</v>
      </c>
      <c r="F1605" s="19">
        <f t="shared" si="203"/>
        <v>0.78392243378476967</v>
      </c>
      <c r="G1605" s="20">
        <f t="shared" si="199"/>
        <v>23261.370087287643</v>
      </c>
      <c r="H1605" s="7">
        <f t="shared" si="204"/>
        <v>-945.3700872876434</v>
      </c>
      <c r="I1605" s="7">
        <f t="shared" si="200"/>
        <v>945.3700872876434</v>
      </c>
      <c r="J1605" s="12">
        <f t="shared" si="205"/>
        <v>4.2362882563525876E-2</v>
      </c>
      <c r="K1605" s="7">
        <f t="shared" si="206"/>
        <v>893724.60193824652</v>
      </c>
    </row>
    <row r="1606" spans="1:11" x14ac:dyDescent="0.4">
      <c r="A1606" s="1">
        <v>1605</v>
      </c>
      <c r="B1606" s="21">
        <v>41418</v>
      </c>
      <c r="C1606" s="22">
        <v>22919</v>
      </c>
      <c r="D1606" s="19">
        <f t="shared" si="201"/>
        <v>29347.869726611225</v>
      </c>
      <c r="E1606" s="19">
        <f t="shared" si="202"/>
        <v>1.0006095039986302</v>
      </c>
      <c r="F1606" s="19">
        <f t="shared" si="203"/>
        <v>0.80245478394850711</v>
      </c>
      <c r="G1606" s="20">
        <f t="shared" ref="G1606:G1669" si="207">(D1605+1*E1605)*F1603</f>
        <v>23670.445659951998</v>
      </c>
      <c r="H1606" s="7">
        <f t="shared" si="204"/>
        <v>-751.4456599519981</v>
      </c>
      <c r="I1606" s="7">
        <f t="shared" si="200"/>
        <v>751.4456599519981</v>
      </c>
      <c r="J1606" s="12">
        <f t="shared" si="205"/>
        <v>3.2787017756097478E-2</v>
      </c>
      <c r="K1606" s="7">
        <f t="shared" si="206"/>
        <v>564670.57986069401</v>
      </c>
    </row>
    <row r="1607" spans="1:11" x14ac:dyDescent="0.4">
      <c r="A1607" s="1">
        <v>1606</v>
      </c>
      <c r="B1607" s="21">
        <v>41419</v>
      </c>
      <c r="C1607" s="22">
        <v>25381</v>
      </c>
      <c r="D1607" s="19">
        <f t="shared" si="201"/>
        <v>29665.574607098781</v>
      </c>
      <c r="E1607" s="19">
        <f t="shared" si="202"/>
        <v>1.0006411744257286</v>
      </c>
      <c r="F1607" s="19">
        <f t="shared" si="203"/>
        <v>0.80499035026519039</v>
      </c>
      <c r="G1607" s="20">
        <f t="shared" si="207"/>
        <v>23595.043163014358</v>
      </c>
      <c r="H1607" s="7">
        <f t="shared" si="204"/>
        <v>1785.9568369856424</v>
      </c>
      <c r="I1607" s="7">
        <f t="shared" si="200"/>
        <v>1785.9568369856424</v>
      </c>
      <c r="J1607" s="12">
        <f t="shared" si="205"/>
        <v>7.0365897206006167E-2</v>
      </c>
      <c r="K1607" s="7">
        <f t="shared" si="206"/>
        <v>3189641.8235757607</v>
      </c>
    </row>
    <row r="1608" spans="1:11" x14ac:dyDescent="0.4">
      <c r="A1608" s="1">
        <v>1607</v>
      </c>
      <c r="B1608" s="21">
        <v>41420</v>
      </c>
      <c r="C1608" s="22">
        <v>16812</v>
      </c>
      <c r="D1608" s="19">
        <f t="shared" si="201"/>
        <v>28494.610383235948</v>
      </c>
      <c r="E1608" s="19">
        <f t="shared" si="202"/>
        <v>1.000523977939225</v>
      </c>
      <c r="F1608" s="19">
        <f t="shared" si="203"/>
        <v>0.78001667235405991</v>
      </c>
      <c r="G1608" s="20">
        <f t="shared" si="207"/>
        <v>23256.293870685338</v>
      </c>
      <c r="H1608" s="7">
        <f t="shared" si="204"/>
        <v>-6444.2938706853383</v>
      </c>
      <c r="I1608" s="7">
        <f t="shared" ref="I1608:I1671" si="208">ABS(H1608)</f>
        <v>6444.2938706853383</v>
      </c>
      <c r="J1608" s="12">
        <f t="shared" si="205"/>
        <v>0.3833151243567296</v>
      </c>
      <c r="K1608" s="7">
        <f t="shared" si="206"/>
        <v>41528923.491752617</v>
      </c>
    </row>
    <row r="1609" spans="1:11" x14ac:dyDescent="0.4">
      <c r="A1609" s="1">
        <v>1608</v>
      </c>
      <c r="B1609" s="21">
        <v>41421</v>
      </c>
      <c r="C1609" s="22">
        <v>23511</v>
      </c>
      <c r="D1609" s="19">
        <f t="shared" si="201"/>
        <v>28610.124121196623</v>
      </c>
      <c r="E1609" s="19">
        <f t="shared" si="202"/>
        <v>1.0005354292606234</v>
      </c>
      <c r="F1609" s="19">
        <f t="shared" si="203"/>
        <v>0.80284386240395389</v>
      </c>
      <c r="G1609" s="20">
        <f t="shared" si="207"/>
        <v>22866.439294029042</v>
      </c>
      <c r="H1609" s="7">
        <f t="shared" si="204"/>
        <v>644.56070597095822</v>
      </c>
      <c r="I1609" s="7">
        <f t="shared" si="208"/>
        <v>644.56070597095822</v>
      </c>
      <c r="J1609" s="12">
        <f t="shared" si="205"/>
        <v>2.7415282462292467E-2</v>
      </c>
      <c r="K1609" s="7">
        <f t="shared" si="206"/>
        <v>415458.50368178007</v>
      </c>
    </row>
    <row r="1610" spans="1:11" x14ac:dyDescent="0.4">
      <c r="A1610" s="1">
        <v>1609</v>
      </c>
      <c r="B1610" s="21">
        <v>41422</v>
      </c>
      <c r="C1610" s="22">
        <v>23102</v>
      </c>
      <c r="D1610" s="19">
        <f t="shared" si="201"/>
        <v>28623.578549146841</v>
      </c>
      <c r="E1610" s="19">
        <f t="shared" si="202"/>
        <v>1.0005366746498756</v>
      </c>
      <c r="F1610" s="19">
        <f t="shared" si="203"/>
        <v>0.80503277827001718</v>
      </c>
      <c r="G1610" s="20">
        <f t="shared" si="207"/>
        <v>23031.679258818294</v>
      </c>
      <c r="H1610" s="7">
        <f t="shared" si="204"/>
        <v>70.320741181705671</v>
      </c>
      <c r="I1610" s="7">
        <f t="shared" si="208"/>
        <v>70.320741181705671</v>
      </c>
      <c r="J1610" s="12">
        <f t="shared" si="205"/>
        <v>3.043924386707024E-3</v>
      </c>
      <c r="K1610" s="7">
        <f t="shared" si="206"/>
        <v>4945.0066403444362</v>
      </c>
    </row>
    <row r="1611" spans="1:11" x14ac:dyDescent="0.4">
      <c r="A1611" s="1">
        <v>1610</v>
      </c>
      <c r="B1611" s="21">
        <v>41423</v>
      </c>
      <c r="C1611" s="22">
        <v>27955</v>
      </c>
      <c r="D1611" s="19">
        <f t="shared" si="201"/>
        <v>29653.098450673046</v>
      </c>
      <c r="E1611" s="19">
        <f t="shared" si="202"/>
        <v>1.0006395265863608</v>
      </c>
      <c r="F1611" s="19">
        <f t="shared" si="203"/>
        <v>0.78329405409380226</v>
      </c>
      <c r="G1611" s="20">
        <f t="shared" si="207"/>
        <v>22327.648926058097</v>
      </c>
      <c r="H1611" s="7">
        <f t="shared" si="204"/>
        <v>5627.3510739419035</v>
      </c>
      <c r="I1611" s="7">
        <f t="shared" si="208"/>
        <v>5627.3510739419035</v>
      </c>
      <c r="J1611" s="12">
        <f t="shared" si="205"/>
        <v>0.20130034247690587</v>
      </c>
      <c r="K1611" s="7">
        <f t="shared" si="206"/>
        <v>31667080.109395094</v>
      </c>
    </row>
    <row r="1612" spans="1:11" x14ac:dyDescent="0.4">
      <c r="A1612" s="1">
        <v>1611</v>
      </c>
      <c r="B1612" s="21">
        <v>41424</v>
      </c>
      <c r="C1612" s="22">
        <v>18214</v>
      </c>
      <c r="D1612" s="19">
        <f t="shared" si="201"/>
        <v>28660.814833383731</v>
      </c>
      <c r="E1612" s="19">
        <f t="shared" si="202"/>
        <v>1.0005401981606792</v>
      </c>
      <c r="F1612" s="19">
        <f t="shared" si="203"/>
        <v>0.79947334277224136</v>
      </c>
      <c r="G1612" s="20">
        <f t="shared" si="207"/>
        <v>23807.611449685446</v>
      </c>
      <c r="H1612" s="7">
        <f t="shared" si="204"/>
        <v>-5593.6114496854461</v>
      </c>
      <c r="I1612" s="7">
        <f t="shared" si="208"/>
        <v>5593.6114496854461</v>
      </c>
      <c r="J1612" s="12">
        <f t="shared" si="205"/>
        <v>0.3071050537874957</v>
      </c>
      <c r="K1612" s="7">
        <f t="shared" si="206"/>
        <v>31288489.050052118</v>
      </c>
    </row>
    <row r="1613" spans="1:11" x14ac:dyDescent="0.4">
      <c r="A1613" s="1">
        <v>1612</v>
      </c>
      <c r="B1613" s="21">
        <v>41425</v>
      </c>
      <c r="C1613" s="22">
        <v>28951</v>
      </c>
      <c r="D1613" s="19">
        <f t="shared" si="201"/>
        <v>29702.637653397978</v>
      </c>
      <c r="E1613" s="19">
        <f t="shared" si="202"/>
        <v>1.0006442803886608</v>
      </c>
      <c r="F1613" s="19">
        <f t="shared" si="203"/>
        <v>0.80845002138601241</v>
      </c>
      <c r="G1613" s="20">
        <f t="shared" si="207"/>
        <v>23073.70086045692</v>
      </c>
      <c r="H1613" s="7">
        <f t="shared" si="204"/>
        <v>5877.2991395430799</v>
      </c>
      <c r="I1613" s="7">
        <f t="shared" si="208"/>
        <v>5877.2991395430799</v>
      </c>
      <c r="J1613" s="12">
        <f t="shared" si="205"/>
        <v>0.20300850193579081</v>
      </c>
      <c r="K1613" s="7">
        <f t="shared" si="206"/>
        <v>34542645.175673828</v>
      </c>
    </row>
    <row r="1614" spans="1:11" x14ac:dyDescent="0.4">
      <c r="A1614" s="1">
        <v>1613</v>
      </c>
      <c r="B1614" s="21">
        <v>41426</v>
      </c>
      <c r="C1614" s="22">
        <v>20856</v>
      </c>
      <c r="D1614" s="19">
        <f t="shared" si="201"/>
        <v>29264.877647841731</v>
      </c>
      <c r="E1614" s="19">
        <f t="shared" si="202"/>
        <v>1.0006004043236771</v>
      </c>
      <c r="F1614" s="19">
        <f t="shared" si="203"/>
        <v>0.78187144186099733</v>
      </c>
      <c r="G1614" s="20">
        <f t="shared" si="207"/>
        <v>23266.683263524417</v>
      </c>
      <c r="H1614" s="7">
        <f t="shared" si="204"/>
        <v>-2410.6832635244173</v>
      </c>
      <c r="I1614" s="7">
        <f t="shared" si="208"/>
        <v>2410.6832635244173</v>
      </c>
      <c r="J1614" s="12">
        <f t="shared" si="205"/>
        <v>0.11558703795188038</v>
      </c>
      <c r="K1614" s="7">
        <f t="shared" si="206"/>
        <v>5811393.7970367353</v>
      </c>
    </row>
    <row r="1615" spans="1:11" x14ac:dyDescent="0.4">
      <c r="A1615" s="1">
        <v>1614</v>
      </c>
      <c r="B1615" s="21">
        <v>41427</v>
      </c>
      <c r="C1615" s="22">
        <v>21700</v>
      </c>
      <c r="D1615" s="19">
        <f t="shared" si="201"/>
        <v>28963.211794415191</v>
      </c>
      <c r="E1615" s="19">
        <f t="shared" si="202"/>
        <v>1.0005701376782941</v>
      </c>
      <c r="F1615" s="19">
        <f t="shared" si="203"/>
        <v>0.79846129198647497</v>
      </c>
      <c r="G1615" s="20">
        <f t="shared" si="207"/>
        <v>23397.289512290703</v>
      </c>
      <c r="H1615" s="7">
        <f t="shared" si="204"/>
        <v>-1697.289512290703</v>
      </c>
      <c r="I1615" s="7">
        <f t="shared" si="208"/>
        <v>1697.289512290703</v>
      </c>
      <c r="J1615" s="12">
        <f t="shared" si="205"/>
        <v>7.8216106557175258E-2</v>
      </c>
      <c r="K1615" s="7">
        <f t="shared" si="206"/>
        <v>2880791.6885320125</v>
      </c>
    </row>
    <row r="1616" spans="1:11" x14ac:dyDescent="0.4">
      <c r="A1616" s="1">
        <v>1615</v>
      </c>
      <c r="B1616" s="21">
        <v>41428</v>
      </c>
      <c r="C1616" s="22">
        <v>22049</v>
      </c>
      <c r="D1616" s="19">
        <f t="shared" si="201"/>
        <v>28723.130131094593</v>
      </c>
      <c r="E1616" s="19">
        <f t="shared" si="202"/>
        <v>1.0005460294549482</v>
      </c>
      <c r="F1616" s="19">
        <f t="shared" si="203"/>
        <v>0.80762802980785564</v>
      </c>
      <c r="G1616" s="20">
        <f t="shared" si="207"/>
        <v>23416.118105551774</v>
      </c>
      <c r="H1616" s="7">
        <f t="shared" si="204"/>
        <v>-1367.1181055517736</v>
      </c>
      <c r="I1616" s="7">
        <f t="shared" si="208"/>
        <v>1367.1181055517736</v>
      </c>
      <c r="J1616" s="12">
        <f t="shared" si="205"/>
        <v>6.2003633069607406E-2</v>
      </c>
      <c r="K1616" s="7">
        <f t="shared" si="206"/>
        <v>1869011.9145274705</v>
      </c>
    </row>
    <row r="1617" spans="1:11" x14ac:dyDescent="0.4">
      <c r="A1617" s="1">
        <v>1616</v>
      </c>
      <c r="B1617" s="21">
        <v>41429</v>
      </c>
      <c r="C1617" s="22">
        <v>29390</v>
      </c>
      <c r="D1617" s="19">
        <f t="shared" si="201"/>
        <v>29987.991847529549</v>
      </c>
      <c r="E1617" s="19">
        <f t="shared" si="202"/>
        <v>1.0006724155719888</v>
      </c>
      <c r="F1617" s="19">
        <f t="shared" si="203"/>
        <v>0.78586323556097226</v>
      </c>
      <c r="G1617" s="20">
        <f t="shared" si="207"/>
        <v>22458.577468726686</v>
      </c>
      <c r="H1617" s="7">
        <f t="shared" si="204"/>
        <v>6931.4225312733142</v>
      </c>
      <c r="I1617" s="7">
        <f t="shared" si="208"/>
        <v>6931.4225312733142</v>
      </c>
      <c r="J1617" s="12">
        <f t="shared" si="205"/>
        <v>0.23584288980174598</v>
      </c>
      <c r="K1617" s="7">
        <f t="shared" si="206"/>
        <v>48044618.307043359</v>
      </c>
    </row>
    <row r="1618" spans="1:11" x14ac:dyDescent="0.4">
      <c r="A1618" s="1">
        <v>1617</v>
      </c>
      <c r="B1618" s="21">
        <v>41430</v>
      </c>
      <c r="C1618" s="22">
        <v>28232</v>
      </c>
      <c r="D1618" s="19">
        <f t="shared" si="201"/>
        <v>30754.425072918846</v>
      </c>
      <c r="E1618" s="19">
        <f t="shared" si="202"/>
        <v>1.0007489588272862</v>
      </c>
      <c r="F1618" s="19">
        <f t="shared" si="203"/>
        <v>0.80086861259322273</v>
      </c>
      <c r="G1618" s="20">
        <f t="shared" si="207"/>
        <v>23945.049712848115</v>
      </c>
      <c r="H1618" s="7">
        <f t="shared" si="204"/>
        <v>4286.9502871518853</v>
      </c>
      <c r="I1618" s="7">
        <f t="shared" si="208"/>
        <v>4286.9502871518853</v>
      </c>
      <c r="J1618" s="12">
        <f t="shared" si="205"/>
        <v>0.15184720484386105</v>
      </c>
      <c r="K1618" s="7">
        <f t="shared" si="206"/>
        <v>18377942.76451163</v>
      </c>
    </row>
    <row r="1619" spans="1:11" x14ac:dyDescent="0.4">
      <c r="A1619" s="1">
        <v>1618</v>
      </c>
      <c r="B1619" s="21">
        <v>41431</v>
      </c>
      <c r="C1619" s="22">
        <v>18429</v>
      </c>
      <c r="D1619" s="19">
        <f t="shared" si="201"/>
        <v>29623.9241560839</v>
      </c>
      <c r="E1619" s="19">
        <f t="shared" si="202"/>
        <v>1.0006358086607068</v>
      </c>
      <c r="F1619" s="19">
        <f t="shared" si="203"/>
        <v>0.80389118773118684</v>
      </c>
      <c r="G1619" s="20">
        <f t="shared" si="207"/>
        <v>24838.943962424713</v>
      </c>
      <c r="H1619" s="7">
        <f t="shared" si="204"/>
        <v>-6409.9439624247134</v>
      </c>
      <c r="I1619" s="7">
        <f t="shared" si="208"/>
        <v>6409.9439624247134</v>
      </c>
      <c r="J1619" s="12">
        <f t="shared" si="205"/>
        <v>0.34781832776736193</v>
      </c>
      <c r="K1619" s="7">
        <f t="shared" si="206"/>
        <v>41087381.601425037</v>
      </c>
    </row>
    <row r="1620" spans="1:11" x14ac:dyDescent="0.4">
      <c r="A1620" s="1">
        <v>1619</v>
      </c>
      <c r="B1620" s="21">
        <v>41432</v>
      </c>
      <c r="C1620" s="22">
        <v>29183</v>
      </c>
      <c r="D1620" s="19">
        <f t="shared" si="201"/>
        <v>30695.591588478888</v>
      </c>
      <c r="E1620" s="19">
        <f t="shared" si="202"/>
        <v>1.0007428753403655</v>
      </c>
      <c r="F1620" s="19">
        <f t="shared" si="203"/>
        <v>0.78918375517065897</v>
      </c>
      <c r="G1620" s="20">
        <f t="shared" si="207"/>
        <v>23281.13925020715</v>
      </c>
      <c r="H1620" s="7">
        <f t="shared" si="204"/>
        <v>5901.8607497928497</v>
      </c>
      <c r="I1620" s="7">
        <f t="shared" si="208"/>
        <v>5901.8607497928497</v>
      </c>
      <c r="J1620" s="12">
        <f t="shared" si="205"/>
        <v>0.20223625911636398</v>
      </c>
      <c r="K1620" s="7">
        <f t="shared" si="206"/>
        <v>34831960.309945419</v>
      </c>
    </row>
    <row r="1621" spans="1:11" x14ac:dyDescent="0.4">
      <c r="A1621" s="1">
        <v>1620</v>
      </c>
      <c r="B1621" s="21">
        <v>41433</v>
      </c>
      <c r="C1621" s="22">
        <v>18490</v>
      </c>
      <c r="D1621" s="19">
        <f t="shared" si="201"/>
        <v>29611.793878260865</v>
      </c>
      <c r="E1621" s="19">
        <f t="shared" si="202"/>
        <v>1.0006343954950563</v>
      </c>
      <c r="F1621" s="19">
        <f t="shared" si="203"/>
        <v>0.79731453943330544</v>
      </c>
      <c r="G1621" s="20">
        <f t="shared" si="207"/>
        <v>24583.937311751422</v>
      </c>
      <c r="H1621" s="7">
        <f t="shared" si="204"/>
        <v>-6093.9373117514224</v>
      </c>
      <c r="I1621" s="7">
        <f t="shared" si="208"/>
        <v>6093.9373117514224</v>
      </c>
      <c r="J1621" s="12">
        <f t="shared" si="205"/>
        <v>0.3295801682937492</v>
      </c>
      <c r="K1621" s="7">
        <f t="shared" si="206"/>
        <v>37136071.959556155</v>
      </c>
    </row>
    <row r="1622" spans="1:11" x14ac:dyDescent="0.4">
      <c r="A1622" s="1">
        <v>1621</v>
      </c>
      <c r="B1622" s="21">
        <v>41434</v>
      </c>
      <c r="C1622" s="22">
        <v>18951</v>
      </c>
      <c r="D1622" s="19">
        <f t="shared" si="201"/>
        <v>28751.887165013981</v>
      </c>
      <c r="E1622" s="19">
        <f t="shared" si="202"/>
        <v>1.0005483047602921</v>
      </c>
      <c r="F1622" s="19">
        <f t="shared" si="203"/>
        <v>0.80097531826868862</v>
      </c>
      <c r="G1622" s="20">
        <f t="shared" si="207"/>
        <v>23805.464552818896</v>
      </c>
      <c r="H1622" s="7">
        <f t="shared" si="204"/>
        <v>-4854.4645528188958</v>
      </c>
      <c r="I1622" s="7">
        <f t="shared" si="208"/>
        <v>4854.4645528188958</v>
      </c>
      <c r="J1622" s="12">
        <f t="shared" si="205"/>
        <v>0.2561587543042001</v>
      </c>
      <c r="K1622" s="7">
        <f t="shared" si="206"/>
        <v>23565826.094575163</v>
      </c>
    </row>
    <row r="1623" spans="1:11" x14ac:dyDescent="0.4">
      <c r="A1623" s="1">
        <v>1622</v>
      </c>
      <c r="B1623" s="21">
        <v>41435</v>
      </c>
      <c r="C1623" s="22">
        <v>21838</v>
      </c>
      <c r="D1623" s="19">
        <f t="shared" si="201"/>
        <v>28598.738251745395</v>
      </c>
      <c r="E1623" s="19">
        <f t="shared" si="202"/>
        <v>1.0005328898141348</v>
      </c>
      <c r="F1623" s="19">
        <f t="shared" si="203"/>
        <v>0.78866846242690736</v>
      </c>
      <c r="G1623" s="20">
        <f t="shared" si="207"/>
        <v>22691.311897597185</v>
      </c>
      <c r="H1623" s="7">
        <f t="shared" si="204"/>
        <v>-853.31189759718472</v>
      </c>
      <c r="I1623" s="7">
        <f t="shared" si="208"/>
        <v>853.31189759718472</v>
      </c>
      <c r="J1623" s="12">
        <f t="shared" si="205"/>
        <v>3.9074635845644509E-2</v>
      </c>
      <c r="K1623" s="7">
        <f t="shared" si="206"/>
        <v>728141.19458090828</v>
      </c>
    </row>
    <row r="1624" spans="1:11" x14ac:dyDescent="0.4">
      <c r="A1624" s="1">
        <v>1623</v>
      </c>
      <c r="B1624" s="21">
        <v>41436</v>
      </c>
      <c r="C1624" s="22">
        <v>27461</v>
      </c>
      <c r="D1624" s="19">
        <f t="shared" si="201"/>
        <v>29432.620463221228</v>
      </c>
      <c r="E1624" s="19">
        <f t="shared" si="202"/>
        <v>1.0006161779819933</v>
      </c>
      <c r="F1624" s="19">
        <f t="shared" si="203"/>
        <v>0.80004769790253516</v>
      </c>
      <c r="G1624" s="20">
        <f t="shared" si="207"/>
        <v>22802.987556984266</v>
      </c>
      <c r="H1624" s="7">
        <f t="shared" si="204"/>
        <v>4658.0124430157339</v>
      </c>
      <c r="I1624" s="7">
        <f t="shared" si="208"/>
        <v>4658.0124430157339</v>
      </c>
      <c r="J1624" s="12">
        <f t="shared" si="205"/>
        <v>0.16962282666384085</v>
      </c>
      <c r="K1624" s="7">
        <f t="shared" si="206"/>
        <v>21697079.919289406</v>
      </c>
    </row>
    <row r="1625" spans="1:11" x14ac:dyDescent="0.4">
      <c r="A1625" s="1">
        <v>1624</v>
      </c>
      <c r="B1625" s="21">
        <v>41437</v>
      </c>
      <c r="C1625" s="22">
        <v>22062</v>
      </c>
      <c r="D1625" s="19">
        <f t="shared" si="201"/>
        <v>29164.216183036006</v>
      </c>
      <c r="E1625" s="19">
        <f t="shared" si="202"/>
        <v>1.0005892374923571</v>
      </c>
      <c r="F1625" s="19">
        <f t="shared" si="203"/>
        <v>0.80007901483511312</v>
      </c>
      <c r="G1625" s="20">
        <f t="shared" si="207"/>
        <v>23575.604011871765</v>
      </c>
      <c r="H1625" s="7">
        <f t="shared" si="204"/>
        <v>-1513.6040118717647</v>
      </c>
      <c r="I1625" s="7">
        <f t="shared" si="208"/>
        <v>1513.6040118717647</v>
      </c>
      <c r="J1625" s="12">
        <f t="shared" si="205"/>
        <v>6.8606835820495177E-2</v>
      </c>
      <c r="K1625" s="7">
        <f t="shared" si="206"/>
        <v>2290997.1047543013</v>
      </c>
    </row>
    <row r="1626" spans="1:11" x14ac:dyDescent="0.4">
      <c r="A1626" s="1">
        <v>1625</v>
      </c>
      <c r="B1626" s="21">
        <v>41438</v>
      </c>
      <c r="C1626" s="22">
        <v>22526</v>
      </c>
      <c r="D1626" s="19">
        <f t="shared" ref="D1626:D1689" si="209">$R$2*(C1626/F1623)+(1-$R$2)*(D1625+E1625)</f>
        <v>29079.228573143271</v>
      </c>
      <c r="E1626" s="19">
        <f t="shared" ref="E1626:E1689" si="210">$R$3*(D1626-D1625)+(1-$R$3)*E1625</f>
        <v>1.0005806386724443</v>
      </c>
      <c r="F1626" s="19">
        <f t="shared" ref="F1626:F1689" si="211">$R$4*(C1626/D1626)+(1-$R$4)*F1623</f>
        <v>0.78838595413624668</v>
      </c>
      <c r="G1626" s="20">
        <f t="shared" si="207"/>
        <v>23001.68666813639</v>
      </c>
      <c r="H1626" s="7">
        <f t="shared" ref="H1626:H1689" si="212">C1626-G1626</f>
        <v>-475.68666813638993</v>
      </c>
      <c r="I1626" s="7">
        <f t="shared" si="208"/>
        <v>475.68666813638993</v>
      </c>
      <c r="J1626" s="12">
        <f t="shared" ref="J1626:J1689" si="213">I1626/C1626</f>
        <v>2.1117227565319627E-2</v>
      </c>
      <c r="K1626" s="7">
        <f t="shared" ref="K1626:K1689" si="214">H1626^2</f>
        <v>226277.80624269997</v>
      </c>
    </row>
    <row r="1627" spans="1:11" x14ac:dyDescent="0.4">
      <c r="A1627" s="1">
        <v>1626</v>
      </c>
      <c r="B1627" s="21">
        <v>41439</v>
      </c>
      <c r="C1627" s="22">
        <v>23308</v>
      </c>
      <c r="D1627" s="19">
        <f t="shared" si="209"/>
        <v>29087.789914935063</v>
      </c>
      <c r="E1627" s="19">
        <f t="shared" si="210"/>
        <v>1.0005813947485596</v>
      </c>
      <c r="F1627" s="19">
        <f t="shared" si="211"/>
        <v>0.80007288925152176</v>
      </c>
      <c r="G1627" s="20">
        <f t="shared" si="207"/>
        <v>23265.570388961431</v>
      </c>
      <c r="H1627" s="7">
        <f t="shared" si="212"/>
        <v>42.429611038569419</v>
      </c>
      <c r="I1627" s="7">
        <f t="shared" si="208"/>
        <v>42.429611038569419</v>
      </c>
      <c r="J1627" s="12">
        <f t="shared" si="213"/>
        <v>1.8203883232610872E-3</v>
      </c>
      <c r="K1627" s="7">
        <f t="shared" si="214"/>
        <v>1800.2718928842919</v>
      </c>
    </row>
    <row r="1628" spans="1:11" x14ac:dyDescent="0.4">
      <c r="A1628" s="1">
        <v>1627</v>
      </c>
      <c r="B1628" s="21">
        <v>41440</v>
      </c>
      <c r="C1628" s="22">
        <v>23806</v>
      </c>
      <c r="D1628" s="19">
        <f t="shared" si="209"/>
        <v>29183.705969973889</v>
      </c>
      <c r="E1628" s="19">
        <f t="shared" si="210"/>
        <v>1.0005908862959241</v>
      </c>
      <c r="F1628" s="19">
        <f t="shared" si="211"/>
        <v>0.80039423225383688</v>
      </c>
      <c r="G1628" s="20">
        <f t="shared" si="207"/>
        <v>23273.330843048559</v>
      </c>
      <c r="H1628" s="7">
        <f t="shared" si="212"/>
        <v>532.66915695144053</v>
      </c>
      <c r="I1628" s="7">
        <f t="shared" si="208"/>
        <v>532.66915695144053</v>
      </c>
      <c r="J1628" s="12">
        <f t="shared" si="213"/>
        <v>2.2375416153551229E-2</v>
      </c>
      <c r="K1628" s="7">
        <f t="shared" si="214"/>
        <v>283736.4307673584</v>
      </c>
    </row>
    <row r="1629" spans="1:11" x14ac:dyDescent="0.4">
      <c r="A1629" s="1">
        <v>1628</v>
      </c>
      <c r="B1629" s="21">
        <v>41441</v>
      </c>
      <c r="C1629" s="22">
        <v>17549</v>
      </c>
      <c r="D1629" s="19">
        <f t="shared" si="209"/>
        <v>28197.401833476968</v>
      </c>
      <c r="E1629" s="19">
        <f t="shared" si="210"/>
        <v>1.0004921558231858</v>
      </c>
      <c r="F1629" s="19">
        <f t="shared" si="211"/>
        <v>0.78504198891409827</v>
      </c>
      <c r="G1629" s="20">
        <f t="shared" si="207"/>
        <v>23008.812728170135</v>
      </c>
      <c r="H1629" s="7">
        <f t="shared" si="212"/>
        <v>-5459.8127281701345</v>
      </c>
      <c r="I1629" s="7">
        <f t="shared" si="208"/>
        <v>5459.8127281701345</v>
      </c>
      <c r="J1629" s="12">
        <f t="shared" si="213"/>
        <v>0.31111816788250807</v>
      </c>
      <c r="K1629" s="7">
        <f t="shared" si="214"/>
        <v>29809555.026688606</v>
      </c>
    </row>
    <row r="1630" spans="1:11" x14ac:dyDescent="0.4">
      <c r="A1630" s="1">
        <v>1629</v>
      </c>
      <c r="B1630" s="21">
        <v>41442</v>
      </c>
      <c r="C1630" s="22">
        <v>28134</v>
      </c>
      <c r="D1630" s="19">
        <f t="shared" si="209"/>
        <v>29191.493671270819</v>
      </c>
      <c r="E1630" s="19">
        <f t="shared" si="210"/>
        <v>1.0005914649577496</v>
      </c>
      <c r="F1630" s="19">
        <f t="shared" si="211"/>
        <v>0.80337007325936005</v>
      </c>
      <c r="G1630" s="20">
        <f t="shared" si="207"/>
        <v>22560.77722094586</v>
      </c>
      <c r="H1630" s="7">
        <f t="shared" si="212"/>
        <v>5573.2227790541401</v>
      </c>
      <c r="I1630" s="7">
        <f t="shared" si="208"/>
        <v>5573.2227790541401</v>
      </c>
      <c r="J1630" s="12">
        <f t="shared" si="213"/>
        <v>0.19809564153885478</v>
      </c>
      <c r="K1630" s="7">
        <f t="shared" si="214"/>
        <v>31060812.144967951</v>
      </c>
    </row>
    <row r="1631" spans="1:11" x14ac:dyDescent="0.4">
      <c r="A1631" s="1">
        <v>1630</v>
      </c>
      <c r="B1631" s="21">
        <v>41443</v>
      </c>
      <c r="C1631" s="22">
        <v>29256</v>
      </c>
      <c r="D1631" s="19">
        <f t="shared" si="209"/>
        <v>30241.699043331639</v>
      </c>
      <c r="E1631" s="19">
        <f t="shared" si="210"/>
        <v>1.0006963854358093</v>
      </c>
      <c r="F1631" s="19">
        <f t="shared" si="211"/>
        <v>0.80375809893050476</v>
      </c>
      <c r="G1631" s="20">
        <f t="shared" si="207"/>
        <v>23365.504032996942</v>
      </c>
      <c r="H1631" s="7">
        <f t="shared" si="212"/>
        <v>5890.4959670030585</v>
      </c>
      <c r="I1631" s="7">
        <f t="shared" si="208"/>
        <v>5890.4959670030585</v>
      </c>
      <c r="J1631" s="12">
        <f t="shared" si="213"/>
        <v>0.20134317634000062</v>
      </c>
      <c r="K1631" s="7">
        <f t="shared" si="214"/>
        <v>34697942.737279296</v>
      </c>
    </row>
    <row r="1632" spans="1:11" x14ac:dyDescent="0.4">
      <c r="A1632" s="1">
        <v>1631</v>
      </c>
      <c r="B1632" s="21">
        <v>41444</v>
      </c>
      <c r="C1632" s="22">
        <v>29958</v>
      </c>
      <c r="D1632" s="19">
        <f t="shared" si="209"/>
        <v>31371.573033293756</v>
      </c>
      <c r="E1632" s="19">
        <f t="shared" si="210"/>
        <v>1.000809272765167</v>
      </c>
      <c r="F1632" s="19">
        <f t="shared" si="211"/>
        <v>0.7884640088863516</v>
      </c>
      <c r="G1632" s="20">
        <f t="shared" si="207"/>
        <v>23741.789153799375</v>
      </c>
      <c r="H1632" s="7">
        <f t="shared" si="212"/>
        <v>6216.2108462006254</v>
      </c>
      <c r="I1632" s="7">
        <f t="shared" si="208"/>
        <v>6216.2108462006254</v>
      </c>
      <c r="J1632" s="12">
        <f t="shared" si="213"/>
        <v>0.20749752474132538</v>
      </c>
      <c r="K1632" s="7">
        <f t="shared" si="214"/>
        <v>38641277.284422293</v>
      </c>
    </row>
    <row r="1633" spans="1:11" x14ac:dyDescent="0.4">
      <c r="A1633" s="1">
        <v>1632</v>
      </c>
      <c r="B1633" s="21">
        <v>41445</v>
      </c>
      <c r="C1633" s="22">
        <v>24462</v>
      </c>
      <c r="D1633" s="19">
        <f t="shared" si="209"/>
        <v>31240.937476402596</v>
      </c>
      <c r="E1633" s="19">
        <f t="shared" si="210"/>
        <v>1.0007961091285504</v>
      </c>
      <c r="F1633" s="19">
        <f t="shared" si="211"/>
        <v>0.80296001248492377</v>
      </c>
      <c r="G1633" s="20">
        <f t="shared" si="207"/>
        <v>25203.786946237349</v>
      </c>
      <c r="H1633" s="7">
        <f t="shared" si="212"/>
        <v>-741.78694623734918</v>
      </c>
      <c r="I1633" s="7">
        <f t="shared" si="208"/>
        <v>741.78694623734918</v>
      </c>
      <c r="J1633" s="12">
        <f t="shared" si="213"/>
        <v>3.0324051436405413E-2</v>
      </c>
      <c r="K1633" s="7">
        <f t="shared" si="214"/>
        <v>550247.87360813201</v>
      </c>
    </row>
    <row r="1634" spans="1:11" x14ac:dyDescent="0.4">
      <c r="A1634" s="1">
        <v>1633</v>
      </c>
      <c r="B1634" s="21">
        <v>41446</v>
      </c>
      <c r="C1634" s="22">
        <v>30694</v>
      </c>
      <c r="D1634" s="19">
        <f t="shared" si="209"/>
        <v>32232.217466444596</v>
      </c>
      <c r="E1634" s="19">
        <f t="shared" si="210"/>
        <v>1.0008951370479438</v>
      </c>
      <c r="F1634" s="19">
        <f t="shared" si="211"/>
        <v>0.80674949268542429</v>
      </c>
      <c r="G1634" s="20">
        <f t="shared" si="207"/>
        <v>25110.960912818202</v>
      </c>
      <c r="H1634" s="7">
        <f t="shared" si="212"/>
        <v>5583.0390871817981</v>
      </c>
      <c r="I1634" s="7">
        <f t="shared" si="208"/>
        <v>5583.0390871817981</v>
      </c>
      <c r="J1634" s="12">
        <f t="shared" si="213"/>
        <v>0.18189349994076359</v>
      </c>
      <c r="K1634" s="7">
        <f t="shared" si="214"/>
        <v>31170325.448999766</v>
      </c>
    </row>
    <row r="1635" spans="1:11" x14ac:dyDescent="0.4">
      <c r="A1635" s="1">
        <v>1634</v>
      </c>
      <c r="B1635" s="21">
        <v>41447</v>
      </c>
      <c r="C1635" s="22">
        <v>27202</v>
      </c>
      <c r="D1635" s="19">
        <f t="shared" si="209"/>
        <v>32556.380159583641</v>
      </c>
      <c r="E1635" s="19">
        <f t="shared" si="210"/>
        <v>1.0009274532277441</v>
      </c>
      <c r="F1635" s="19">
        <f t="shared" si="211"/>
        <v>0.78941209225707121</v>
      </c>
      <c r="G1635" s="20">
        <f t="shared" si="207"/>
        <v>25414.732568681819</v>
      </c>
      <c r="H1635" s="7">
        <f t="shared" si="212"/>
        <v>1787.2674313181815</v>
      </c>
      <c r="I1635" s="7">
        <f t="shared" si="208"/>
        <v>1787.2674313181815</v>
      </c>
      <c r="J1635" s="12">
        <f t="shared" si="213"/>
        <v>6.570353030358729E-2</v>
      </c>
      <c r="K1635" s="7">
        <f t="shared" si="214"/>
        <v>3194324.8710506908</v>
      </c>
    </row>
    <row r="1636" spans="1:11" x14ac:dyDescent="0.4">
      <c r="A1636" s="1">
        <v>1635</v>
      </c>
      <c r="B1636" s="21">
        <v>41448</v>
      </c>
      <c r="C1636" s="22">
        <v>24639</v>
      </c>
      <c r="D1636" s="19">
        <f t="shared" si="209"/>
        <v>32290.475969313571</v>
      </c>
      <c r="E1636" s="19">
        <f t="shared" si="210"/>
        <v>1.0009007627159718</v>
      </c>
      <c r="F1636" s="19">
        <f t="shared" si="211"/>
        <v>0.80215601049613328</v>
      </c>
      <c r="G1636" s="20">
        <f t="shared" si="207"/>
        <v>26142.275124123546</v>
      </c>
      <c r="H1636" s="7">
        <f t="shared" si="212"/>
        <v>-1503.2751241235455</v>
      </c>
      <c r="I1636" s="7">
        <f t="shared" si="208"/>
        <v>1503.2751241235455</v>
      </c>
      <c r="J1636" s="12">
        <f t="shared" si="213"/>
        <v>6.1012018512258841E-2</v>
      </c>
      <c r="K1636" s="7">
        <f t="shared" si="214"/>
        <v>2259836.0988086611</v>
      </c>
    </row>
    <row r="1637" spans="1:11" x14ac:dyDescent="0.4">
      <c r="A1637" s="1">
        <v>1636</v>
      </c>
      <c r="B1637" s="21">
        <v>41449</v>
      </c>
      <c r="C1637" s="22">
        <v>29879</v>
      </c>
      <c r="D1637" s="19">
        <f t="shared" si="209"/>
        <v>32967.918822232132</v>
      </c>
      <c r="E1637" s="19">
        <f t="shared" si="210"/>
        <v>1.0009684069111875</v>
      </c>
      <c r="F1637" s="19">
        <f t="shared" si="211"/>
        <v>0.80875469618398577</v>
      </c>
      <c r="G1637" s="20">
        <f t="shared" si="207"/>
        <v>26051.132582997157</v>
      </c>
      <c r="H1637" s="7">
        <f t="shared" si="212"/>
        <v>3827.8674170028426</v>
      </c>
      <c r="I1637" s="7">
        <f t="shared" si="208"/>
        <v>3827.8674170028426</v>
      </c>
      <c r="J1637" s="12">
        <f t="shared" si="213"/>
        <v>0.12811230017747724</v>
      </c>
      <c r="K1637" s="7">
        <f t="shared" si="214"/>
        <v>14652568.962152014</v>
      </c>
    </row>
    <row r="1638" spans="1:11" x14ac:dyDescent="0.4">
      <c r="A1638" s="1">
        <v>1637</v>
      </c>
      <c r="B1638" s="21">
        <v>41450</v>
      </c>
      <c r="C1638" s="22">
        <v>29545</v>
      </c>
      <c r="D1638" s="19">
        <f t="shared" si="209"/>
        <v>33604.426218715154</v>
      </c>
      <c r="E1638" s="19">
        <f t="shared" si="210"/>
        <v>1.0010319575539952</v>
      </c>
      <c r="F1638" s="19">
        <f t="shared" si="211"/>
        <v>0.79122054843137357</v>
      </c>
      <c r="G1638" s="20">
        <f t="shared" si="207"/>
        <v>26026.063951383927</v>
      </c>
      <c r="H1638" s="7">
        <f t="shared" si="212"/>
        <v>3518.9360486160731</v>
      </c>
      <c r="I1638" s="7">
        <f t="shared" si="208"/>
        <v>3518.9360486160731</v>
      </c>
      <c r="J1638" s="12">
        <f t="shared" si="213"/>
        <v>0.11910428324982478</v>
      </c>
      <c r="K1638" s="7">
        <f t="shared" si="214"/>
        <v>12382910.914249701</v>
      </c>
    </row>
    <row r="1639" spans="1:11" x14ac:dyDescent="0.4">
      <c r="A1639" s="1">
        <v>1638</v>
      </c>
      <c r="B1639" s="21">
        <v>41451</v>
      </c>
      <c r="C1639" s="22">
        <v>32064</v>
      </c>
      <c r="D1639" s="19">
        <f t="shared" si="209"/>
        <v>34513.115593652401</v>
      </c>
      <c r="E1639" s="19">
        <f t="shared" si="210"/>
        <v>1.0011227263882931</v>
      </c>
      <c r="F1639" s="19">
        <f t="shared" si="211"/>
        <v>0.80471160640748696</v>
      </c>
      <c r="G1639" s="20">
        <f t="shared" si="207"/>
        <v>26956.795454417657</v>
      </c>
      <c r="H1639" s="7">
        <f t="shared" si="212"/>
        <v>5107.2045455823427</v>
      </c>
      <c r="I1639" s="7">
        <f t="shared" si="208"/>
        <v>5107.2045455823427</v>
      </c>
      <c r="J1639" s="12">
        <f t="shared" si="213"/>
        <v>0.15928157889166489</v>
      </c>
      <c r="K1639" s="7">
        <f t="shared" si="214"/>
        <v>26083538.270416945</v>
      </c>
    </row>
    <row r="1640" spans="1:11" x14ac:dyDescent="0.4">
      <c r="A1640" s="1">
        <v>1639</v>
      </c>
      <c r="B1640" s="21">
        <v>41452</v>
      </c>
      <c r="C1640" s="22">
        <v>26177</v>
      </c>
      <c r="D1640" s="19">
        <f t="shared" si="209"/>
        <v>34208.019901579377</v>
      </c>
      <c r="E1640" s="19">
        <f t="shared" si="210"/>
        <v>1.0010921167068132</v>
      </c>
      <c r="F1640" s="19">
        <f t="shared" si="211"/>
        <v>0.80787804173666722</v>
      </c>
      <c r="G1640" s="20">
        <f t="shared" si="207"/>
        <v>27913.453979013553</v>
      </c>
      <c r="H1640" s="7">
        <f t="shared" si="212"/>
        <v>-1736.4539790135532</v>
      </c>
      <c r="I1640" s="7">
        <f t="shared" si="208"/>
        <v>1736.4539790135532</v>
      </c>
      <c r="J1640" s="12">
        <f t="shared" si="213"/>
        <v>6.6335102533275514E-2</v>
      </c>
      <c r="K1640" s="7">
        <f t="shared" si="214"/>
        <v>3015272.4212320014</v>
      </c>
    </row>
    <row r="1641" spans="1:11" x14ac:dyDescent="0.4">
      <c r="A1641" s="1">
        <v>1640</v>
      </c>
      <c r="B1641" s="21">
        <v>41453</v>
      </c>
      <c r="C1641" s="22">
        <v>32747</v>
      </c>
      <c r="D1641" s="19">
        <f t="shared" si="209"/>
        <v>35232.484294694324</v>
      </c>
      <c r="E1641" s="19">
        <f t="shared" si="210"/>
        <v>1.0011944630369132</v>
      </c>
      <c r="F1641" s="19">
        <f t="shared" si="211"/>
        <v>0.79400479258063628</v>
      </c>
      <c r="G1641" s="20">
        <f t="shared" si="207"/>
        <v>27066.880351932585</v>
      </c>
      <c r="H1641" s="7">
        <f t="shared" si="212"/>
        <v>5680.1196480674153</v>
      </c>
      <c r="I1641" s="7">
        <f t="shared" si="208"/>
        <v>5680.1196480674153</v>
      </c>
      <c r="J1641" s="12">
        <f t="shared" si="213"/>
        <v>0.17345465685612163</v>
      </c>
      <c r="K1641" s="7">
        <f t="shared" si="214"/>
        <v>32263759.216361497</v>
      </c>
    </row>
    <row r="1642" spans="1:11" x14ac:dyDescent="0.4">
      <c r="A1642" s="1">
        <v>1641</v>
      </c>
      <c r="B1642" s="21">
        <v>41454</v>
      </c>
      <c r="C1642" s="22">
        <v>28948</v>
      </c>
      <c r="D1642" s="19">
        <f t="shared" si="209"/>
        <v>35338.93361548525</v>
      </c>
      <c r="E1642" s="19">
        <f t="shared" si="210"/>
        <v>1.001205007849546</v>
      </c>
      <c r="F1642" s="19">
        <f t="shared" si="211"/>
        <v>0.80500248143879405</v>
      </c>
      <c r="G1642" s="20">
        <f t="shared" si="207"/>
        <v>28352.794707314704</v>
      </c>
      <c r="H1642" s="7">
        <f t="shared" si="212"/>
        <v>595.20529268529572</v>
      </c>
      <c r="I1642" s="7">
        <f t="shared" si="208"/>
        <v>595.20529268529572</v>
      </c>
      <c r="J1642" s="12">
        <f t="shared" si="213"/>
        <v>2.056118877591874E-2</v>
      </c>
      <c r="K1642" s="7">
        <f t="shared" si="214"/>
        <v>354269.34044058854</v>
      </c>
    </row>
    <row r="1643" spans="1:11" x14ac:dyDescent="0.4">
      <c r="A1643" s="1">
        <v>1642</v>
      </c>
      <c r="B1643" s="21">
        <v>41455</v>
      </c>
      <c r="C1643" s="22">
        <v>26224</v>
      </c>
      <c r="D1643" s="19">
        <f t="shared" si="209"/>
        <v>34929.406645137773</v>
      </c>
      <c r="E1643" s="19">
        <f t="shared" si="210"/>
        <v>1.0011639550320104</v>
      </c>
      <c r="F1643" s="19">
        <f t="shared" si="211"/>
        <v>0.80672782862102244</v>
      </c>
      <c r="G1643" s="20">
        <f t="shared" si="207"/>
        <v>28550.357337881425</v>
      </c>
      <c r="H1643" s="7">
        <f t="shared" si="212"/>
        <v>-2326.3573378814253</v>
      </c>
      <c r="I1643" s="7">
        <f t="shared" si="208"/>
        <v>2326.3573378814253</v>
      </c>
      <c r="J1643" s="12">
        <f t="shared" si="213"/>
        <v>8.8711002817320972E-2</v>
      </c>
      <c r="K1643" s="7">
        <f t="shared" si="214"/>
        <v>5411938.4635147518</v>
      </c>
    </row>
    <row r="1644" spans="1:11" x14ac:dyDescent="0.4">
      <c r="A1644" s="1">
        <v>1643</v>
      </c>
      <c r="B1644" s="21">
        <v>41456</v>
      </c>
      <c r="C1644" s="22">
        <v>32442</v>
      </c>
      <c r="D1644" s="19">
        <f t="shared" si="209"/>
        <v>35775.573025792437</v>
      </c>
      <c r="E1644" s="19">
        <f t="shared" si="210"/>
        <v>1.0012484715536805</v>
      </c>
      <c r="F1644" s="19">
        <f t="shared" si="211"/>
        <v>0.79627705711929608</v>
      </c>
      <c r="G1644" s="20">
        <f t="shared" si="207"/>
        <v>27734.911207215766</v>
      </c>
      <c r="H1644" s="7">
        <f t="shared" si="212"/>
        <v>4707.0887927842341</v>
      </c>
      <c r="I1644" s="7">
        <f t="shared" si="208"/>
        <v>4707.0887927842341</v>
      </c>
      <c r="J1644" s="12">
        <f t="shared" si="213"/>
        <v>0.14509243550903872</v>
      </c>
      <c r="K1644" s="7">
        <f t="shared" si="214"/>
        <v>22156684.903154939</v>
      </c>
    </row>
    <row r="1645" spans="1:11" x14ac:dyDescent="0.4">
      <c r="A1645" s="1">
        <v>1644</v>
      </c>
      <c r="B1645" s="21">
        <v>41457</v>
      </c>
      <c r="C1645" s="22">
        <v>33207</v>
      </c>
      <c r="D1645" s="19">
        <f t="shared" si="209"/>
        <v>36557.006884487528</v>
      </c>
      <c r="E1645" s="19">
        <f t="shared" si="210"/>
        <v>1.0013265148147028</v>
      </c>
      <c r="F1645" s="19">
        <f t="shared" si="211"/>
        <v>0.80708429938105286</v>
      </c>
      <c r="G1645" s="20">
        <f t="shared" si="207"/>
        <v>28800.231068161836</v>
      </c>
      <c r="H1645" s="7">
        <f t="shared" si="212"/>
        <v>4406.7689318381636</v>
      </c>
      <c r="I1645" s="7">
        <f t="shared" si="208"/>
        <v>4406.7689318381636</v>
      </c>
      <c r="J1645" s="12">
        <f t="shared" si="213"/>
        <v>0.13270602378529117</v>
      </c>
      <c r="K1645" s="7">
        <f t="shared" si="214"/>
        <v>19419612.418614067</v>
      </c>
    </row>
    <row r="1646" spans="1:11" x14ac:dyDescent="0.4">
      <c r="A1646" s="1">
        <v>1645</v>
      </c>
      <c r="B1646" s="21">
        <v>41458</v>
      </c>
      <c r="C1646" s="22">
        <v>33071</v>
      </c>
      <c r="D1646" s="19">
        <f t="shared" si="209"/>
        <v>37190.42444280965</v>
      </c>
      <c r="E1646" s="19">
        <f t="shared" si="210"/>
        <v>1.0013897564378835</v>
      </c>
      <c r="F1646" s="19">
        <f t="shared" si="211"/>
        <v>0.8083896320945827</v>
      </c>
      <c r="G1646" s="20">
        <f t="shared" si="207"/>
        <v>29492.362582771428</v>
      </c>
      <c r="H1646" s="7">
        <f t="shared" si="212"/>
        <v>3578.6374172285723</v>
      </c>
      <c r="I1646" s="7">
        <f t="shared" si="208"/>
        <v>3578.6374172285723</v>
      </c>
      <c r="J1646" s="12">
        <f t="shared" si="213"/>
        <v>0.10821074104891211</v>
      </c>
      <c r="K1646" s="7">
        <f t="shared" si="214"/>
        <v>12806645.763988387</v>
      </c>
    </row>
    <row r="1647" spans="1:11" x14ac:dyDescent="0.4">
      <c r="A1647" s="1">
        <v>1646</v>
      </c>
      <c r="B1647" s="21">
        <v>41459</v>
      </c>
      <c r="C1647" s="22">
        <v>25408</v>
      </c>
      <c r="D1647" s="19">
        <f t="shared" si="209"/>
        <v>36438.265340550373</v>
      </c>
      <c r="E1647" s="19">
        <f t="shared" si="210"/>
        <v>1.001314440388682</v>
      </c>
      <c r="F1647" s="19">
        <f t="shared" si="211"/>
        <v>0.79428328834563244</v>
      </c>
      <c r="G1647" s="20">
        <f t="shared" si="207"/>
        <v>29614.67911202629</v>
      </c>
      <c r="H1647" s="7">
        <f t="shared" si="212"/>
        <v>-4206.6791120262897</v>
      </c>
      <c r="I1647" s="7">
        <f t="shared" si="208"/>
        <v>4206.6791120262897</v>
      </c>
      <c r="J1647" s="12">
        <f t="shared" si="213"/>
        <v>0.16556514137383066</v>
      </c>
      <c r="K1647" s="7">
        <f t="shared" si="214"/>
        <v>17696149.151558291</v>
      </c>
    </row>
    <row r="1648" spans="1:11" x14ac:dyDescent="0.4">
      <c r="A1648" s="1">
        <v>1647</v>
      </c>
      <c r="B1648" s="21">
        <v>41460</v>
      </c>
      <c r="C1648" s="22">
        <v>31705</v>
      </c>
      <c r="D1648" s="19">
        <f t="shared" si="209"/>
        <v>36844.737278571993</v>
      </c>
      <c r="E1648" s="19">
        <f t="shared" si="210"/>
        <v>1.0013549874510401</v>
      </c>
      <c r="F1648" s="19">
        <f t="shared" si="211"/>
        <v>0.80816022829907319</v>
      </c>
      <c r="G1648" s="20">
        <f t="shared" si="207"/>
        <v>29409.559998202578</v>
      </c>
      <c r="H1648" s="7">
        <f t="shared" si="212"/>
        <v>2295.4400017974222</v>
      </c>
      <c r="I1648" s="7">
        <f t="shared" si="208"/>
        <v>2295.4400017974222</v>
      </c>
      <c r="J1648" s="12">
        <f t="shared" si="213"/>
        <v>7.2399936975159188E-2</v>
      </c>
      <c r="K1648" s="7">
        <f t="shared" si="214"/>
        <v>5269044.8018517494</v>
      </c>
    </row>
    <row r="1649" spans="1:11" x14ac:dyDescent="0.4">
      <c r="A1649" s="1">
        <v>1648</v>
      </c>
      <c r="B1649" s="21">
        <v>41461</v>
      </c>
      <c r="C1649" s="22">
        <v>28598</v>
      </c>
      <c r="D1649" s="19">
        <f t="shared" si="209"/>
        <v>36636.277640012471</v>
      </c>
      <c r="E1649" s="19">
        <f t="shared" si="210"/>
        <v>1.0013340413516854</v>
      </c>
      <c r="F1649" s="19">
        <f t="shared" si="211"/>
        <v>0.80782975422269265</v>
      </c>
      <c r="G1649" s="20">
        <f t="shared" si="207"/>
        <v>29785.713098236269</v>
      </c>
      <c r="H1649" s="7">
        <f t="shared" si="212"/>
        <v>-1187.7130982362687</v>
      </c>
      <c r="I1649" s="7">
        <f t="shared" si="208"/>
        <v>1187.7130982362687</v>
      </c>
      <c r="J1649" s="12">
        <f t="shared" si="213"/>
        <v>4.1531334297372845E-2</v>
      </c>
      <c r="K1649" s="7">
        <f t="shared" si="214"/>
        <v>1410662.4037219966</v>
      </c>
    </row>
    <row r="1650" spans="1:11" x14ac:dyDescent="0.4">
      <c r="A1650" s="1">
        <v>1649</v>
      </c>
      <c r="B1650" s="21">
        <v>41462</v>
      </c>
      <c r="C1650" s="22">
        <v>25333</v>
      </c>
      <c r="D1650" s="19">
        <f t="shared" si="209"/>
        <v>35961.077413458435</v>
      </c>
      <c r="E1650" s="19">
        <f t="shared" si="210"/>
        <v>1.0012664211956259</v>
      </c>
      <c r="F1650" s="19">
        <f t="shared" si="211"/>
        <v>0.79247403389539706</v>
      </c>
      <c r="G1650" s="20">
        <f t="shared" si="207"/>
        <v>29100.378419547767</v>
      </c>
      <c r="H1650" s="7">
        <f t="shared" si="212"/>
        <v>-3767.3784195477674</v>
      </c>
      <c r="I1650" s="7">
        <f t="shared" si="208"/>
        <v>3767.3784195477674</v>
      </c>
      <c r="J1650" s="12">
        <f t="shared" si="213"/>
        <v>0.1487142628013961</v>
      </c>
      <c r="K1650" s="7">
        <f t="shared" si="214"/>
        <v>14193140.156074233</v>
      </c>
    </row>
    <row r="1651" spans="1:11" x14ac:dyDescent="0.4">
      <c r="A1651" s="1">
        <v>1650</v>
      </c>
      <c r="B1651" s="21">
        <v>41463</v>
      </c>
      <c r="C1651" s="22">
        <v>30505</v>
      </c>
      <c r="D1651" s="19">
        <f t="shared" si="209"/>
        <v>36216.4355517433</v>
      </c>
      <c r="E1651" s="19">
        <f t="shared" si="210"/>
        <v>1.0012918568828124</v>
      </c>
      <c r="F1651" s="19">
        <f t="shared" si="211"/>
        <v>0.8088477968361425</v>
      </c>
      <c r="G1651" s="20">
        <f t="shared" si="207"/>
        <v>29063.121716040758</v>
      </c>
      <c r="H1651" s="7">
        <f t="shared" si="212"/>
        <v>1441.8782839592423</v>
      </c>
      <c r="I1651" s="7">
        <f t="shared" si="208"/>
        <v>1441.8782839592423</v>
      </c>
      <c r="J1651" s="12">
        <f t="shared" si="213"/>
        <v>4.7266949154539988E-2</v>
      </c>
      <c r="K1651" s="7">
        <f t="shared" si="214"/>
        <v>2079012.9857532491</v>
      </c>
    </row>
    <row r="1652" spans="1:11" x14ac:dyDescent="0.4">
      <c r="A1652" s="1">
        <v>1651</v>
      </c>
      <c r="B1652" s="21">
        <v>41464</v>
      </c>
      <c r="C1652" s="22">
        <v>31582</v>
      </c>
      <c r="D1652" s="19">
        <f t="shared" si="209"/>
        <v>36627.657699931719</v>
      </c>
      <c r="E1652" s="19">
        <f t="shared" si="210"/>
        <v>1.0013328789684457</v>
      </c>
      <c r="F1652" s="19">
        <f t="shared" si="211"/>
        <v>0.80892575076952622</v>
      </c>
      <c r="G1652" s="20">
        <f t="shared" si="207"/>
        <v>29257.523103941428</v>
      </c>
      <c r="H1652" s="7">
        <f t="shared" si="212"/>
        <v>2324.4768960585716</v>
      </c>
      <c r="I1652" s="7">
        <f t="shared" si="208"/>
        <v>2324.4768960585716</v>
      </c>
      <c r="J1652" s="12">
        <f t="shared" si="213"/>
        <v>7.3601320247564175E-2</v>
      </c>
      <c r="K1652" s="7">
        <f t="shared" si="214"/>
        <v>5403192.8403100912</v>
      </c>
    </row>
    <row r="1653" spans="1:11" x14ac:dyDescent="0.4">
      <c r="A1653" s="1">
        <v>1652</v>
      </c>
      <c r="B1653" s="21">
        <v>41465</v>
      </c>
      <c r="C1653" s="22">
        <v>32223</v>
      </c>
      <c r="D1653" s="19">
        <f t="shared" si="209"/>
        <v>37203.567341677437</v>
      </c>
      <c r="E1653" s="19">
        <f t="shared" si="210"/>
        <v>1.0013903697993325</v>
      </c>
      <c r="F1653" s="19">
        <f t="shared" si="211"/>
        <v>0.79395750739277149</v>
      </c>
      <c r="G1653" s="20">
        <f t="shared" si="207"/>
        <v>29027.261179910562</v>
      </c>
      <c r="H1653" s="7">
        <f t="shared" si="212"/>
        <v>3195.7388200894384</v>
      </c>
      <c r="I1653" s="7">
        <f t="shared" si="208"/>
        <v>3195.7388200894384</v>
      </c>
      <c r="J1653" s="12">
        <f t="shared" si="213"/>
        <v>9.9175707416734579E-2</v>
      </c>
      <c r="K1653" s="7">
        <f t="shared" si="214"/>
        <v>10212746.606226636</v>
      </c>
    </row>
    <row r="1654" spans="1:11" x14ac:dyDescent="0.4">
      <c r="A1654" s="1">
        <v>1653</v>
      </c>
      <c r="B1654" s="21">
        <v>41466</v>
      </c>
      <c r="C1654" s="22">
        <v>26031</v>
      </c>
      <c r="D1654" s="19">
        <f t="shared" si="209"/>
        <v>36488.643526021173</v>
      </c>
      <c r="E1654" s="19">
        <f t="shared" si="210"/>
        <v>1.00131877727873</v>
      </c>
      <c r="F1654" s="19">
        <f t="shared" si="211"/>
        <v>0.80692533604078132</v>
      </c>
      <c r="G1654" s="20">
        <f t="shared" si="207"/>
        <v>30092.833451155242</v>
      </c>
      <c r="H1654" s="7">
        <f t="shared" si="212"/>
        <v>-4061.8334511552421</v>
      </c>
      <c r="I1654" s="7">
        <f t="shared" si="208"/>
        <v>4061.8334511552421</v>
      </c>
      <c r="J1654" s="12">
        <f t="shared" si="213"/>
        <v>0.15603831781934011</v>
      </c>
      <c r="K1654" s="7">
        <f t="shared" si="214"/>
        <v>16498490.984923704</v>
      </c>
    </row>
    <row r="1655" spans="1:11" x14ac:dyDescent="0.4">
      <c r="A1655" s="1">
        <v>1654</v>
      </c>
      <c r="B1655" s="21">
        <v>41467</v>
      </c>
      <c r="C1655" s="22">
        <v>32267</v>
      </c>
      <c r="D1655" s="19">
        <f t="shared" si="209"/>
        <v>36974.231106846128</v>
      </c>
      <c r="E1655" s="19">
        <f t="shared" si="210"/>
        <v>1.0013672359049348</v>
      </c>
      <c r="F1655" s="19">
        <f t="shared" si="211"/>
        <v>0.81021003561415939</v>
      </c>
      <c r="G1655" s="20">
        <f t="shared" si="207"/>
        <v>29517.413351391959</v>
      </c>
      <c r="H1655" s="7">
        <f t="shared" si="212"/>
        <v>2749.5866486080413</v>
      </c>
      <c r="I1655" s="7">
        <f t="shared" si="208"/>
        <v>2749.5866486080413</v>
      </c>
      <c r="J1655" s="12">
        <f t="shared" si="213"/>
        <v>8.5213581944650618E-2</v>
      </c>
      <c r="K1655" s="7">
        <f t="shared" si="214"/>
        <v>7560226.7382036</v>
      </c>
    </row>
    <row r="1656" spans="1:11" x14ac:dyDescent="0.4">
      <c r="A1656" s="1">
        <v>1655</v>
      </c>
      <c r="B1656" s="21">
        <v>41468</v>
      </c>
      <c r="C1656" s="22">
        <v>27367</v>
      </c>
      <c r="D1656" s="19">
        <f t="shared" si="209"/>
        <v>36617.946038120819</v>
      </c>
      <c r="E1656" s="19">
        <f t="shared" si="210"/>
        <v>1.0013315072613387</v>
      </c>
      <c r="F1656" s="19">
        <f t="shared" si="211"/>
        <v>0.79301908025399759</v>
      </c>
      <c r="G1656" s="20">
        <f t="shared" si="207"/>
        <v>29356.763410390431</v>
      </c>
      <c r="H1656" s="7">
        <f t="shared" si="212"/>
        <v>-1989.7634103904311</v>
      </c>
      <c r="I1656" s="7">
        <f t="shared" si="208"/>
        <v>1989.7634103904311</v>
      </c>
      <c r="J1656" s="12">
        <f t="shared" si="213"/>
        <v>7.270666899515589E-2</v>
      </c>
      <c r="K1656" s="7">
        <f t="shared" si="214"/>
        <v>3959158.429328559</v>
      </c>
    </row>
    <row r="1657" spans="1:11" x14ac:dyDescent="0.4">
      <c r="A1657" s="1">
        <v>1656</v>
      </c>
      <c r="B1657" s="21">
        <v>41469</v>
      </c>
      <c r="C1657" s="22">
        <v>23608</v>
      </c>
      <c r="D1657" s="19">
        <f t="shared" si="209"/>
        <v>35569.354813906983</v>
      </c>
      <c r="E1657" s="19">
        <f t="shared" si="210"/>
        <v>1.0012265480057667</v>
      </c>
      <c r="F1657" s="19">
        <f t="shared" si="211"/>
        <v>0.80404091366101882</v>
      </c>
      <c r="G1657" s="20">
        <f t="shared" si="207"/>
        <v>29548.756411696828</v>
      </c>
      <c r="H1657" s="7">
        <f t="shared" si="212"/>
        <v>-5940.7564116968279</v>
      </c>
      <c r="I1657" s="7">
        <f t="shared" si="208"/>
        <v>5940.7564116968279</v>
      </c>
      <c r="J1657" s="12">
        <f t="shared" si="213"/>
        <v>0.25164166433822549</v>
      </c>
      <c r="K1657" s="7">
        <f t="shared" si="214"/>
        <v>35292586.743116967</v>
      </c>
    </row>
    <row r="1658" spans="1:11" x14ac:dyDescent="0.4">
      <c r="A1658" s="1">
        <v>1657</v>
      </c>
      <c r="B1658" s="21">
        <v>41470</v>
      </c>
      <c r="C1658" s="22">
        <v>29760</v>
      </c>
      <c r="D1658" s="19">
        <f t="shared" si="209"/>
        <v>35735.853854330941</v>
      </c>
      <c r="E1658" s="19">
        <f t="shared" si="210"/>
        <v>1.0012430977871543</v>
      </c>
      <c r="F1658" s="19">
        <f t="shared" si="211"/>
        <v>0.81066456971052059</v>
      </c>
      <c r="G1658" s="20">
        <f t="shared" si="207"/>
        <v>28819.459434345365</v>
      </c>
      <c r="H1658" s="7">
        <f t="shared" si="212"/>
        <v>940.54056565463543</v>
      </c>
      <c r="I1658" s="7">
        <f t="shared" si="208"/>
        <v>940.54056565463543</v>
      </c>
      <c r="J1658" s="12">
        <f t="shared" si="213"/>
        <v>3.1604185673878876E-2</v>
      </c>
      <c r="K1658" s="7">
        <f t="shared" si="214"/>
        <v>884616.55564194161</v>
      </c>
    </row>
    <row r="1659" spans="1:11" x14ac:dyDescent="0.4">
      <c r="A1659" s="1">
        <v>1658</v>
      </c>
      <c r="B1659" s="21">
        <v>41471</v>
      </c>
      <c r="C1659" s="22">
        <v>30771</v>
      </c>
      <c r="D1659" s="19">
        <f t="shared" si="209"/>
        <v>36173.886101672404</v>
      </c>
      <c r="E1659" s="19">
        <f t="shared" si="210"/>
        <v>1.0012868008875786</v>
      </c>
      <c r="F1659" s="19">
        <f t="shared" si="211"/>
        <v>0.79417967732091588</v>
      </c>
      <c r="G1659" s="20">
        <f t="shared" si="207"/>
        <v>28340.007960533316</v>
      </c>
      <c r="H1659" s="7">
        <f t="shared" si="212"/>
        <v>2430.9920394666842</v>
      </c>
      <c r="I1659" s="7">
        <f t="shared" si="208"/>
        <v>2430.9920394666842</v>
      </c>
      <c r="J1659" s="12">
        <f t="shared" si="213"/>
        <v>7.9002698627496162E-2</v>
      </c>
      <c r="K1659" s="7">
        <f t="shared" si="214"/>
        <v>5909722.2959503885</v>
      </c>
    </row>
    <row r="1660" spans="1:11" x14ac:dyDescent="0.4">
      <c r="A1660" s="1">
        <v>1659</v>
      </c>
      <c r="B1660" s="21">
        <v>41472</v>
      </c>
      <c r="C1660" s="22">
        <v>30646</v>
      </c>
      <c r="D1660" s="19">
        <f t="shared" si="209"/>
        <v>36451.475735638087</v>
      </c>
      <c r="E1660" s="19">
        <f t="shared" si="210"/>
        <v>1.0013144597222952</v>
      </c>
      <c r="F1660" s="19">
        <f t="shared" si="211"/>
        <v>0.80477997019802838</v>
      </c>
      <c r="G1660" s="20">
        <f t="shared" si="207"/>
        <v>29086.089507412529</v>
      </c>
      <c r="H1660" s="7">
        <f t="shared" si="212"/>
        <v>1559.9104925874708</v>
      </c>
      <c r="I1660" s="7">
        <f t="shared" si="208"/>
        <v>1559.9104925874708</v>
      </c>
      <c r="J1660" s="12">
        <f t="shared" si="213"/>
        <v>5.0900949311083694E-2</v>
      </c>
      <c r="K1660" s="7">
        <f t="shared" si="214"/>
        <v>2433320.7448844858</v>
      </c>
    </row>
    <row r="1661" spans="1:11" x14ac:dyDescent="0.4">
      <c r="A1661" s="1">
        <v>1660</v>
      </c>
      <c r="B1661" s="21">
        <v>41473</v>
      </c>
      <c r="C1661" s="22">
        <v>24885</v>
      </c>
      <c r="D1661" s="19">
        <f t="shared" si="209"/>
        <v>35631.953765592523</v>
      </c>
      <c r="E1661" s="19">
        <f t="shared" si="210"/>
        <v>1.0012324073938446</v>
      </c>
      <c r="F1661" s="19">
        <f t="shared" si="211"/>
        <v>0.80840319142945372</v>
      </c>
      <c r="G1661" s="20">
        <f t="shared" si="207"/>
        <v>29550.731622700168</v>
      </c>
      <c r="H1661" s="7">
        <f t="shared" si="212"/>
        <v>-4665.7316227001684</v>
      </c>
      <c r="I1661" s="7">
        <f t="shared" si="208"/>
        <v>4665.7316227001684</v>
      </c>
      <c r="J1661" s="12">
        <f t="shared" si="213"/>
        <v>0.18749172685152374</v>
      </c>
      <c r="K1661" s="7">
        <f t="shared" si="214"/>
        <v>21769051.575064346</v>
      </c>
    </row>
    <row r="1662" spans="1:11" x14ac:dyDescent="0.4">
      <c r="A1662" s="1">
        <v>1661</v>
      </c>
      <c r="B1662" s="21">
        <v>41474</v>
      </c>
      <c r="C1662" s="22">
        <v>31587</v>
      </c>
      <c r="D1662" s="19">
        <f t="shared" si="209"/>
        <v>36223.196198860285</v>
      </c>
      <c r="E1662" s="19">
        <f t="shared" si="210"/>
        <v>1.0012914315139307</v>
      </c>
      <c r="F1662" s="19">
        <f t="shared" si="211"/>
        <v>0.79574730265495464</v>
      </c>
      <c r="G1662" s="20">
        <f t="shared" si="207"/>
        <v>28298.968702302289</v>
      </c>
      <c r="H1662" s="7">
        <f t="shared" si="212"/>
        <v>3288.0312976977111</v>
      </c>
      <c r="I1662" s="7">
        <f t="shared" si="208"/>
        <v>3288.0312976977111</v>
      </c>
      <c r="J1662" s="12">
        <f t="shared" si="213"/>
        <v>0.10409444700977336</v>
      </c>
      <c r="K1662" s="7">
        <f t="shared" si="214"/>
        <v>10811149.814639695</v>
      </c>
    </row>
    <row r="1663" spans="1:11" x14ac:dyDescent="0.4">
      <c r="A1663" s="1">
        <v>1662</v>
      </c>
      <c r="B1663" s="21">
        <v>41475</v>
      </c>
      <c r="C1663" s="22">
        <v>28124</v>
      </c>
      <c r="D1663" s="19">
        <f t="shared" si="209"/>
        <v>36041.99969943054</v>
      </c>
      <c r="E1663" s="19">
        <f t="shared" si="210"/>
        <v>1.0012732117348446</v>
      </c>
      <c r="F1663" s="19">
        <f t="shared" si="211"/>
        <v>0.80428714587083205</v>
      </c>
      <c r="G1663" s="20">
        <f t="shared" si="207"/>
        <v>29152.50857668453</v>
      </c>
      <c r="H1663" s="7">
        <f t="shared" si="212"/>
        <v>-1028.5085766845295</v>
      </c>
      <c r="I1663" s="7">
        <f t="shared" si="208"/>
        <v>1028.5085766845295</v>
      </c>
      <c r="J1663" s="12">
        <f t="shared" si="213"/>
        <v>3.6570494121907604E-2</v>
      </c>
      <c r="K1663" s="7">
        <f t="shared" si="214"/>
        <v>1057829.8923136368</v>
      </c>
    </row>
    <row r="1664" spans="1:11" x14ac:dyDescent="0.4">
      <c r="A1664" s="1">
        <v>1663</v>
      </c>
      <c r="B1664" s="21">
        <v>41476</v>
      </c>
      <c r="C1664" s="22">
        <v>25139</v>
      </c>
      <c r="D1664" s="19">
        <f t="shared" si="209"/>
        <v>35337.890428533792</v>
      </c>
      <c r="E1664" s="19">
        <f t="shared" si="210"/>
        <v>1.0012027006804338</v>
      </c>
      <c r="F1664" s="19">
        <f t="shared" si="211"/>
        <v>0.8064491878304646</v>
      </c>
      <c r="G1664" s="20">
        <f t="shared" si="207"/>
        <v>29137.277014978918</v>
      </c>
      <c r="H1664" s="7">
        <f t="shared" si="212"/>
        <v>-3998.2770149789176</v>
      </c>
      <c r="I1664" s="7">
        <f t="shared" si="208"/>
        <v>3998.2770149789176</v>
      </c>
      <c r="J1664" s="12">
        <f t="shared" si="213"/>
        <v>0.15904678049957904</v>
      </c>
      <c r="K1664" s="7">
        <f t="shared" si="214"/>
        <v>15986219.088508723</v>
      </c>
    </row>
    <row r="1665" spans="1:11" x14ac:dyDescent="0.4">
      <c r="A1665" s="1">
        <v>1664</v>
      </c>
      <c r="B1665" s="21">
        <v>41477</v>
      </c>
      <c r="C1665" s="22">
        <v>31383</v>
      </c>
      <c r="D1665" s="19">
        <f t="shared" si="209"/>
        <v>35923.337198973975</v>
      </c>
      <c r="E1665" s="19">
        <f t="shared" si="210"/>
        <v>1.0012611452372078</v>
      </c>
      <c r="F1665" s="19">
        <f t="shared" si="211"/>
        <v>0.79731558163063454</v>
      </c>
      <c r="G1665" s="20">
        <f t="shared" si="207"/>
        <v>28120.827694370582</v>
      </c>
      <c r="H1665" s="7">
        <f t="shared" si="212"/>
        <v>3262.1723056294177</v>
      </c>
      <c r="I1665" s="7">
        <f t="shared" si="208"/>
        <v>3262.1723056294177</v>
      </c>
      <c r="J1665" s="12">
        <f t="shared" si="213"/>
        <v>0.10394711485930018</v>
      </c>
      <c r="K1665" s="7">
        <f t="shared" si="214"/>
        <v>10641768.151615551</v>
      </c>
    </row>
    <row r="1666" spans="1:11" x14ac:dyDescent="0.4">
      <c r="A1666" s="1">
        <v>1665</v>
      </c>
      <c r="B1666" s="21">
        <v>41478</v>
      </c>
      <c r="C1666" s="22">
        <v>32077</v>
      </c>
      <c r="D1666" s="19">
        <f t="shared" si="209"/>
        <v>36488.636192825674</v>
      </c>
      <c r="E1666" s="19">
        <f t="shared" si="210"/>
        <v>1.0013175750104784</v>
      </c>
      <c r="F1666" s="19">
        <f t="shared" si="211"/>
        <v>0.80579390056249356</v>
      </c>
      <c r="G1666" s="20">
        <f t="shared" si="207"/>
        <v>28893.483647387045</v>
      </c>
      <c r="H1666" s="7">
        <f t="shared" si="212"/>
        <v>3183.5163526129545</v>
      </c>
      <c r="I1666" s="7">
        <f t="shared" si="208"/>
        <v>3183.5163526129545</v>
      </c>
      <c r="J1666" s="12">
        <f t="shared" si="213"/>
        <v>9.9246075150823163E-2</v>
      </c>
      <c r="K1666" s="7">
        <f t="shared" si="214"/>
        <v>10134776.367354089</v>
      </c>
    </row>
    <row r="1667" spans="1:11" x14ac:dyDescent="0.4">
      <c r="A1667" s="1">
        <v>1666</v>
      </c>
      <c r="B1667" s="21">
        <v>41479</v>
      </c>
      <c r="C1667" s="22">
        <v>32439</v>
      </c>
      <c r="D1667" s="19">
        <f t="shared" si="209"/>
        <v>37022.094767441245</v>
      </c>
      <c r="E1667" s="19">
        <f t="shared" si="210"/>
        <v>1.0013708207361824</v>
      </c>
      <c r="F1667" s="19">
        <f t="shared" si="211"/>
        <v>0.8078542046456747</v>
      </c>
      <c r="G1667" s="20">
        <f t="shared" si="207"/>
        <v>29427.03853449069</v>
      </c>
      <c r="H1667" s="7">
        <f t="shared" si="212"/>
        <v>3011.9614655093101</v>
      </c>
      <c r="I1667" s="7">
        <f t="shared" si="208"/>
        <v>3011.9614655093101</v>
      </c>
      <c r="J1667" s="12">
        <f t="shared" si="213"/>
        <v>9.2850009726234167E-2</v>
      </c>
      <c r="K1667" s="7">
        <f t="shared" si="214"/>
        <v>9071911.8697129916</v>
      </c>
    </row>
    <row r="1668" spans="1:11" x14ac:dyDescent="0.4">
      <c r="A1668" s="1">
        <v>1667</v>
      </c>
      <c r="B1668" s="21">
        <v>41480</v>
      </c>
      <c r="C1668" s="22">
        <v>25546</v>
      </c>
      <c r="D1668" s="19">
        <f t="shared" si="209"/>
        <v>36312.683537295183</v>
      </c>
      <c r="E1668" s="19">
        <f t="shared" si="210"/>
        <v>1.0012997794760858</v>
      </c>
      <c r="F1668" s="19">
        <f t="shared" si="211"/>
        <v>0.79542601020267567</v>
      </c>
      <c r="G1668" s="20">
        <f t="shared" si="207"/>
        <v>29519.091431245248</v>
      </c>
      <c r="H1668" s="7">
        <f t="shared" si="212"/>
        <v>-3973.0914312452478</v>
      </c>
      <c r="I1668" s="7">
        <f t="shared" si="208"/>
        <v>3973.0914312452478</v>
      </c>
      <c r="J1668" s="12">
        <f t="shared" si="213"/>
        <v>0.15552694869041134</v>
      </c>
      <c r="K1668" s="7">
        <f t="shared" si="214"/>
        <v>15785455.521034412</v>
      </c>
    </row>
    <row r="1669" spans="1:11" x14ac:dyDescent="0.4">
      <c r="A1669" s="1">
        <v>1668</v>
      </c>
      <c r="B1669" s="21">
        <v>41481</v>
      </c>
      <c r="C1669" s="22">
        <v>29388</v>
      </c>
      <c r="D1669" s="19">
        <f t="shared" si="209"/>
        <v>36336.093097573612</v>
      </c>
      <c r="E1669" s="19">
        <f t="shared" si="210"/>
        <v>1.0013020203021359</v>
      </c>
      <c r="F1669" s="19">
        <f t="shared" si="211"/>
        <v>0.80585409753382398</v>
      </c>
      <c r="G1669" s="20">
        <f t="shared" si="207"/>
        <v>29261.345748663469</v>
      </c>
      <c r="H1669" s="7">
        <f t="shared" si="212"/>
        <v>126.65425133653116</v>
      </c>
      <c r="I1669" s="7">
        <f t="shared" si="208"/>
        <v>126.65425133653116</v>
      </c>
      <c r="J1669" s="12">
        <f t="shared" si="213"/>
        <v>4.3097268047002577E-3</v>
      </c>
      <c r="K1669" s="7">
        <f t="shared" si="214"/>
        <v>16041.299381617206</v>
      </c>
    </row>
    <row r="1670" spans="1:11" x14ac:dyDescent="0.4">
      <c r="A1670" s="1">
        <v>1669</v>
      </c>
      <c r="B1670" s="21">
        <v>41482</v>
      </c>
      <c r="C1670" s="22">
        <v>27729</v>
      </c>
      <c r="D1670" s="19">
        <f t="shared" si="209"/>
        <v>36050.135435101532</v>
      </c>
      <c r="E1670" s="19">
        <f t="shared" si="210"/>
        <v>1.0012733244056868</v>
      </c>
      <c r="F1670" s="19">
        <f t="shared" si="211"/>
        <v>0.80707522405608445</v>
      </c>
      <c r="G1670" s="20">
        <f t="shared" ref="G1670:G1733" si="215">(D1669+1*E1669)*F1667</f>
        <v>29355.074495318742</v>
      </c>
      <c r="H1670" s="7">
        <f t="shared" si="212"/>
        <v>-1626.0744953187423</v>
      </c>
      <c r="I1670" s="7">
        <f t="shared" si="208"/>
        <v>1626.0744953187423</v>
      </c>
      <c r="J1670" s="12">
        <f t="shared" si="213"/>
        <v>5.8641656580429954E-2</v>
      </c>
      <c r="K1670" s="7">
        <f t="shared" si="214"/>
        <v>2644118.2643261026</v>
      </c>
    </row>
    <row r="1671" spans="1:11" x14ac:dyDescent="0.4">
      <c r="A1671" s="1">
        <v>1670</v>
      </c>
      <c r="B1671" s="21">
        <v>41483</v>
      </c>
      <c r="C1671" s="22">
        <v>25182</v>
      </c>
      <c r="D1671" s="19">
        <f t="shared" si="209"/>
        <v>35424.902292114428</v>
      </c>
      <c r="E1671" s="19">
        <f t="shared" si="210"/>
        <v>1.0012107009640556</v>
      </c>
      <c r="F1671" s="19">
        <f t="shared" si="211"/>
        <v>0.79372264092695199</v>
      </c>
      <c r="G1671" s="20">
        <f t="shared" si="215"/>
        <v>28676.011835254467</v>
      </c>
      <c r="H1671" s="7">
        <f t="shared" si="212"/>
        <v>-3494.0118352544669</v>
      </c>
      <c r="I1671" s="7">
        <f t="shared" si="208"/>
        <v>3494.0118352544669</v>
      </c>
      <c r="J1671" s="12">
        <f t="shared" si="213"/>
        <v>0.13875037071139967</v>
      </c>
      <c r="K1671" s="7">
        <f t="shared" si="214"/>
        <v>12208118.704898288</v>
      </c>
    </row>
    <row r="1672" spans="1:11" x14ac:dyDescent="0.4">
      <c r="A1672" s="1">
        <v>1671</v>
      </c>
      <c r="B1672" s="21">
        <v>41484</v>
      </c>
      <c r="C1672" s="22">
        <v>31561</v>
      </c>
      <c r="D1672" s="19">
        <f t="shared" si="209"/>
        <v>35958.918315204995</v>
      </c>
      <c r="E1672" s="19">
        <f t="shared" si="210"/>
        <v>1.0012640024452946</v>
      </c>
      <c r="F1672" s="19">
        <f t="shared" si="211"/>
        <v>0.80730110185523496</v>
      </c>
      <c r="G1672" s="20">
        <f t="shared" si="215"/>
        <v>28548.10949658163</v>
      </c>
      <c r="H1672" s="7">
        <f t="shared" si="212"/>
        <v>3012.8905034183699</v>
      </c>
      <c r="I1672" s="7">
        <f t="shared" ref="I1672:I1735" si="216">ABS(H1672)</f>
        <v>3012.8905034183699</v>
      </c>
      <c r="J1672" s="12">
        <f t="shared" si="213"/>
        <v>9.5462453769474029E-2</v>
      </c>
      <c r="K1672" s="7">
        <f t="shared" si="214"/>
        <v>9077509.1855885983</v>
      </c>
    </row>
    <row r="1673" spans="1:11" x14ac:dyDescent="0.4">
      <c r="A1673" s="1">
        <v>1672</v>
      </c>
      <c r="B1673" s="21">
        <v>41485</v>
      </c>
      <c r="C1673" s="22">
        <v>31846</v>
      </c>
      <c r="D1673" s="19">
        <f t="shared" si="209"/>
        <v>36458.697976104166</v>
      </c>
      <c r="E1673" s="19">
        <f t="shared" si="210"/>
        <v>1.0013138802849841</v>
      </c>
      <c r="F1673" s="19">
        <f t="shared" si="211"/>
        <v>0.80841274701670829</v>
      </c>
      <c r="G1673" s="20">
        <f t="shared" si="215"/>
        <v>29022.360151427623</v>
      </c>
      <c r="H1673" s="7">
        <f t="shared" si="212"/>
        <v>2823.6398485723766</v>
      </c>
      <c r="I1673" s="7">
        <f t="shared" si="216"/>
        <v>2823.6398485723766</v>
      </c>
      <c r="J1673" s="12">
        <f t="shared" si="213"/>
        <v>8.8665447735111994E-2</v>
      </c>
      <c r="K1673" s="7">
        <f t="shared" si="214"/>
        <v>7972941.9944458343</v>
      </c>
    </row>
    <row r="1674" spans="1:11" x14ac:dyDescent="0.4">
      <c r="A1674" s="1">
        <v>1673</v>
      </c>
      <c r="B1674" s="21">
        <v>41486</v>
      </c>
      <c r="C1674" s="22">
        <v>31926</v>
      </c>
      <c r="D1674" s="19">
        <f t="shared" si="209"/>
        <v>36996.23047350729</v>
      </c>
      <c r="E1674" s="19">
        <f t="shared" si="210"/>
        <v>1.0013675334033363</v>
      </c>
      <c r="F1674" s="19">
        <f t="shared" si="211"/>
        <v>0.79511703976297332</v>
      </c>
      <c r="G1674" s="20">
        <f t="shared" si="215"/>
        <v>28938.888807848973</v>
      </c>
      <c r="H1674" s="7">
        <f t="shared" si="212"/>
        <v>2987.1111921510274</v>
      </c>
      <c r="I1674" s="7">
        <f t="shared" si="216"/>
        <v>2987.1111921510274</v>
      </c>
      <c r="J1674" s="12">
        <f t="shared" si="213"/>
        <v>9.3563590557884713E-2</v>
      </c>
      <c r="K1674" s="7">
        <f t="shared" si="214"/>
        <v>8922833.274273932</v>
      </c>
    </row>
    <row r="1675" spans="1:11" x14ac:dyDescent="0.4">
      <c r="A1675" s="1">
        <v>1674</v>
      </c>
      <c r="B1675" s="21">
        <v>41487</v>
      </c>
      <c r="C1675" s="22">
        <v>27808</v>
      </c>
      <c r="D1675" s="19">
        <f t="shared" si="209"/>
        <v>36633.464075824486</v>
      </c>
      <c r="E1675" s="19">
        <f t="shared" si="210"/>
        <v>1.0013311566268146</v>
      </c>
      <c r="F1675" s="19">
        <f t="shared" si="211"/>
        <v>0.80633000506150698</v>
      </c>
      <c r="G1675" s="20">
        <f t="shared" si="215"/>
        <v>29867.906030865735</v>
      </c>
      <c r="H1675" s="7">
        <f t="shared" si="212"/>
        <v>-2059.9060308657354</v>
      </c>
      <c r="I1675" s="7">
        <f t="shared" si="216"/>
        <v>2059.9060308657354</v>
      </c>
      <c r="J1675" s="12">
        <f t="shared" si="213"/>
        <v>7.4076022398796584E-2</v>
      </c>
      <c r="K1675" s="7">
        <f t="shared" si="214"/>
        <v>4243212.8559970278</v>
      </c>
    </row>
    <row r="1676" spans="1:11" x14ac:dyDescent="0.4">
      <c r="A1676" s="1">
        <v>1675</v>
      </c>
      <c r="B1676" s="21">
        <v>41488</v>
      </c>
      <c r="C1676" s="22">
        <v>34676</v>
      </c>
      <c r="D1676" s="19">
        <f t="shared" si="209"/>
        <v>37526.844843428356</v>
      </c>
      <c r="E1676" s="19">
        <f t="shared" si="210"/>
        <v>1.0014203945704594</v>
      </c>
      <c r="F1676" s="19">
        <f t="shared" si="211"/>
        <v>0.81074148917721101</v>
      </c>
      <c r="G1676" s="20">
        <f t="shared" si="215"/>
        <v>29615.768815146177</v>
      </c>
      <c r="H1676" s="7">
        <f t="shared" si="212"/>
        <v>5060.2311848538229</v>
      </c>
      <c r="I1676" s="7">
        <f t="shared" si="216"/>
        <v>5060.2311848538229</v>
      </c>
      <c r="J1676" s="12">
        <f t="shared" si="213"/>
        <v>0.14592891870036404</v>
      </c>
      <c r="K1676" s="7">
        <f t="shared" si="214"/>
        <v>25605939.644167125</v>
      </c>
    </row>
    <row r="1677" spans="1:11" x14ac:dyDescent="0.4">
      <c r="A1677" s="1">
        <v>1676</v>
      </c>
      <c r="B1677" s="21">
        <v>41489</v>
      </c>
      <c r="C1677" s="22">
        <v>30299</v>
      </c>
      <c r="D1677" s="19">
        <f t="shared" si="209"/>
        <v>37610.319068947232</v>
      </c>
      <c r="E1677" s="19">
        <f t="shared" si="210"/>
        <v>1.0014286418509719</v>
      </c>
      <c r="F1677" s="19">
        <f t="shared" si="211"/>
        <v>0.79532825028983178</v>
      </c>
      <c r="G1677" s="20">
        <f t="shared" si="215"/>
        <v>29839.030029970843</v>
      </c>
      <c r="H1677" s="7">
        <f t="shared" si="212"/>
        <v>459.96997002915668</v>
      </c>
      <c r="I1677" s="7">
        <f t="shared" si="216"/>
        <v>459.96997002915668</v>
      </c>
      <c r="J1677" s="12">
        <f t="shared" si="213"/>
        <v>1.5181028087697834E-2</v>
      </c>
      <c r="K1677" s="7">
        <f t="shared" si="214"/>
        <v>211572.3733286233</v>
      </c>
    </row>
    <row r="1678" spans="1:11" x14ac:dyDescent="0.4">
      <c r="A1678" s="1">
        <v>1677</v>
      </c>
      <c r="B1678" s="21">
        <v>41490</v>
      </c>
      <c r="C1678" s="22">
        <v>28045</v>
      </c>
      <c r="D1678" s="19">
        <f t="shared" si="209"/>
        <v>37207.822767347956</v>
      </c>
      <c r="E1678" s="19">
        <f t="shared" si="210"/>
        <v>1.0013882920779478</v>
      </c>
      <c r="F1678" s="19">
        <f t="shared" si="211"/>
        <v>0.80527075033659201</v>
      </c>
      <c r="G1678" s="20">
        <f t="shared" si="215"/>
        <v>30327.136247190967</v>
      </c>
      <c r="H1678" s="7">
        <f t="shared" si="212"/>
        <v>-2282.136247190967</v>
      </c>
      <c r="I1678" s="7">
        <f t="shared" si="216"/>
        <v>2282.136247190967</v>
      </c>
      <c r="J1678" s="12">
        <f t="shared" si="213"/>
        <v>8.1374086189729605E-2</v>
      </c>
      <c r="K1678" s="7">
        <f t="shared" si="214"/>
        <v>5208145.85074287</v>
      </c>
    </row>
    <row r="1679" spans="1:11" x14ac:dyDescent="0.4">
      <c r="A1679" s="1">
        <v>1678</v>
      </c>
      <c r="B1679" s="21">
        <v>41491</v>
      </c>
      <c r="C1679" s="22">
        <v>34420</v>
      </c>
      <c r="D1679" s="19">
        <f t="shared" si="209"/>
        <v>37956.738971001156</v>
      </c>
      <c r="E1679" s="19">
        <f t="shared" si="210"/>
        <v>1.0014630835594838</v>
      </c>
      <c r="F1679" s="19">
        <f t="shared" si="211"/>
        <v>0.81267669156820488</v>
      </c>
      <c r="G1679" s="20">
        <f t="shared" si="215"/>
        <v>30166.73750647658</v>
      </c>
      <c r="H1679" s="7">
        <f t="shared" si="212"/>
        <v>4253.2624935234198</v>
      </c>
      <c r="I1679" s="7">
        <f t="shared" si="216"/>
        <v>4253.2624935234198</v>
      </c>
      <c r="J1679" s="12">
        <f t="shared" si="213"/>
        <v>0.12356950881822835</v>
      </c>
      <c r="K1679" s="7">
        <f t="shared" si="214"/>
        <v>18090241.838813059</v>
      </c>
    </row>
    <row r="1680" spans="1:11" x14ac:dyDescent="0.4">
      <c r="A1680" s="1">
        <v>1679</v>
      </c>
      <c r="B1680" s="21">
        <v>41492</v>
      </c>
      <c r="C1680" s="22">
        <v>35250</v>
      </c>
      <c r="D1680" s="19">
        <f t="shared" si="209"/>
        <v>38864.963342561125</v>
      </c>
      <c r="E1680" s="19">
        <f t="shared" si="210"/>
        <v>1.0015538058503315</v>
      </c>
      <c r="F1680" s="19">
        <f t="shared" si="211"/>
        <v>0.797577216370427</v>
      </c>
      <c r="G1680" s="20">
        <f t="shared" si="215"/>
        <v>30188.863284396197</v>
      </c>
      <c r="H1680" s="7">
        <f t="shared" si="212"/>
        <v>5061.1367156038032</v>
      </c>
      <c r="I1680" s="7">
        <f t="shared" si="216"/>
        <v>5061.1367156038032</v>
      </c>
      <c r="J1680" s="12">
        <f t="shared" si="213"/>
        <v>0.14357834654195187</v>
      </c>
      <c r="K1680" s="7">
        <f t="shared" si="214"/>
        <v>25615104.854032852</v>
      </c>
    </row>
    <row r="1681" spans="1:11" x14ac:dyDescent="0.4">
      <c r="A1681" s="1">
        <v>1680</v>
      </c>
      <c r="B1681" s="21">
        <v>41493</v>
      </c>
      <c r="C1681" s="22">
        <v>35091</v>
      </c>
      <c r="D1681" s="19">
        <f t="shared" si="209"/>
        <v>39537.542545516873</v>
      </c>
      <c r="E1681" s="19">
        <f t="shared" si="210"/>
        <v>1.0016209636152467</v>
      </c>
      <c r="F1681" s="19">
        <f t="shared" si="211"/>
        <v>0.80692769970134903</v>
      </c>
      <c r="G1681" s="20">
        <f t="shared" si="215"/>
        <v>31297.62471465308</v>
      </c>
      <c r="H1681" s="7">
        <f t="shared" si="212"/>
        <v>3793.3752853469196</v>
      </c>
      <c r="I1681" s="7">
        <f t="shared" si="216"/>
        <v>3793.3752853469196</v>
      </c>
      <c r="J1681" s="12">
        <f t="shared" si="213"/>
        <v>0.10810108818064232</v>
      </c>
      <c r="K1681" s="7">
        <f t="shared" si="214"/>
        <v>14389696.055480823</v>
      </c>
    </row>
    <row r="1682" spans="1:11" x14ac:dyDescent="0.4">
      <c r="A1682" s="1">
        <v>1681</v>
      </c>
      <c r="B1682" s="21">
        <v>41494</v>
      </c>
      <c r="C1682" s="22">
        <v>27147</v>
      </c>
      <c r="D1682" s="19">
        <f t="shared" si="209"/>
        <v>38664.035038107751</v>
      </c>
      <c r="E1682" s="19">
        <f t="shared" si="210"/>
        <v>1.0015335127024094</v>
      </c>
      <c r="F1682" s="19">
        <f t="shared" si="211"/>
        <v>0.81045002224462392</v>
      </c>
      <c r="G1682" s="20">
        <f t="shared" si="215"/>
        <v>32132.05326263871</v>
      </c>
      <c r="H1682" s="7">
        <f t="shared" si="212"/>
        <v>-4985.0532626387103</v>
      </c>
      <c r="I1682" s="7">
        <f t="shared" si="216"/>
        <v>4985.0532626387103</v>
      </c>
      <c r="J1682" s="12">
        <f t="shared" si="213"/>
        <v>0.18363182902857444</v>
      </c>
      <c r="K1682" s="7">
        <f t="shared" si="214"/>
        <v>24850756.03134485</v>
      </c>
    </row>
    <row r="1683" spans="1:11" x14ac:dyDescent="0.4">
      <c r="A1683" s="1">
        <v>1682</v>
      </c>
      <c r="B1683" s="21">
        <v>41495</v>
      </c>
      <c r="C1683" s="22">
        <v>33071</v>
      </c>
      <c r="D1683" s="19">
        <f t="shared" si="209"/>
        <v>39064.116439339457</v>
      </c>
      <c r="E1683" s="19">
        <f t="shared" si="210"/>
        <v>1.0015734206891813</v>
      </c>
      <c r="F1683" s="19">
        <f t="shared" si="211"/>
        <v>0.7985642576225731</v>
      </c>
      <c r="G1683" s="20">
        <f t="shared" si="215"/>
        <v>30838.352239653799</v>
      </c>
      <c r="H1683" s="7">
        <f t="shared" si="212"/>
        <v>2232.6477603462008</v>
      </c>
      <c r="I1683" s="7">
        <f t="shared" si="216"/>
        <v>2232.6477603462008</v>
      </c>
      <c r="J1683" s="12">
        <f t="shared" si="213"/>
        <v>6.7510742352701783E-2</v>
      </c>
      <c r="K1683" s="7">
        <f t="shared" si="214"/>
        <v>4984716.0217789067</v>
      </c>
    </row>
    <row r="1684" spans="1:11" x14ac:dyDescent="0.4">
      <c r="A1684" s="1">
        <v>1683</v>
      </c>
      <c r="B1684" s="21">
        <v>41496</v>
      </c>
      <c r="C1684" s="22">
        <v>29456</v>
      </c>
      <c r="D1684" s="19">
        <f t="shared" si="209"/>
        <v>38699.977022726205</v>
      </c>
      <c r="E1684" s="19">
        <f t="shared" si="210"/>
        <v>1.001536906590178</v>
      </c>
      <c r="F1684" s="19">
        <f t="shared" si="211"/>
        <v>0.80600541446608231</v>
      </c>
      <c r="G1684" s="20">
        <f t="shared" si="215"/>
        <v>31522.725816598282</v>
      </c>
      <c r="H1684" s="7">
        <f t="shared" si="212"/>
        <v>-2066.7258165982821</v>
      </c>
      <c r="I1684" s="7">
        <f t="shared" si="216"/>
        <v>2066.7258165982821</v>
      </c>
      <c r="J1684" s="12">
        <f t="shared" si="213"/>
        <v>7.0163152383157318E-2</v>
      </c>
      <c r="K1684" s="7">
        <f t="shared" si="214"/>
        <v>4271355.6009938363</v>
      </c>
    </row>
    <row r="1685" spans="1:11" x14ac:dyDescent="0.4">
      <c r="A1685" s="1">
        <v>1684</v>
      </c>
      <c r="B1685" s="21">
        <v>41497</v>
      </c>
      <c r="C1685" s="22">
        <v>27196</v>
      </c>
      <c r="D1685" s="19">
        <f t="shared" si="209"/>
        <v>37967.58047835929</v>
      </c>
      <c r="E1685" s="19">
        <f t="shared" si="210"/>
        <v>1.0014635667820506</v>
      </c>
      <c r="F1685" s="19">
        <f t="shared" si="211"/>
        <v>0.80855360525950348</v>
      </c>
      <c r="G1685" s="20">
        <f t="shared" si="215"/>
        <v>31365.208934543112</v>
      </c>
      <c r="H1685" s="7">
        <f t="shared" si="212"/>
        <v>-4169.2089345431123</v>
      </c>
      <c r="I1685" s="7">
        <f t="shared" si="216"/>
        <v>4169.2089345431123</v>
      </c>
      <c r="J1685" s="12">
        <f t="shared" si="213"/>
        <v>0.15330228469418711</v>
      </c>
      <c r="K1685" s="7">
        <f t="shared" si="214"/>
        <v>17382303.139874112</v>
      </c>
    </row>
    <row r="1686" spans="1:11" x14ac:dyDescent="0.4">
      <c r="A1686" s="1">
        <v>1685</v>
      </c>
      <c r="B1686" s="21">
        <v>41498</v>
      </c>
      <c r="C1686" s="22">
        <v>32089</v>
      </c>
      <c r="D1686" s="19">
        <f t="shared" si="209"/>
        <v>38284.332245380698</v>
      </c>
      <c r="E1686" s="19">
        <f t="shared" si="210"/>
        <v>1.0014951418123963</v>
      </c>
      <c r="F1686" s="19">
        <f t="shared" si="211"/>
        <v>0.79936209305314965</v>
      </c>
      <c r="G1686" s="20">
        <f t="shared" si="215"/>
        <v>30320.352451436029</v>
      </c>
      <c r="H1686" s="7">
        <f t="shared" si="212"/>
        <v>1768.6475485639712</v>
      </c>
      <c r="I1686" s="7">
        <f t="shared" si="216"/>
        <v>1768.6475485639712</v>
      </c>
      <c r="J1686" s="12">
        <f t="shared" si="213"/>
        <v>5.5116941897970367E-2</v>
      </c>
      <c r="K1686" s="7">
        <f t="shared" si="214"/>
        <v>3128114.1510413447</v>
      </c>
    </row>
    <row r="1687" spans="1:11" x14ac:dyDescent="0.4">
      <c r="A1687" s="1">
        <v>1686</v>
      </c>
      <c r="B1687" s="21">
        <v>41499</v>
      </c>
      <c r="C1687" s="22">
        <v>32123</v>
      </c>
      <c r="D1687" s="19">
        <f t="shared" si="209"/>
        <v>38509.051753614251</v>
      </c>
      <c r="E1687" s="19">
        <f t="shared" si="210"/>
        <v>1.0015175136137053</v>
      </c>
      <c r="F1687" s="19">
        <f t="shared" si="211"/>
        <v>0.80657264139253171</v>
      </c>
      <c r="G1687" s="20">
        <f t="shared" si="215"/>
        <v>30858.186289502133</v>
      </c>
      <c r="H1687" s="7">
        <f t="shared" si="212"/>
        <v>1264.8137104978669</v>
      </c>
      <c r="I1687" s="7">
        <f t="shared" si="216"/>
        <v>1264.8137104978669</v>
      </c>
      <c r="J1687" s="12">
        <f t="shared" si="213"/>
        <v>3.9374084316466919E-2</v>
      </c>
      <c r="K1687" s="7">
        <f t="shared" si="214"/>
        <v>1599753.7222633818</v>
      </c>
    </row>
    <row r="1688" spans="1:11" x14ac:dyDescent="0.4">
      <c r="A1688" s="1">
        <v>1687</v>
      </c>
      <c r="B1688" s="21">
        <v>41500</v>
      </c>
      <c r="C1688" s="22">
        <v>31718</v>
      </c>
      <c r="D1688" s="19">
        <f t="shared" si="209"/>
        <v>38612.417645539914</v>
      </c>
      <c r="E1688" s="19">
        <f t="shared" si="210"/>
        <v>1.0015277500511466</v>
      </c>
      <c r="F1688" s="19">
        <f t="shared" si="211"/>
        <v>0.80881326906056195</v>
      </c>
      <c r="G1688" s="20">
        <f t="shared" si="215"/>
        <v>31137.442411105971</v>
      </c>
      <c r="H1688" s="7">
        <f t="shared" si="212"/>
        <v>580.55758889402932</v>
      </c>
      <c r="I1688" s="7">
        <f t="shared" si="216"/>
        <v>580.55758889402932</v>
      </c>
      <c r="J1688" s="12">
        <f t="shared" si="213"/>
        <v>1.8303726240432226E-2</v>
      </c>
      <c r="K1688" s="7">
        <f t="shared" si="214"/>
        <v>337047.11402244878</v>
      </c>
    </row>
    <row r="1689" spans="1:11" x14ac:dyDescent="0.4">
      <c r="A1689" s="1">
        <v>1688</v>
      </c>
      <c r="B1689" s="21">
        <v>41501</v>
      </c>
      <c r="C1689" s="22">
        <v>24908</v>
      </c>
      <c r="D1689" s="19">
        <f t="shared" si="209"/>
        <v>37550.801959474295</v>
      </c>
      <c r="E1689" s="19">
        <f t="shared" si="210"/>
        <v>1.001421488329765</v>
      </c>
      <c r="F1689" s="19">
        <f t="shared" si="211"/>
        <v>0.7966218951440831</v>
      </c>
      <c r="G1689" s="20">
        <f t="shared" si="215"/>
        <v>30866.103570299685</v>
      </c>
      <c r="H1689" s="7">
        <f t="shared" si="212"/>
        <v>-5958.1035702996851</v>
      </c>
      <c r="I1689" s="7">
        <f t="shared" si="216"/>
        <v>5958.1035702996851</v>
      </c>
      <c r="J1689" s="12">
        <f t="shared" si="213"/>
        <v>0.23920441505940601</v>
      </c>
      <c r="K1689" s="7">
        <f t="shared" si="214"/>
        <v>35498998.154417858</v>
      </c>
    </row>
    <row r="1690" spans="1:11" x14ac:dyDescent="0.4">
      <c r="A1690" s="1">
        <v>1689</v>
      </c>
      <c r="B1690" s="21">
        <v>41502</v>
      </c>
      <c r="C1690" s="22">
        <v>26016</v>
      </c>
      <c r="D1690" s="19">
        <f t="shared" ref="D1690:D1753" si="217">$R$2*(C1690/F1687)+(1-$R$2)*(D1689+E1689)</f>
        <v>36796.665501629235</v>
      </c>
      <c r="E1690" s="19">
        <f t="shared" ref="E1690:E1753" si="218">$R$3*(D1690-D1689)+(1-$R$3)*E1689</f>
        <v>1.0013459745418316</v>
      </c>
      <c r="F1690" s="19">
        <f t="shared" ref="F1690:F1753" si="219">$R$4*(C1690/D1690)+(1-$R$4)*F1687</f>
        <v>0.80456751372982183</v>
      </c>
      <c r="G1690" s="20">
        <f t="shared" si="215"/>
        <v>30288.257242036023</v>
      </c>
      <c r="H1690" s="7">
        <f t="shared" ref="H1690:H1753" si="220">C1690-G1690</f>
        <v>-4272.2572420360229</v>
      </c>
      <c r="I1690" s="7">
        <f t="shared" si="216"/>
        <v>4272.2572420360229</v>
      </c>
      <c r="J1690" s="12">
        <f t="shared" ref="J1690:J1753" si="221">I1690/C1690</f>
        <v>0.1642165299060587</v>
      </c>
      <c r="K1690" s="7">
        <f t="shared" ref="K1690:K1753" si="222">H1690^2</f>
        <v>18252181.942129247</v>
      </c>
    </row>
    <row r="1691" spans="1:11" x14ac:dyDescent="0.4">
      <c r="A1691" s="1">
        <v>1690</v>
      </c>
      <c r="B1691" s="21">
        <v>41503</v>
      </c>
      <c r="C1691" s="22">
        <v>26439</v>
      </c>
      <c r="D1691" s="19">
        <f t="shared" si="217"/>
        <v>36211.863185553397</v>
      </c>
      <c r="E1691" s="19">
        <f t="shared" si="218"/>
        <v>1.0012873941756266</v>
      </c>
      <c r="F1691" s="19">
        <f t="shared" si="219"/>
        <v>0.8072282655460491</v>
      </c>
      <c r="G1691" s="20">
        <f t="shared" si="215"/>
        <v>29762.441216811872</v>
      </c>
      <c r="H1691" s="7">
        <f t="shared" si="220"/>
        <v>-3323.4412168118724</v>
      </c>
      <c r="I1691" s="7">
        <f t="shared" si="216"/>
        <v>3323.4412168118724</v>
      </c>
      <c r="J1691" s="12">
        <f t="shared" si="221"/>
        <v>0.12570222840545681</v>
      </c>
      <c r="K1691" s="7">
        <f t="shared" si="222"/>
        <v>11045261.521603979</v>
      </c>
    </row>
    <row r="1692" spans="1:11" x14ac:dyDescent="0.4">
      <c r="A1692" s="1">
        <v>1691</v>
      </c>
      <c r="B1692" s="21">
        <v>41504</v>
      </c>
      <c r="C1692" s="22">
        <v>25084</v>
      </c>
      <c r="D1692" s="19">
        <f t="shared" si="217"/>
        <v>35539.259643069381</v>
      </c>
      <c r="E1692" s="19">
        <f t="shared" si="218"/>
        <v>1.0012200336926389</v>
      </c>
      <c r="F1692" s="19">
        <f t="shared" si="219"/>
        <v>0.79479282733820533</v>
      </c>
      <c r="G1692" s="20">
        <f t="shared" si="215"/>
        <v>28847.960725035333</v>
      </c>
      <c r="H1692" s="7">
        <f t="shared" si="220"/>
        <v>-3763.9607250353329</v>
      </c>
      <c r="I1692" s="7">
        <f t="shared" si="216"/>
        <v>3763.9607250353329</v>
      </c>
      <c r="J1692" s="12">
        <f t="shared" si="221"/>
        <v>0.15005424673239248</v>
      </c>
      <c r="K1692" s="7">
        <f t="shared" si="222"/>
        <v>14167400.339608509</v>
      </c>
    </row>
    <row r="1693" spans="1:11" x14ac:dyDescent="0.4">
      <c r="A1693" s="1">
        <v>1692</v>
      </c>
      <c r="B1693" s="21">
        <v>41505</v>
      </c>
      <c r="C1693" s="22">
        <v>30740</v>
      </c>
      <c r="D1693" s="19">
        <f t="shared" si="217"/>
        <v>35920.424360890502</v>
      </c>
      <c r="E1693" s="19">
        <f t="shared" si="218"/>
        <v>1.0012580500424177</v>
      </c>
      <c r="F1693" s="19">
        <f t="shared" si="219"/>
        <v>0.80559902077763257</v>
      </c>
      <c r="G1693" s="20">
        <f t="shared" si="215"/>
        <v>28594.539319936132</v>
      </c>
      <c r="H1693" s="7">
        <f t="shared" si="220"/>
        <v>2145.4606800638685</v>
      </c>
      <c r="I1693" s="7">
        <f t="shared" si="216"/>
        <v>2145.4606800638685</v>
      </c>
      <c r="J1693" s="12">
        <f t="shared" si="221"/>
        <v>6.9793776189455703E-2</v>
      </c>
      <c r="K1693" s="7">
        <f t="shared" si="222"/>
        <v>4603001.5297001172</v>
      </c>
    </row>
    <row r="1694" spans="1:11" x14ac:dyDescent="0.4">
      <c r="A1694" s="1">
        <v>1693</v>
      </c>
      <c r="B1694" s="21">
        <v>41506</v>
      </c>
      <c r="C1694" s="22">
        <v>30198</v>
      </c>
      <c r="D1694" s="19">
        <f t="shared" si="217"/>
        <v>36133.571640180642</v>
      </c>
      <c r="E1694" s="19">
        <f t="shared" si="218"/>
        <v>1.0012792646445419</v>
      </c>
      <c r="F1694" s="19">
        <f t="shared" si="219"/>
        <v>0.80780238347631328</v>
      </c>
      <c r="G1694" s="20">
        <f t="shared" si="215"/>
        <v>28996.790098318786</v>
      </c>
      <c r="H1694" s="7">
        <f t="shared" si="220"/>
        <v>1201.2099016812135</v>
      </c>
      <c r="I1694" s="7">
        <f t="shared" si="216"/>
        <v>1201.2099016812135</v>
      </c>
      <c r="J1694" s="12">
        <f t="shared" si="221"/>
        <v>3.9777796598490414E-2</v>
      </c>
      <c r="K1694" s="7">
        <f t="shared" si="222"/>
        <v>1442905.2278969907</v>
      </c>
    </row>
    <row r="1695" spans="1:11" x14ac:dyDescent="0.4">
      <c r="A1695" s="1">
        <v>1694</v>
      </c>
      <c r="B1695" s="21">
        <v>41507</v>
      </c>
      <c r="C1695" s="22">
        <v>24617</v>
      </c>
      <c r="D1695" s="19">
        <f t="shared" si="217"/>
        <v>35398.693033090341</v>
      </c>
      <c r="E1695" s="19">
        <f t="shared" si="218"/>
        <v>1.0012056766559065</v>
      </c>
      <c r="F1695" s="19">
        <f t="shared" si="219"/>
        <v>0.79279133286694103</v>
      </c>
      <c r="G1695" s="20">
        <f t="shared" si="215"/>
        <v>28719.499375304469</v>
      </c>
      <c r="H1695" s="7">
        <f t="shared" si="220"/>
        <v>-4102.4993753044691</v>
      </c>
      <c r="I1695" s="7">
        <f t="shared" si="216"/>
        <v>4102.4993753044691</v>
      </c>
      <c r="J1695" s="12">
        <f t="shared" si="221"/>
        <v>0.16665310051202295</v>
      </c>
      <c r="K1695" s="7">
        <f t="shared" si="222"/>
        <v>16830501.124373559</v>
      </c>
    </row>
    <row r="1696" spans="1:11" x14ac:dyDescent="0.4">
      <c r="A1696" s="1">
        <v>1695</v>
      </c>
      <c r="B1696" s="21">
        <v>41508</v>
      </c>
      <c r="C1696" s="22">
        <v>25582</v>
      </c>
      <c r="D1696" s="19">
        <f t="shared" si="217"/>
        <v>34880.1250281424</v>
      </c>
      <c r="E1696" s="19">
        <f t="shared" si="218"/>
        <v>1.0011537197348441</v>
      </c>
      <c r="F1696" s="19">
        <f t="shared" si="219"/>
        <v>0.80414535336636472</v>
      </c>
      <c r="G1696" s="20">
        <f t="shared" si="215"/>
        <v>28517.959014578297</v>
      </c>
      <c r="H1696" s="7">
        <f t="shared" si="220"/>
        <v>-2935.9590145782968</v>
      </c>
      <c r="I1696" s="7">
        <f t="shared" si="216"/>
        <v>2935.9590145782968</v>
      </c>
      <c r="J1696" s="12">
        <f t="shared" si="221"/>
        <v>0.1147665942685598</v>
      </c>
      <c r="K1696" s="7">
        <f t="shared" si="222"/>
        <v>8619855.3352835625</v>
      </c>
    </row>
    <row r="1697" spans="1:11" x14ac:dyDescent="0.4">
      <c r="A1697" s="1">
        <v>1696</v>
      </c>
      <c r="B1697" s="21">
        <v>41509</v>
      </c>
      <c r="C1697" s="22">
        <v>31045</v>
      </c>
      <c r="D1697" s="19">
        <f t="shared" si="217"/>
        <v>35387.274447941731</v>
      </c>
      <c r="E1697" s="19">
        <f t="shared" si="218"/>
        <v>1.0012043345614521</v>
      </c>
      <c r="F1697" s="19">
        <f t="shared" si="219"/>
        <v>0.80920202403849972</v>
      </c>
      <c r="G1697" s="20">
        <f t="shared" si="215"/>
        <v>28177.056868046267</v>
      </c>
      <c r="H1697" s="7">
        <f t="shared" si="220"/>
        <v>2867.9431319537325</v>
      </c>
      <c r="I1697" s="7">
        <f t="shared" si="216"/>
        <v>2867.9431319537325</v>
      </c>
      <c r="J1697" s="12">
        <f t="shared" si="221"/>
        <v>9.2380194297108476E-2</v>
      </c>
      <c r="K1697" s="7">
        <f t="shared" si="222"/>
        <v>8225097.8081205841</v>
      </c>
    </row>
    <row r="1698" spans="1:11" x14ac:dyDescent="0.4">
      <c r="A1698" s="1">
        <v>1697</v>
      </c>
      <c r="B1698" s="21">
        <v>41510</v>
      </c>
      <c r="C1698" s="22">
        <v>22096</v>
      </c>
      <c r="D1698" s="19">
        <f t="shared" si="217"/>
        <v>34316.596933658991</v>
      </c>
      <c r="E1698" s="19">
        <f t="shared" si="218"/>
        <v>1.0010971666895903</v>
      </c>
      <c r="F1698" s="19">
        <f t="shared" si="219"/>
        <v>0.78979217009174629</v>
      </c>
      <c r="G1698" s="20">
        <f t="shared" si="215"/>
        <v>28055.518222230839</v>
      </c>
      <c r="H1698" s="7">
        <f t="shared" si="220"/>
        <v>-5959.5182222308395</v>
      </c>
      <c r="I1698" s="7">
        <f t="shared" si="216"/>
        <v>5959.5182222308395</v>
      </c>
      <c r="J1698" s="12">
        <f t="shared" si="221"/>
        <v>0.26971027435874545</v>
      </c>
      <c r="K1698" s="7">
        <f t="shared" si="222"/>
        <v>35515857.441101424</v>
      </c>
    </row>
    <row r="1699" spans="1:11" x14ac:dyDescent="0.4">
      <c r="A1699" s="1">
        <v>1698</v>
      </c>
      <c r="B1699" s="21">
        <v>41511</v>
      </c>
      <c r="C1699" s="22">
        <v>25974</v>
      </c>
      <c r="D1699" s="19">
        <f t="shared" si="217"/>
        <v>34029.978175720462</v>
      </c>
      <c r="E1699" s="19">
        <f t="shared" si="218"/>
        <v>1.0010684047040799</v>
      </c>
      <c r="F1699" s="19">
        <f t="shared" si="219"/>
        <v>0.80332202609677639</v>
      </c>
      <c r="G1699" s="20">
        <f t="shared" si="215"/>
        <v>27596.336995183181</v>
      </c>
      <c r="H1699" s="7">
        <f t="shared" si="220"/>
        <v>-1622.336995183181</v>
      </c>
      <c r="I1699" s="7">
        <f t="shared" si="216"/>
        <v>1622.336995183181</v>
      </c>
      <c r="J1699" s="12">
        <f t="shared" si="221"/>
        <v>6.2460036774589243E-2</v>
      </c>
      <c r="K1699" s="7">
        <f t="shared" si="222"/>
        <v>2631977.3259399924</v>
      </c>
    </row>
    <row r="1700" spans="1:11" x14ac:dyDescent="0.4">
      <c r="A1700" s="1">
        <v>1699</v>
      </c>
      <c r="B1700" s="21">
        <v>41512</v>
      </c>
      <c r="C1700" s="22">
        <v>23303</v>
      </c>
      <c r="D1700" s="19">
        <f t="shared" si="217"/>
        <v>33284.870085677634</v>
      </c>
      <c r="E1700" s="19">
        <f t="shared" si="218"/>
        <v>1.0009937937882352</v>
      </c>
      <c r="F1700" s="19">
        <f t="shared" si="219"/>
        <v>0.8070047045084624</v>
      </c>
      <c r="G1700" s="20">
        <f t="shared" si="215"/>
        <v>27537.937284358257</v>
      </c>
      <c r="H1700" s="7">
        <f t="shared" si="220"/>
        <v>-4234.9372843582569</v>
      </c>
      <c r="I1700" s="7">
        <f t="shared" si="216"/>
        <v>4234.9372843582569</v>
      </c>
      <c r="J1700" s="12">
        <f t="shared" si="221"/>
        <v>0.18173356582235151</v>
      </c>
      <c r="K1700" s="7">
        <f t="shared" si="222"/>
        <v>17934693.802447688</v>
      </c>
    </row>
    <row r="1701" spans="1:11" x14ac:dyDescent="0.4">
      <c r="A1701" s="1">
        <v>1700</v>
      </c>
      <c r="B1701" s="21">
        <v>41513</v>
      </c>
      <c r="C1701" s="22">
        <v>27310</v>
      </c>
      <c r="D1701" s="19">
        <f t="shared" si="217"/>
        <v>33470.18542722844</v>
      </c>
      <c r="E1701" s="19">
        <f t="shared" si="218"/>
        <v>1.0010122252230109</v>
      </c>
      <c r="F1701" s="19">
        <f t="shared" si="219"/>
        <v>0.79031902933028209</v>
      </c>
      <c r="G1701" s="20">
        <f t="shared" si="215"/>
        <v>26288.920353249832</v>
      </c>
      <c r="H1701" s="7">
        <f t="shared" si="220"/>
        <v>1021.0796467501677</v>
      </c>
      <c r="I1701" s="7">
        <f t="shared" si="216"/>
        <v>1021.0796467501677</v>
      </c>
      <c r="J1701" s="12">
        <f t="shared" si="221"/>
        <v>3.7388489445264288E-2</v>
      </c>
      <c r="K1701" s="7">
        <f t="shared" si="222"/>
        <v>1042603.6450074473</v>
      </c>
    </row>
    <row r="1702" spans="1:11" x14ac:dyDescent="0.4">
      <c r="A1702" s="1">
        <v>1701</v>
      </c>
      <c r="B1702" s="21">
        <v>41514</v>
      </c>
      <c r="C1702" s="22">
        <v>26436</v>
      </c>
      <c r="D1702" s="19">
        <f t="shared" si="217"/>
        <v>33390.945342342828</v>
      </c>
      <c r="E1702" s="19">
        <f t="shared" si="218"/>
        <v>1.0010042011133</v>
      </c>
      <c r="F1702" s="19">
        <f t="shared" si="219"/>
        <v>0.80308817545349442</v>
      </c>
      <c r="G1702" s="20">
        <f t="shared" si="215"/>
        <v>26888.141306404861</v>
      </c>
      <c r="H1702" s="7">
        <f t="shared" si="220"/>
        <v>-452.1413064048611</v>
      </c>
      <c r="I1702" s="7">
        <f t="shared" si="216"/>
        <v>452.1413064048611</v>
      </c>
      <c r="J1702" s="12">
        <f t="shared" si="221"/>
        <v>1.7103242033774439E-2</v>
      </c>
      <c r="K1702" s="7">
        <f t="shared" si="222"/>
        <v>204431.76095749449</v>
      </c>
    </row>
    <row r="1703" spans="1:11" x14ac:dyDescent="0.4">
      <c r="A1703" s="1">
        <v>1702</v>
      </c>
      <c r="B1703" s="21">
        <v>41515</v>
      </c>
      <c r="C1703" s="22">
        <v>25847</v>
      </c>
      <c r="D1703" s="19">
        <f t="shared" si="217"/>
        <v>33197.540342996006</v>
      </c>
      <c r="E1703" s="19">
        <f t="shared" si="218"/>
        <v>1.0009847605129454</v>
      </c>
      <c r="F1703" s="19">
        <f t="shared" si="219"/>
        <v>0.80643222416132143</v>
      </c>
      <c r="G1703" s="20">
        <f t="shared" si="215"/>
        <v>26947.457794355123</v>
      </c>
      <c r="H1703" s="7">
        <f t="shared" si="220"/>
        <v>-1100.457794355123</v>
      </c>
      <c r="I1703" s="7">
        <f t="shared" si="216"/>
        <v>1100.457794355123</v>
      </c>
      <c r="J1703" s="12">
        <f t="shared" si="221"/>
        <v>4.2575842239142764E-2</v>
      </c>
      <c r="K1703" s="7">
        <f t="shared" si="222"/>
        <v>1211007.3571569424</v>
      </c>
    </row>
    <row r="1704" spans="1:11" x14ac:dyDescent="0.4">
      <c r="A1704" s="1">
        <v>1703</v>
      </c>
      <c r="B1704" s="21">
        <v>41516</v>
      </c>
      <c r="C1704" s="22">
        <v>26241</v>
      </c>
      <c r="D1704" s="19">
        <f t="shared" si="217"/>
        <v>33199.183700472146</v>
      </c>
      <c r="E1704" s="19">
        <f t="shared" si="218"/>
        <v>1.0009848247502171</v>
      </c>
      <c r="F1704" s="19">
        <f t="shared" si="219"/>
        <v>0.79032088176482362</v>
      </c>
      <c r="G1704" s="20">
        <f t="shared" si="215"/>
        <v>26237.438957333783</v>
      </c>
      <c r="H1704" s="7">
        <f t="shared" si="220"/>
        <v>3.561042666216963</v>
      </c>
      <c r="I1704" s="7">
        <f t="shared" si="216"/>
        <v>3.561042666216963</v>
      </c>
      <c r="J1704" s="12">
        <f t="shared" si="221"/>
        <v>1.3570529576681389E-4</v>
      </c>
      <c r="K1704" s="7">
        <f t="shared" si="222"/>
        <v>12.681024870617616</v>
      </c>
    </row>
    <row r="1705" spans="1:11" x14ac:dyDescent="0.4">
      <c r="A1705" s="1">
        <v>1704</v>
      </c>
      <c r="B1705" s="21">
        <v>41517</v>
      </c>
      <c r="C1705" s="22">
        <v>28207</v>
      </c>
      <c r="D1705" s="19">
        <f t="shared" si="217"/>
        <v>33474.334280873802</v>
      </c>
      <c r="E1705" s="19">
        <f t="shared" si="218"/>
        <v>1.0010122397097749</v>
      </c>
      <c r="F1705" s="19">
        <f t="shared" si="219"/>
        <v>0.80388492099683917</v>
      </c>
      <c r="G1705" s="20">
        <f t="shared" si="215"/>
        <v>26662.675743634132</v>
      </c>
      <c r="H1705" s="7">
        <f t="shared" si="220"/>
        <v>1544.3242563658678</v>
      </c>
      <c r="I1705" s="7">
        <f t="shared" si="216"/>
        <v>1544.3242563658678</v>
      </c>
      <c r="J1705" s="12">
        <f t="shared" si="221"/>
        <v>5.4749681155949505E-2</v>
      </c>
      <c r="K1705" s="7">
        <f t="shared" si="222"/>
        <v>2384937.4087999905</v>
      </c>
    </row>
    <row r="1706" spans="1:11" x14ac:dyDescent="0.4">
      <c r="A1706" s="1">
        <v>1705</v>
      </c>
      <c r="B1706" s="21">
        <v>41518</v>
      </c>
      <c r="C1706" s="22">
        <v>18970</v>
      </c>
      <c r="D1706" s="19">
        <f t="shared" si="217"/>
        <v>32056.534589639672</v>
      </c>
      <c r="E1706" s="19">
        <f t="shared" si="218"/>
        <v>1.0008703596394275</v>
      </c>
      <c r="F1706" s="19">
        <f t="shared" si="219"/>
        <v>0.8021085451242066</v>
      </c>
      <c r="G1706" s="20">
        <f t="shared" si="215"/>
        <v>26995.589094971507</v>
      </c>
      <c r="H1706" s="7">
        <f t="shared" si="220"/>
        <v>-8025.5890949715067</v>
      </c>
      <c r="I1706" s="7">
        <f t="shared" si="216"/>
        <v>8025.5890949715067</v>
      </c>
      <c r="J1706" s="12">
        <f t="shared" si="221"/>
        <v>0.42306742725205621</v>
      </c>
      <c r="K1706" s="7">
        <f t="shared" si="222"/>
        <v>64410080.32132557</v>
      </c>
    </row>
    <row r="1707" spans="1:11" x14ac:dyDescent="0.4">
      <c r="A1707" s="1">
        <v>1706</v>
      </c>
      <c r="B1707" s="21">
        <v>41519</v>
      </c>
      <c r="C1707" s="22">
        <v>22139</v>
      </c>
      <c r="D1707" s="19">
        <f t="shared" si="217"/>
        <v>31480.880323746434</v>
      </c>
      <c r="E1707" s="19">
        <f t="shared" si="218"/>
        <v>1.0008126941258022</v>
      </c>
      <c r="F1707" s="19">
        <f t="shared" si="219"/>
        <v>0.7885671890256496</v>
      </c>
      <c r="G1707" s="20">
        <f t="shared" si="215"/>
        <v>25335.739691953757</v>
      </c>
      <c r="H1707" s="7">
        <f t="shared" si="220"/>
        <v>-3196.7396919537568</v>
      </c>
      <c r="I1707" s="7">
        <f t="shared" si="216"/>
        <v>3196.7396919537568</v>
      </c>
      <c r="J1707" s="12">
        <f t="shared" si="221"/>
        <v>0.14439404182455201</v>
      </c>
      <c r="K1707" s="7">
        <f t="shared" si="222"/>
        <v>10219144.6581126</v>
      </c>
    </row>
    <row r="1708" spans="1:11" x14ac:dyDescent="0.4">
      <c r="A1708" s="1">
        <v>1707</v>
      </c>
      <c r="B1708" s="21">
        <v>41520</v>
      </c>
      <c r="C1708" s="22">
        <v>23147</v>
      </c>
      <c r="D1708" s="19">
        <f t="shared" si="217"/>
        <v>31098.672796383686</v>
      </c>
      <c r="E1708" s="19">
        <f t="shared" si="218"/>
        <v>1.0007743732917966</v>
      </c>
      <c r="F1708" s="19">
        <f t="shared" si="219"/>
        <v>0.80268495834121734</v>
      </c>
      <c r="G1708" s="20">
        <f t="shared" si="215"/>
        <v>25307.8095301994</v>
      </c>
      <c r="H1708" s="7">
        <f t="shared" si="220"/>
        <v>-2160.8095301993999</v>
      </c>
      <c r="I1708" s="7">
        <f t="shared" si="216"/>
        <v>2160.8095301993999</v>
      </c>
      <c r="J1708" s="12">
        <f t="shared" si="221"/>
        <v>9.3351601944070495E-2</v>
      </c>
      <c r="K1708" s="7">
        <f t="shared" si="222"/>
        <v>4669097.8258005511</v>
      </c>
    </row>
    <row r="1709" spans="1:11" x14ac:dyDescent="0.4">
      <c r="A1709" s="1">
        <v>1708</v>
      </c>
      <c r="B1709" s="21">
        <v>41521</v>
      </c>
      <c r="C1709" s="22">
        <v>23040</v>
      </c>
      <c r="D1709" s="19">
        <f t="shared" si="217"/>
        <v>30761.027730087812</v>
      </c>
      <c r="E1709" s="19">
        <f t="shared" si="218"/>
        <v>1.0007405087077299</v>
      </c>
      <c r="F1709" s="19">
        <f t="shared" si="219"/>
        <v>0.8010388529997865</v>
      </c>
      <c r="G1709" s="20">
        <f t="shared" si="215"/>
        <v>24945.313921677618</v>
      </c>
      <c r="H1709" s="7">
        <f t="shared" si="220"/>
        <v>-1905.3139216776181</v>
      </c>
      <c r="I1709" s="7">
        <f t="shared" si="216"/>
        <v>1905.3139216776181</v>
      </c>
      <c r="J1709" s="12">
        <f t="shared" si="221"/>
        <v>8.2695916739479944E-2</v>
      </c>
      <c r="K1709" s="7">
        <f t="shared" si="222"/>
        <v>3630221.1401385446</v>
      </c>
    </row>
    <row r="1710" spans="1:11" x14ac:dyDescent="0.4">
      <c r="A1710" s="1">
        <v>1709</v>
      </c>
      <c r="B1710" s="21">
        <v>41522</v>
      </c>
      <c r="C1710" s="22">
        <v>18400</v>
      </c>
      <c r="D1710" s="19">
        <f t="shared" si="217"/>
        <v>29702.975823205288</v>
      </c>
      <c r="E1710" s="19">
        <f t="shared" si="218"/>
        <v>1.0006346034429909</v>
      </c>
      <c r="F1710" s="19">
        <f t="shared" si="219"/>
        <v>0.78516124864221848</v>
      </c>
      <c r="G1710" s="20">
        <f t="shared" si="215"/>
        <v>24257.9263197853</v>
      </c>
      <c r="H1710" s="7">
        <f t="shared" si="220"/>
        <v>-5857.9263197852997</v>
      </c>
      <c r="I1710" s="7">
        <f t="shared" si="216"/>
        <v>5857.9263197852997</v>
      </c>
      <c r="J1710" s="12">
        <f t="shared" si="221"/>
        <v>0.31836556085789675</v>
      </c>
      <c r="K1710" s="7">
        <f t="shared" si="222"/>
        <v>34315300.768033348</v>
      </c>
    </row>
    <row r="1711" spans="1:11" x14ac:dyDescent="0.4">
      <c r="A1711" s="1">
        <v>1710</v>
      </c>
      <c r="B1711" s="21">
        <v>41523</v>
      </c>
      <c r="C1711" s="22">
        <v>22586</v>
      </c>
      <c r="D1711" s="19">
        <f t="shared" si="217"/>
        <v>29480.732311806394</v>
      </c>
      <c r="E1711" s="19">
        <f t="shared" si="218"/>
        <v>1.0006122790283909</v>
      </c>
      <c r="F1711" s="19">
        <f t="shared" si="219"/>
        <v>0.80194863649235337</v>
      </c>
      <c r="G1711" s="20">
        <f t="shared" si="215"/>
        <v>23842.935105604702</v>
      </c>
      <c r="H1711" s="7">
        <f t="shared" si="220"/>
        <v>-1256.9351056047017</v>
      </c>
      <c r="I1711" s="7">
        <f t="shared" si="216"/>
        <v>1256.9351056047017</v>
      </c>
      <c r="J1711" s="12">
        <f t="shared" si="221"/>
        <v>5.5651071708345955E-2</v>
      </c>
      <c r="K1711" s="7">
        <f t="shared" si="222"/>
        <v>1579885.8597015026</v>
      </c>
    </row>
    <row r="1712" spans="1:11" x14ac:dyDescent="0.4">
      <c r="A1712" s="1">
        <v>1711</v>
      </c>
      <c r="B1712" s="21">
        <v>41524</v>
      </c>
      <c r="C1712" s="22">
        <v>19056</v>
      </c>
      <c r="D1712" s="19">
        <f t="shared" si="217"/>
        <v>28670.164955485281</v>
      </c>
      <c r="E1712" s="19">
        <f t="shared" si="218"/>
        <v>1.000531122231531</v>
      </c>
      <c r="F1712" s="19">
        <f t="shared" si="219"/>
        <v>0.79829204035504397</v>
      </c>
      <c r="G1712" s="20">
        <f t="shared" si="215"/>
        <v>23616.01352595543</v>
      </c>
      <c r="H1712" s="7">
        <f t="shared" si="220"/>
        <v>-4560.0135259554299</v>
      </c>
      <c r="I1712" s="7">
        <f t="shared" si="216"/>
        <v>4560.0135259554299</v>
      </c>
      <c r="J1712" s="12">
        <f t="shared" si="221"/>
        <v>0.23929542012780383</v>
      </c>
      <c r="K1712" s="7">
        <f t="shared" si="222"/>
        <v>20793723.356896471</v>
      </c>
    </row>
    <row r="1713" spans="1:11" x14ac:dyDescent="0.4">
      <c r="A1713" s="1">
        <v>1712</v>
      </c>
      <c r="B1713" s="21">
        <v>41525</v>
      </c>
      <c r="C1713" s="22">
        <v>17128</v>
      </c>
      <c r="D1713" s="19">
        <f t="shared" si="217"/>
        <v>27693.664401838581</v>
      </c>
      <c r="E1713" s="19">
        <f t="shared" si="218"/>
        <v>1.0004333721230541</v>
      </c>
      <c r="F1713" s="19">
        <f t="shared" si="219"/>
        <v>0.7818040547011863</v>
      </c>
      <c r="G1713" s="20">
        <f t="shared" si="215"/>
        <v>22511.488093492433</v>
      </c>
      <c r="H1713" s="7">
        <f t="shared" si="220"/>
        <v>-5383.4880934924331</v>
      </c>
      <c r="I1713" s="7">
        <f t="shared" si="216"/>
        <v>5383.4880934924331</v>
      </c>
      <c r="J1713" s="12">
        <f t="shared" si="221"/>
        <v>0.31430920676625601</v>
      </c>
      <c r="K1713" s="7">
        <f t="shared" si="222"/>
        <v>28981944.052774791</v>
      </c>
    </row>
    <row r="1714" spans="1:11" x14ac:dyDescent="0.4">
      <c r="A1714" s="1">
        <v>1713</v>
      </c>
      <c r="B1714" s="21">
        <v>41526</v>
      </c>
      <c r="C1714" s="22">
        <v>20901</v>
      </c>
      <c r="D1714" s="19">
        <f t="shared" si="217"/>
        <v>27462.013544248868</v>
      </c>
      <c r="E1714" s="19">
        <f t="shared" si="218"/>
        <v>1.0004101069939579</v>
      </c>
      <c r="F1714" s="19">
        <f t="shared" si="219"/>
        <v>0.80112563543403004</v>
      </c>
      <c r="G1714" s="20">
        <f t="shared" si="215"/>
        <v>22209.698702709949</v>
      </c>
      <c r="H1714" s="7">
        <f t="shared" si="220"/>
        <v>-1308.6987027099494</v>
      </c>
      <c r="I1714" s="7">
        <f t="shared" si="216"/>
        <v>1308.6987027099494</v>
      </c>
      <c r="J1714" s="12">
        <f t="shared" si="221"/>
        <v>6.2614166915934619E-2</v>
      </c>
      <c r="K1714" s="7">
        <f t="shared" si="222"/>
        <v>1712692.2944747047</v>
      </c>
    </row>
    <row r="1715" spans="1:11" x14ac:dyDescent="0.4">
      <c r="A1715" s="1">
        <v>1714</v>
      </c>
      <c r="B1715" s="21">
        <v>41527</v>
      </c>
      <c r="C1715" s="22">
        <v>22355</v>
      </c>
      <c r="D1715" s="19">
        <f t="shared" si="217"/>
        <v>27540.073398146222</v>
      </c>
      <c r="E1715" s="19">
        <f t="shared" si="218"/>
        <v>1.000417812938337</v>
      </c>
      <c r="F1715" s="19">
        <f t="shared" si="219"/>
        <v>0.79856262511120069</v>
      </c>
      <c r="G1715" s="20">
        <f t="shared" si="215"/>
        <v>21923.505443921786</v>
      </c>
      <c r="H1715" s="7">
        <f t="shared" si="220"/>
        <v>431.49455607821437</v>
      </c>
      <c r="I1715" s="7">
        <f t="shared" si="216"/>
        <v>431.49455607821437</v>
      </c>
      <c r="J1715" s="12">
        <f t="shared" si="221"/>
        <v>1.9301926015576575E-2</v>
      </c>
      <c r="K1715" s="7">
        <f t="shared" si="222"/>
        <v>186187.55192513528</v>
      </c>
    </row>
    <row r="1716" spans="1:11" x14ac:dyDescent="0.4">
      <c r="A1716" s="1">
        <v>1715</v>
      </c>
      <c r="B1716" s="21">
        <v>41528</v>
      </c>
      <c r="C1716" s="22">
        <v>22760</v>
      </c>
      <c r="D1716" s="19">
        <f t="shared" si="217"/>
        <v>27765.054561311161</v>
      </c>
      <c r="E1716" s="19">
        <f t="shared" si="218"/>
        <v>1.0004402110128723</v>
      </c>
      <c r="F1716" s="19">
        <f t="shared" si="219"/>
        <v>0.78256805024142628</v>
      </c>
      <c r="G1716" s="20">
        <f t="shared" si="215"/>
        <v>21531.723180141544</v>
      </c>
      <c r="H1716" s="7">
        <f t="shared" si="220"/>
        <v>1228.2768198584563</v>
      </c>
      <c r="I1716" s="7">
        <f t="shared" si="216"/>
        <v>1228.2768198584563</v>
      </c>
      <c r="J1716" s="12">
        <f t="shared" si="221"/>
        <v>5.3966468359334635E-2</v>
      </c>
      <c r="K1716" s="7">
        <f t="shared" si="222"/>
        <v>1508663.9462016027</v>
      </c>
    </row>
    <row r="1717" spans="1:11" x14ac:dyDescent="0.4">
      <c r="A1717" s="1">
        <v>1716</v>
      </c>
      <c r="B1717" s="21">
        <v>41529</v>
      </c>
      <c r="C1717" s="22">
        <v>17401</v>
      </c>
      <c r="D1717" s="19">
        <f t="shared" si="217"/>
        <v>26904.198390895039</v>
      </c>
      <c r="E1717" s="19">
        <f t="shared" si="218"/>
        <v>1.0003540253518095</v>
      </c>
      <c r="F1717" s="19">
        <f t="shared" si="219"/>
        <v>0.79801680997368685</v>
      </c>
      <c r="G1717" s="20">
        <f t="shared" si="215"/>
        <v>22244.09845659068</v>
      </c>
      <c r="H1717" s="7">
        <f t="shared" si="220"/>
        <v>-4843.0984565906801</v>
      </c>
      <c r="I1717" s="7">
        <f t="shared" si="216"/>
        <v>4843.0984565906801</v>
      </c>
      <c r="J1717" s="12">
        <f t="shared" si="221"/>
        <v>0.27832299618359174</v>
      </c>
      <c r="K1717" s="7">
        <f t="shared" si="222"/>
        <v>23455602.660231028</v>
      </c>
    </row>
    <row r="1718" spans="1:11" x14ac:dyDescent="0.4">
      <c r="A1718" s="1">
        <v>1717</v>
      </c>
      <c r="B1718" s="21">
        <v>41530</v>
      </c>
      <c r="C1718" s="22">
        <v>21002</v>
      </c>
      <c r="D1718" s="19">
        <f t="shared" si="217"/>
        <v>26818.883522151074</v>
      </c>
      <c r="E1718" s="19">
        <f t="shared" si="218"/>
        <v>1.0003453938295328</v>
      </c>
      <c r="F1718" s="19">
        <f t="shared" si="219"/>
        <v>0.79825128402770973</v>
      </c>
      <c r="G1718" s="20">
        <f t="shared" si="215"/>
        <v>21485.48613888221</v>
      </c>
      <c r="H1718" s="7">
        <f t="shared" si="220"/>
        <v>-483.48613888221007</v>
      </c>
      <c r="I1718" s="7">
        <f t="shared" si="216"/>
        <v>483.48613888221007</v>
      </c>
      <c r="J1718" s="12">
        <f t="shared" si="221"/>
        <v>2.3020956998486337E-2</v>
      </c>
      <c r="K1718" s="7">
        <f t="shared" si="222"/>
        <v>233758.84649122771</v>
      </c>
    </row>
    <row r="1719" spans="1:11" x14ac:dyDescent="0.4">
      <c r="A1719" s="1">
        <v>1718</v>
      </c>
      <c r="B1719" s="21">
        <v>41531</v>
      </c>
      <c r="C1719" s="22">
        <v>18342</v>
      </c>
      <c r="D1719" s="19">
        <f t="shared" si="217"/>
        <v>26337.777203909915</v>
      </c>
      <c r="E1719" s="19">
        <f t="shared" si="218"/>
        <v>1.0002971831631693</v>
      </c>
      <c r="F1719" s="19">
        <f t="shared" si="219"/>
        <v>0.78083278096129849</v>
      </c>
      <c r="G1719" s="20">
        <f t="shared" si="215"/>
        <v>20988.3842259261</v>
      </c>
      <c r="H1719" s="7">
        <f t="shared" si="220"/>
        <v>-2646.3842259261</v>
      </c>
      <c r="I1719" s="7">
        <f t="shared" si="216"/>
        <v>2646.3842259261</v>
      </c>
      <c r="J1719" s="12">
        <f t="shared" si="221"/>
        <v>0.14428002540214263</v>
      </c>
      <c r="K1719" s="7">
        <f t="shared" si="222"/>
        <v>7003349.4712304836</v>
      </c>
    </row>
    <row r="1720" spans="1:11" x14ac:dyDescent="0.4">
      <c r="A1720" s="1">
        <v>1719</v>
      </c>
      <c r="B1720" s="21">
        <v>41532</v>
      </c>
      <c r="C1720" s="22">
        <v>16544</v>
      </c>
      <c r="D1720" s="19">
        <f t="shared" si="217"/>
        <v>25539.361760065738</v>
      </c>
      <c r="E1720" s="19">
        <f t="shared" si="218"/>
        <v>1.0002172415890667</v>
      </c>
      <c r="F1720" s="19">
        <f t="shared" si="219"/>
        <v>0.79499090387924254</v>
      </c>
      <c r="G1720" s="20">
        <f t="shared" si="215"/>
        <v>21018.787200029012</v>
      </c>
      <c r="H1720" s="7">
        <f t="shared" si="220"/>
        <v>-4474.7872000290117</v>
      </c>
      <c r="I1720" s="7">
        <f t="shared" si="216"/>
        <v>4474.7872000290117</v>
      </c>
      <c r="J1720" s="12">
        <f t="shared" si="221"/>
        <v>0.2704779497116182</v>
      </c>
      <c r="K1720" s="7">
        <f t="shared" si="222"/>
        <v>20023720.485543482</v>
      </c>
    </row>
    <row r="1721" spans="1:11" x14ac:dyDescent="0.4">
      <c r="A1721" s="1">
        <v>1720</v>
      </c>
      <c r="B1721" s="21">
        <v>41533</v>
      </c>
      <c r="C1721" s="22">
        <v>20983</v>
      </c>
      <c r="D1721" s="19">
        <f t="shared" si="217"/>
        <v>25646.693503032486</v>
      </c>
      <c r="E1721" s="19">
        <f t="shared" si="218"/>
        <v>1.0002278747416393</v>
      </c>
      <c r="F1721" s="19">
        <f t="shared" si="219"/>
        <v>0.79865219785977004</v>
      </c>
      <c r="G1721" s="20">
        <f t="shared" si="215"/>
        <v>20387.62674291807</v>
      </c>
      <c r="H1721" s="7">
        <f t="shared" si="220"/>
        <v>595.37325708193021</v>
      </c>
      <c r="I1721" s="7">
        <f t="shared" si="216"/>
        <v>595.37325708193021</v>
      </c>
      <c r="J1721" s="12">
        <f t="shared" si="221"/>
        <v>2.8374076970973178E-2</v>
      </c>
      <c r="K1721" s="7">
        <f t="shared" si="222"/>
        <v>354469.31524834613</v>
      </c>
    </row>
    <row r="1722" spans="1:11" x14ac:dyDescent="0.4">
      <c r="A1722" s="1">
        <v>1721</v>
      </c>
      <c r="B1722" s="21">
        <v>41534</v>
      </c>
      <c r="C1722" s="22">
        <v>21603</v>
      </c>
      <c r="D1722" s="19">
        <f t="shared" si="217"/>
        <v>25935.520876433442</v>
      </c>
      <c r="E1722" s="19">
        <f t="shared" si="218"/>
        <v>1.000256657456192</v>
      </c>
      <c r="F1722" s="19">
        <f t="shared" si="219"/>
        <v>0.78188250601921883</v>
      </c>
      <c r="G1722" s="20">
        <f t="shared" si="215"/>
        <v>20026.56002114795</v>
      </c>
      <c r="H1722" s="7">
        <f t="shared" si="220"/>
        <v>1576.4399788520495</v>
      </c>
      <c r="I1722" s="7">
        <f t="shared" si="216"/>
        <v>1576.4399788520495</v>
      </c>
      <c r="J1722" s="12">
        <f t="shared" si="221"/>
        <v>7.297319718798545E-2</v>
      </c>
      <c r="K1722" s="7">
        <f t="shared" si="222"/>
        <v>2485163.0069230502</v>
      </c>
    </row>
    <row r="1723" spans="1:11" x14ac:dyDescent="0.4">
      <c r="A1723" s="1">
        <v>1722</v>
      </c>
      <c r="B1723" s="21">
        <v>41535</v>
      </c>
      <c r="C1723" s="22">
        <v>21790</v>
      </c>
      <c r="D1723" s="19">
        <f t="shared" si="217"/>
        <v>26146.461720609906</v>
      </c>
      <c r="E1723" s="19">
        <f t="shared" si="218"/>
        <v>1.0002776515149439</v>
      </c>
      <c r="F1723" s="19">
        <f t="shared" si="219"/>
        <v>0.79576416538769934</v>
      </c>
      <c r="G1723" s="20">
        <f t="shared" si="215"/>
        <v>20619.298379079009</v>
      </c>
      <c r="H1723" s="7">
        <f t="shared" si="220"/>
        <v>1170.7016209209905</v>
      </c>
      <c r="I1723" s="7">
        <f t="shared" si="216"/>
        <v>1170.7016209209905</v>
      </c>
      <c r="J1723" s="12">
        <f t="shared" si="221"/>
        <v>5.3726554425011036E-2</v>
      </c>
      <c r="K1723" s="7">
        <f t="shared" si="222"/>
        <v>1370542.2852270347</v>
      </c>
    </row>
    <row r="1724" spans="1:11" x14ac:dyDescent="0.4">
      <c r="A1724" s="1">
        <v>1723</v>
      </c>
      <c r="B1724" s="21">
        <v>41536</v>
      </c>
      <c r="C1724" s="22">
        <v>17608</v>
      </c>
      <c r="D1724" s="19">
        <f t="shared" si="217"/>
        <v>25562.900928248408</v>
      </c>
      <c r="E1724" s="19">
        <f t="shared" si="218"/>
        <v>1.0002191954079425</v>
      </c>
      <c r="F1724" s="19">
        <f t="shared" si="219"/>
        <v>0.79643982565164584</v>
      </c>
      <c r="G1724" s="20">
        <f t="shared" si="215"/>
        <v>20882.727993366298</v>
      </c>
      <c r="H1724" s="7">
        <f t="shared" si="220"/>
        <v>-3274.7279933662976</v>
      </c>
      <c r="I1724" s="7">
        <f t="shared" si="216"/>
        <v>3274.7279933662976</v>
      </c>
      <c r="J1724" s="12">
        <f t="shared" si="221"/>
        <v>0.18597955437109823</v>
      </c>
      <c r="K1724" s="7">
        <f t="shared" si="222"/>
        <v>10723843.430536859</v>
      </c>
    </row>
    <row r="1725" spans="1:11" x14ac:dyDescent="0.4">
      <c r="A1725" s="1">
        <v>1724</v>
      </c>
      <c r="B1725" s="21">
        <v>41537</v>
      </c>
      <c r="C1725" s="22">
        <v>21942</v>
      </c>
      <c r="D1725" s="19">
        <f t="shared" si="217"/>
        <v>25920.190402516131</v>
      </c>
      <c r="E1725" s="19">
        <f t="shared" si="218"/>
        <v>1.0002548243334499</v>
      </c>
      <c r="F1725" s="19">
        <f t="shared" si="219"/>
        <v>0.78318443347163202</v>
      </c>
      <c r="G1725" s="20">
        <f t="shared" si="215"/>
        <v>19987.967092790954</v>
      </c>
      <c r="H1725" s="7">
        <f t="shared" si="220"/>
        <v>1954.0329072090462</v>
      </c>
      <c r="I1725" s="7">
        <f t="shared" si="216"/>
        <v>1954.0329072090462</v>
      </c>
      <c r="J1725" s="12">
        <f t="shared" si="221"/>
        <v>8.9054457533909684E-2</v>
      </c>
      <c r="K1725" s="7">
        <f t="shared" si="222"/>
        <v>3818244.6024558372</v>
      </c>
    </row>
    <row r="1726" spans="1:11" x14ac:dyDescent="0.4">
      <c r="A1726" s="1">
        <v>1725</v>
      </c>
      <c r="B1726" s="21">
        <v>41538</v>
      </c>
      <c r="C1726" s="22">
        <v>19038</v>
      </c>
      <c r="D1726" s="19">
        <f t="shared" si="217"/>
        <v>25636.486287700511</v>
      </c>
      <c r="E1726" s="19">
        <f t="shared" si="218"/>
        <v>1.000226353896486</v>
      </c>
      <c r="F1726" s="19">
        <f t="shared" si="219"/>
        <v>0.79469363065881238</v>
      </c>
      <c r="G1726" s="20">
        <f t="shared" si="215"/>
        <v>20627.154649293963</v>
      </c>
      <c r="H1726" s="7">
        <f t="shared" si="220"/>
        <v>-1589.1546492939633</v>
      </c>
      <c r="I1726" s="7">
        <f t="shared" si="216"/>
        <v>1589.1546492939633</v>
      </c>
      <c r="J1726" s="12">
        <f t="shared" si="221"/>
        <v>8.3472772838216372E-2</v>
      </c>
      <c r="K1726" s="7">
        <f t="shared" si="222"/>
        <v>2525412.4993726197</v>
      </c>
    </row>
    <row r="1727" spans="1:11" x14ac:dyDescent="0.4">
      <c r="A1727" s="1">
        <v>1726</v>
      </c>
      <c r="B1727" s="21">
        <v>41539</v>
      </c>
      <c r="C1727" s="22">
        <v>17104</v>
      </c>
      <c r="D1727" s="19">
        <f t="shared" si="217"/>
        <v>25044.143803780018</v>
      </c>
      <c r="E1727" s="19">
        <f t="shared" si="218"/>
        <v>1.0001670196254586</v>
      </c>
      <c r="F1727" s="19">
        <f t="shared" si="219"/>
        <v>0.79415405242521275</v>
      </c>
      <c r="G1727" s="20">
        <f t="shared" si="215"/>
        <v>20418.715289399912</v>
      </c>
      <c r="H1727" s="7">
        <f t="shared" si="220"/>
        <v>-3314.7152893999119</v>
      </c>
      <c r="I1727" s="7">
        <f t="shared" si="216"/>
        <v>3314.7152893999119</v>
      </c>
      <c r="J1727" s="12">
        <f t="shared" si="221"/>
        <v>0.19379766659260475</v>
      </c>
      <c r="K1727" s="7">
        <f t="shared" si="222"/>
        <v>10987337.449781541</v>
      </c>
    </row>
    <row r="1728" spans="1:11" x14ac:dyDescent="0.4">
      <c r="A1728" s="1">
        <v>1727</v>
      </c>
      <c r="B1728" s="21">
        <v>41540</v>
      </c>
      <c r="C1728" s="22">
        <v>20985</v>
      </c>
      <c r="D1728" s="19">
        <f t="shared" si="217"/>
        <v>25294.534159403956</v>
      </c>
      <c r="E1728" s="19">
        <f t="shared" si="218"/>
        <v>1.0001919586443193</v>
      </c>
      <c r="F1728" s="19">
        <f t="shared" si="219"/>
        <v>0.78411983370860461</v>
      </c>
      <c r="G1728" s="20">
        <f t="shared" si="215"/>
        <v>19614.96689198618</v>
      </c>
      <c r="H1728" s="7">
        <f t="shared" si="220"/>
        <v>1370.0331080138203</v>
      </c>
      <c r="I1728" s="7">
        <f t="shared" si="216"/>
        <v>1370.0331080138203</v>
      </c>
      <c r="J1728" s="12">
        <f t="shared" si="221"/>
        <v>6.5286304885099844E-2</v>
      </c>
      <c r="K1728" s="7">
        <f t="shared" si="222"/>
        <v>1876990.7170540083</v>
      </c>
    </row>
    <row r="1729" spans="1:11" x14ac:dyDescent="0.4">
      <c r="A1729" s="1">
        <v>1728</v>
      </c>
      <c r="B1729" s="21">
        <v>41541</v>
      </c>
      <c r="C1729" s="22">
        <v>21263</v>
      </c>
      <c r="D1729" s="19">
        <f t="shared" si="217"/>
        <v>25503.777155369964</v>
      </c>
      <c r="E1729" s="19">
        <f t="shared" si="218"/>
        <v>1.00021278292472</v>
      </c>
      <c r="F1729" s="19">
        <f t="shared" si="219"/>
        <v>0.79547967307297773</v>
      </c>
      <c r="G1729" s="20">
        <f t="shared" si="215"/>
        <v>20102.200033139052</v>
      </c>
      <c r="H1729" s="7">
        <f t="shared" si="220"/>
        <v>1160.7999668609482</v>
      </c>
      <c r="I1729" s="7">
        <f t="shared" si="216"/>
        <v>1160.7999668609482</v>
      </c>
      <c r="J1729" s="12">
        <f t="shared" si="221"/>
        <v>5.4592483039126567E-2</v>
      </c>
      <c r="K1729" s="7">
        <f t="shared" si="222"/>
        <v>1347456.5630643785</v>
      </c>
    </row>
    <row r="1730" spans="1:11" x14ac:dyDescent="0.4">
      <c r="A1730" s="1">
        <v>1729</v>
      </c>
      <c r="B1730" s="21">
        <v>41542</v>
      </c>
      <c r="C1730" s="22">
        <v>20971</v>
      </c>
      <c r="D1730" s="19">
        <f t="shared" si="217"/>
        <v>25633.361986536846</v>
      </c>
      <c r="E1730" s="19">
        <f t="shared" si="218"/>
        <v>1.0002256413865587</v>
      </c>
      <c r="F1730" s="19">
        <f t="shared" si="219"/>
        <v>0.79463663202259782</v>
      </c>
      <c r="G1730" s="20">
        <f t="shared" si="215"/>
        <v>20254.722303121471</v>
      </c>
      <c r="H1730" s="7">
        <f t="shared" si="220"/>
        <v>716.27769687852924</v>
      </c>
      <c r="I1730" s="7">
        <f t="shared" si="216"/>
        <v>716.27769687852924</v>
      </c>
      <c r="J1730" s="12">
        <f t="shared" si="221"/>
        <v>3.4155629053384637E-2</v>
      </c>
      <c r="K1730" s="7">
        <f t="shared" si="222"/>
        <v>513053.73904561024</v>
      </c>
    </row>
    <row r="1731" spans="1:11" x14ac:dyDescent="0.4">
      <c r="A1731" s="1">
        <v>1730</v>
      </c>
      <c r="B1731" s="21">
        <v>41543</v>
      </c>
      <c r="C1731" s="22">
        <v>16850</v>
      </c>
      <c r="D1731" s="19">
        <f t="shared" si="217"/>
        <v>25043.388313969925</v>
      </c>
      <c r="E1731" s="19">
        <f t="shared" si="218"/>
        <v>1.000166543996738</v>
      </c>
      <c r="F1731" s="19">
        <f t="shared" si="219"/>
        <v>0.78187833547048446</v>
      </c>
      <c r="G1731" s="20">
        <f t="shared" si="215"/>
        <v>20100.411835039333</v>
      </c>
      <c r="H1731" s="7">
        <f t="shared" si="220"/>
        <v>-3250.4118350393328</v>
      </c>
      <c r="I1731" s="7">
        <f t="shared" si="216"/>
        <v>3250.4118350393328</v>
      </c>
      <c r="J1731" s="12">
        <f t="shared" si="221"/>
        <v>0.19290277952755686</v>
      </c>
      <c r="K1731" s="7">
        <f t="shared" si="222"/>
        <v>10565177.097363763</v>
      </c>
    </row>
    <row r="1732" spans="1:11" x14ac:dyDescent="0.4">
      <c r="A1732" s="1">
        <v>1731</v>
      </c>
      <c r="B1732" s="21">
        <v>41544</v>
      </c>
      <c r="C1732" s="22">
        <v>28373</v>
      </c>
      <c r="D1732" s="19">
        <f t="shared" si="217"/>
        <v>26558.911383839877</v>
      </c>
      <c r="E1732" s="19">
        <f t="shared" si="218"/>
        <v>1.0003179962870707</v>
      </c>
      <c r="F1732" s="19">
        <f t="shared" si="219"/>
        <v>0.80097477070080247</v>
      </c>
      <c r="G1732" s="20">
        <f t="shared" si="215"/>
        <v>19922.301960791861</v>
      </c>
      <c r="H1732" s="7">
        <f t="shared" si="220"/>
        <v>8450.6980392081387</v>
      </c>
      <c r="I1732" s="7">
        <f t="shared" si="216"/>
        <v>8450.6980392081387</v>
      </c>
      <c r="J1732" s="12">
        <f t="shared" si="221"/>
        <v>0.29784295066465083</v>
      </c>
      <c r="K1732" s="7">
        <f t="shared" si="222"/>
        <v>71414297.349876285</v>
      </c>
    </row>
    <row r="1733" spans="1:11" x14ac:dyDescent="0.4">
      <c r="A1733" s="1">
        <v>1732</v>
      </c>
      <c r="B1733" s="21">
        <v>41545</v>
      </c>
      <c r="C1733" s="22">
        <v>17722</v>
      </c>
      <c r="D1733" s="19">
        <f t="shared" si="217"/>
        <v>25952.885798835861</v>
      </c>
      <c r="E1733" s="19">
        <f t="shared" si="218"/>
        <v>1.0002572936967709</v>
      </c>
      <c r="F1733" s="19">
        <f t="shared" si="219"/>
        <v>0.79238513747090433</v>
      </c>
      <c r="G1733" s="20">
        <f t="shared" si="215"/>
        <v>21105.478781564674</v>
      </c>
      <c r="H1733" s="7">
        <f t="shared" si="220"/>
        <v>-3383.4787815646741</v>
      </c>
      <c r="I1733" s="7">
        <f t="shared" si="216"/>
        <v>3383.4787815646741</v>
      </c>
      <c r="J1733" s="12">
        <f t="shared" si="221"/>
        <v>0.19091969199665243</v>
      </c>
      <c r="K1733" s="7">
        <f t="shared" si="222"/>
        <v>11447928.665298373</v>
      </c>
    </row>
    <row r="1734" spans="1:11" x14ac:dyDescent="0.4">
      <c r="A1734" s="1">
        <v>1733</v>
      </c>
      <c r="B1734" s="21">
        <v>41546</v>
      </c>
      <c r="C1734" s="22">
        <v>18315</v>
      </c>
      <c r="D1734" s="19">
        <f t="shared" si="217"/>
        <v>25593.264719254505</v>
      </c>
      <c r="E1734" s="19">
        <f t="shared" si="218"/>
        <v>1.0002212315630834</v>
      </c>
      <c r="F1734" s="19">
        <f t="shared" si="219"/>
        <v>0.78054375224868577</v>
      </c>
      <c r="G1734" s="20">
        <f t="shared" ref="G1734:G1797" si="223">(D1733+1*E1733)*F1731</f>
        <v>20292.781228557196</v>
      </c>
      <c r="H1734" s="7">
        <f t="shared" si="220"/>
        <v>-1977.7812285571963</v>
      </c>
      <c r="I1734" s="7">
        <f t="shared" si="216"/>
        <v>1977.7812285571963</v>
      </c>
      <c r="J1734" s="12">
        <f t="shared" si="221"/>
        <v>0.10798696306618598</v>
      </c>
      <c r="K1734" s="7">
        <f t="shared" si="222"/>
        <v>3911618.5880332128</v>
      </c>
    </row>
    <row r="1735" spans="1:11" x14ac:dyDescent="0.4">
      <c r="A1735" s="1">
        <v>1734</v>
      </c>
      <c r="B1735" s="21">
        <v>41547</v>
      </c>
      <c r="C1735" s="22">
        <v>21696</v>
      </c>
      <c r="D1735" s="19">
        <f t="shared" si="217"/>
        <v>25807.075791559582</v>
      </c>
      <c r="E1735" s="19">
        <f t="shared" si="218"/>
        <v>1.0002425126481909</v>
      </c>
      <c r="F1735" s="19">
        <f t="shared" si="219"/>
        <v>0.80177488965511812</v>
      </c>
      <c r="G1735" s="20">
        <f t="shared" si="223"/>
        <v>20500.360491961415</v>
      </c>
      <c r="H1735" s="7">
        <f t="shared" si="220"/>
        <v>1195.6395080385846</v>
      </c>
      <c r="I1735" s="7">
        <f t="shared" si="216"/>
        <v>1195.6395080385846</v>
      </c>
      <c r="J1735" s="12">
        <f t="shared" si="221"/>
        <v>5.510875313599671E-2</v>
      </c>
      <c r="K1735" s="7">
        <f t="shared" si="222"/>
        <v>1429553.8331827486</v>
      </c>
    </row>
    <row r="1736" spans="1:11" x14ac:dyDescent="0.4">
      <c r="A1736" s="1">
        <v>1735</v>
      </c>
      <c r="B1736" s="21">
        <v>41548</v>
      </c>
      <c r="C1736" s="22">
        <v>27329</v>
      </c>
      <c r="D1736" s="19">
        <f t="shared" si="217"/>
        <v>27045.747518167667</v>
      </c>
      <c r="E1736" s="19">
        <f t="shared" si="218"/>
        <v>1.0003662797966006</v>
      </c>
      <c r="F1736" s="19">
        <f t="shared" si="219"/>
        <v>0.7967777557770358</v>
      </c>
      <c r="G1736" s="20">
        <f t="shared" si="223"/>
        <v>20449.935876117874</v>
      </c>
      <c r="H1736" s="7">
        <f t="shared" si="220"/>
        <v>6879.0641238821263</v>
      </c>
      <c r="I1736" s="7">
        <f t="shared" ref="I1736:I1799" si="224">ABS(H1736)</f>
        <v>6879.0641238821263</v>
      </c>
      <c r="J1736" s="12">
        <f t="shared" si="221"/>
        <v>0.25171298341988824</v>
      </c>
      <c r="K1736" s="7">
        <f t="shared" si="222"/>
        <v>47321523.220482163</v>
      </c>
    </row>
    <row r="1737" spans="1:11" x14ac:dyDescent="0.4">
      <c r="A1737" s="1">
        <v>1736</v>
      </c>
      <c r="B1737" s="21">
        <v>41549</v>
      </c>
      <c r="C1737" s="22">
        <v>22430</v>
      </c>
      <c r="D1737" s="19">
        <f t="shared" si="217"/>
        <v>27287.629628924999</v>
      </c>
      <c r="E1737" s="19">
        <f t="shared" si="218"/>
        <v>1.0003903679710484</v>
      </c>
      <c r="F1737" s="19">
        <f t="shared" si="219"/>
        <v>0.78137842469741736</v>
      </c>
      <c r="G1737" s="20">
        <f t="shared" si="223"/>
        <v>21111.170079850828</v>
      </c>
      <c r="H1737" s="7">
        <f t="shared" si="220"/>
        <v>1318.8299201491718</v>
      </c>
      <c r="I1737" s="7">
        <f t="shared" si="224"/>
        <v>1318.8299201491718</v>
      </c>
      <c r="J1737" s="12">
        <f t="shared" si="221"/>
        <v>5.8797588950029948E-2</v>
      </c>
      <c r="K1737" s="7">
        <f t="shared" si="222"/>
        <v>1739312.3582806708</v>
      </c>
    </row>
    <row r="1738" spans="1:11" x14ac:dyDescent="0.4">
      <c r="A1738" s="1">
        <v>1737</v>
      </c>
      <c r="B1738" s="21">
        <v>41550</v>
      </c>
      <c r="C1738" s="22">
        <v>21934</v>
      </c>
      <c r="D1738" s="19">
        <f t="shared" si="217"/>
        <v>27298.349495311078</v>
      </c>
      <c r="E1738" s="19">
        <f t="shared" si="218"/>
        <v>1.0003913399186501</v>
      </c>
      <c r="F1738" s="19">
        <f t="shared" si="219"/>
        <v>0.80180947082363219</v>
      </c>
      <c r="G1738" s="20">
        <f t="shared" si="223"/>
        <v>21879.338322557964</v>
      </c>
      <c r="H1738" s="7">
        <f t="shared" si="220"/>
        <v>54.661677442036307</v>
      </c>
      <c r="I1738" s="7">
        <f t="shared" si="224"/>
        <v>54.661677442036307</v>
      </c>
      <c r="J1738" s="12">
        <f t="shared" si="221"/>
        <v>2.4920979958984366E-3</v>
      </c>
      <c r="K1738" s="7">
        <f t="shared" si="222"/>
        <v>2987.8989807772209</v>
      </c>
    </row>
    <row r="1739" spans="1:11" x14ac:dyDescent="0.4">
      <c r="A1739" s="1">
        <v>1738</v>
      </c>
      <c r="B1739" s="21">
        <v>41551</v>
      </c>
      <c r="C1739" s="22">
        <v>20236</v>
      </c>
      <c r="D1739" s="19">
        <f t="shared" si="217"/>
        <v>27028.183839166515</v>
      </c>
      <c r="E1739" s="19">
        <f t="shared" si="218"/>
        <v>1.0003642233139018</v>
      </c>
      <c r="F1739" s="19">
        <f t="shared" si="219"/>
        <v>0.7958093967656984</v>
      </c>
      <c r="G1739" s="20">
        <f t="shared" si="223"/>
        <v>21751.514736857858</v>
      </c>
      <c r="H1739" s="7">
        <f t="shared" si="220"/>
        <v>-1515.5147368578582</v>
      </c>
      <c r="I1739" s="7">
        <f t="shared" si="224"/>
        <v>1515.5147368578582</v>
      </c>
      <c r="J1739" s="12">
        <f t="shared" si="221"/>
        <v>7.4892011111773973E-2</v>
      </c>
      <c r="K1739" s="7">
        <f t="shared" si="222"/>
        <v>2296784.9176333435</v>
      </c>
    </row>
    <row r="1740" spans="1:11" x14ac:dyDescent="0.4">
      <c r="A1740" s="1">
        <v>1739</v>
      </c>
      <c r="B1740" s="21">
        <v>41552</v>
      </c>
      <c r="C1740" s="22">
        <v>17704</v>
      </c>
      <c r="D1740" s="19">
        <f t="shared" si="217"/>
        <v>26405.92096463939</v>
      </c>
      <c r="E1740" s="19">
        <f t="shared" si="218"/>
        <v>1.0003018969900268</v>
      </c>
      <c r="F1740" s="19">
        <f t="shared" si="219"/>
        <v>0.77914427453817559</v>
      </c>
      <c r="G1740" s="20">
        <f t="shared" si="223"/>
        <v>21120.021373701064</v>
      </c>
      <c r="H1740" s="7">
        <f t="shared" si="220"/>
        <v>-3416.0213737010636</v>
      </c>
      <c r="I1740" s="7">
        <f t="shared" si="224"/>
        <v>3416.0213737010636</v>
      </c>
      <c r="J1740" s="12">
        <f t="shared" si="221"/>
        <v>0.19295195287511657</v>
      </c>
      <c r="K1740" s="7">
        <f t="shared" si="222"/>
        <v>11669202.025582502</v>
      </c>
    </row>
    <row r="1741" spans="1:11" x14ac:dyDescent="0.4">
      <c r="A1741" s="1">
        <v>1740</v>
      </c>
      <c r="B1741" s="21">
        <v>41553</v>
      </c>
      <c r="C1741" s="22">
        <v>16160</v>
      </c>
      <c r="D1741" s="19">
        <f t="shared" si="217"/>
        <v>25515.533734259265</v>
      </c>
      <c r="E1741" s="19">
        <f t="shared" si="218"/>
        <v>1.000212758236799</v>
      </c>
      <c r="F1741" s="19">
        <f t="shared" si="219"/>
        <v>0.79841623666378736</v>
      </c>
      <c r="G1741" s="20">
        <f t="shared" si="223"/>
        <v>21173.319566802857</v>
      </c>
      <c r="H1741" s="7">
        <f t="shared" si="220"/>
        <v>-5013.3195668028566</v>
      </c>
      <c r="I1741" s="7">
        <f t="shared" si="224"/>
        <v>5013.3195668028566</v>
      </c>
      <c r="J1741" s="12">
        <f t="shared" si="221"/>
        <v>0.31023017121304808</v>
      </c>
      <c r="K1741" s="7">
        <f t="shared" si="222"/>
        <v>25133373.078888383</v>
      </c>
    </row>
    <row r="1742" spans="1:11" x14ac:dyDescent="0.4">
      <c r="A1742" s="1">
        <v>1741</v>
      </c>
      <c r="B1742" s="21">
        <v>41554</v>
      </c>
      <c r="C1742" s="22">
        <v>20090</v>
      </c>
      <c r="D1742" s="19">
        <f t="shared" si="217"/>
        <v>25477.785458998795</v>
      </c>
      <c r="E1742" s="19">
        <f t="shared" si="218"/>
        <v>1.0002088833879972</v>
      </c>
      <c r="F1742" s="19">
        <f t="shared" si="219"/>
        <v>0.79566278024873605</v>
      </c>
      <c r="G1742" s="20">
        <f t="shared" si="223"/>
        <v>20306.297487927462</v>
      </c>
      <c r="H1742" s="7">
        <f t="shared" si="220"/>
        <v>-216.2974879274625</v>
      </c>
      <c r="I1742" s="7">
        <f t="shared" si="224"/>
        <v>216.2974879274625</v>
      </c>
      <c r="J1742" s="12">
        <f t="shared" si="221"/>
        <v>1.0766425481705451E-2</v>
      </c>
      <c r="K1742" s="7">
        <f t="shared" si="222"/>
        <v>46784.603283730787</v>
      </c>
    </row>
    <row r="1743" spans="1:11" x14ac:dyDescent="0.4">
      <c r="A1743" s="1">
        <v>1742</v>
      </c>
      <c r="B1743" s="21">
        <v>41555</v>
      </c>
      <c r="C1743" s="22">
        <v>20876</v>
      </c>
      <c r="D1743" s="19">
        <f t="shared" si="217"/>
        <v>25666.21728264774</v>
      </c>
      <c r="E1743" s="19">
        <f t="shared" si="218"/>
        <v>1.0002276265494738</v>
      </c>
      <c r="F1743" s="19">
        <f t="shared" si="219"/>
        <v>0.77983352904494385</v>
      </c>
      <c r="G1743" s="20">
        <f t="shared" si="223"/>
        <v>19851.649975315726</v>
      </c>
      <c r="H1743" s="7">
        <f t="shared" si="220"/>
        <v>1024.3500246842741</v>
      </c>
      <c r="I1743" s="7">
        <f t="shared" si="224"/>
        <v>1024.3500246842741</v>
      </c>
      <c r="J1743" s="12">
        <f t="shared" si="221"/>
        <v>4.9068309287424512E-2</v>
      </c>
      <c r="K1743" s="7">
        <f t="shared" si="222"/>
        <v>1049292.9730706729</v>
      </c>
    </row>
    <row r="1744" spans="1:11" x14ac:dyDescent="0.4">
      <c r="A1744" s="1">
        <v>1743</v>
      </c>
      <c r="B1744" s="21">
        <v>41556</v>
      </c>
      <c r="C1744" s="22">
        <v>20685</v>
      </c>
      <c r="D1744" s="19">
        <f t="shared" si="217"/>
        <v>25701.478936038009</v>
      </c>
      <c r="E1744" s="19">
        <f t="shared" si="218"/>
        <v>1.0002310526920504</v>
      </c>
      <c r="F1744" s="19">
        <f t="shared" si="219"/>
        <v>0.79854516768664985</v>
      </c>
      <c r="G1744" s="20">
        <f t="shared" si="223"/>
        <v>20493.123210184061</v>
      </c>
      <c r="H1744" s="7">
        <f t="shared" si="220"/>
        <v>191.87678981593854</v>
      </c>
      <c r="I1744" s="7">
        <f t="shared" si="224"/>
        <v>191.87678981593854</v>
      </c>
      <c r="J1744" s="12">
        <f t="shared" si="221"/>
        <v>9.2761319707971249E-3</v>
      </c>
      <c r="K1744" s="7">
        <f t="shared" si="222"/>
        <v>36816.702470069853</v>
      </c>
    </row>
    <row r="1745" spans="1:11" x14ac:dyDescent="0.4">
      <c r="A1745" s="1">
        <v>1744</v>
      </c>
      <c r="B1745" s="21">
        <v>41557</v>
      </c>
      <c r="C1745" s="22">
        <v>15948</v>
      </c>
      <c r="D1745" s="19">
        <f t="shared" si="217"/>
        <v>24895.731703569254</v>
      </c>
      <c r="E1745" s="19">
        <f t="shared" si="218"/>
        <v>1.0001503779456984</v>
      </c>
      <c r="F1745" s="19">
        <f t="shared" si="219"/>
        <v>0.79253941691823571</v>
      </c>
      <c r="G1745" s="20">
        <f t="shared" si="223"/>
        <v>20450.506033372603</v>
      </c>
      <c r="H1745" s="7">
        <f t="shared" si="220"/>
        <v>-4502.5060333726033</v>
      </c>
      <c r="I1745" s="7">
        <f t="shared" si="224"/>
        <v>4502.5060333726033</v>
      </c>
      <c r="J1745" s="12">
        <f t="shared" si="221"/>
        <v>0.28232418067297488</v>
      </c>
      <c r="K1745" s="7">
        <f t="shared" si="222"/>
        <v>20272560.580556694</v>
      </c>
    </row>
    <row r="1746" spans="1:11" x14ac:dyDescent="0.4">
      <c r="A1746" s="1">
        <v>1745</v>
      </c>
      <c r="B1746" s="21">
        <v>41558</v>
      </c>
      <c r="C1746" s="22">
        <v>20229</v>
      </c>
      <c r="D1746" s="19">
        <f t="shared" si="217"/>
        <v>25045.48680089747</v>
      </c>
      <c r="E1746" s="19">
        <f t="shared" si="218"/>
        <v>1.0001652534403933</v>
      </c>
      <c r="F1746" s="19">
        <f t="shared" si="219"/>
        <v>0.78039460879454048</v>
      </c>
      <c r="G1746" s="20">
        <f t="shared" si="223"/>
        <v>19415.306263349314</v>
      </c>
      <c r="H1746" s="7">
        <f t="shared" si="220"/>
        <v>813.69373665068633</v>
      </c>
      <c r="I1746" s="7">
        <f t="shared" si="224"/>
        <v>813.69373665068633</v>
      </c>
      <c r="J1746" s="12">
        <f t="shared" si="221"/>
        <v>4.0224120651079456E-2</v>
      </c>
      <c r="K1746" s="7">
        <f t="shared" si="222"/>
        <v>662097.49706455646</v>
      </c>
    </row>
    <row r="1747" spans="1:11" x14ac:dyDescent="0.4">
      <c r="A1747" s="1">
        <v>1746</v>
      </c>
      <c r="B1747" s="21">
        <v>41559</v>
      </c>
      <c r="C1747" s="22">
        <v>17899</v>
      </c>
      <c r="D1747" s="19">
        <f t="shared" si="217"/>
        <v>24671.259904304341</v>
      </c>
      <c r="E1747" s="19">
        <f t="shared" si="218"/>
        <v>1.0001277307342087</v>
      </c>
      <c r="F1747" s="19">
        <f t="shared" si="219"/>
        <v>0.79707392925570808</v>
      </c>
      <c r="G1747" s="20">
        <f t="shared" si="223"/>
        <v>20000.751134346468</v>
      </c>
      <c r="H1747" s="7">
        <f t="shared" si="220"/>
        <v>-2101.7511343464685</v>
      </c>
      <c r="I1747" s="7">
        <f t="shared" si="224"/>
        <v>2101.7511343464685</v>
      </c>
      <c r="J1747" s="12">
        <f t="shared" si="221"/>
        <v>0.11742282442295483</v>
      </c>
      <c r="K1747" s="7">
        <f t="shared" si="222"/>
        <v>4417357.8307266673</v>
      </c>
    </row>
    <row r="1748" spans="1:11" x14ac:dyDescent="0.4">
      <c r="A1748" s="1">
        <v>1747</v>
      </c>
      <c r="B1748" s="21">
        <v>41560</v>
      </c>
      <c r="C1748" s="22">
        <v>16384</v>
      </c>
      <c r="D1748" s="19">
        <f t="shared" si="217"/>
        <v>24102.076167841376</v>
      </c>
      <c r="E1748" s="19">
        <f t="shared" si="218"/>
        <v>1.0000707123477894</v>
      </c>
      <c r="F1748" s="19">
        <f t="shared" si="219"/>
        <v>0.79026818182454972</v>
      </c>
      <c r="G1748" s="20">
        <f t="shared" si="223"/>
        <v>19553.738579844172</v>
      </c>
      <c r="H1748" s="7">
        <f t="shared" si="220"/>
        <v>-3169.7385798441719</v>
      </c>
      <c r="I1748" s="7">
        <f t="shared" si="224"/>
        <v>3169.7385798441719</v>
      </c>
      <c r="J1748" s="12">
        <f t="shared" si="221"/>
        <v>0.19346548949244213</v>
      </c>
      <c r="K1748" s="7">
        <f t="shared" si="222"/>
        <v>10047242.664552547</v>
      </c>
    </row>
    <row r="1749" spans="1:11" x14ac:dyDescent="0.4">
      <c r="A1749" s="1">
        <v>1748</v>
      </c>
      <c r="B1749" s="21">
        <v>41561</v>
      </c>
      <c r="C1749" s="22">
        <v>19071</v>
      </c>
      <c r="D1749" s="19">
        <f t="shared" si="217"/>
        <v>24150.772800467246</v>
      </c>
      <c r="E1749" s="19">
        <f t="shared" si="218"/>
        <v>1.0000754820039808</v>
      </c>
      <c r="F1749" s="19">
        <f t="shared" si="219"/>
        <v>0.78058131169033074</v>
      </c>
      <c r="G1749" s="20">
        <f t="shared" si="223"/>
        <v>18809.910751931118</v>
      </c>
      <c r="H1749" s="7">
        <f t="shared" si="220"/>
        <v>261.08924806888172</v>
      </c>
      <c r="I1749" s="7">
        <f t="shared" si="224"/>
        <v>261.08924806888172</v>
      </c>
      <c r="J1749" s="12">
        <f t="shared" si="221"/>
        <v>1.3690380581452556E-2</v>
      </c>
      <c r="K1749" s="7">
        <f t="shared" si="222"/>
        <v>68167.595457174059</v>
      </c>
    </row>
    <row r="1750" spans="1:11" x14ac:dyDescent="0.4">
      <c r="A1750" s="1">
        <v>1749</v>
      </c>
      <c r="B1750" s="21">
        <v>41562</v>
      </c>
      <c r="C1750" s="22">
        <v>20718</v>
      </c>
      <c r="D1750" s="19">
        <f t="shared" si="217"/>
        <v>24414.205790988388</v>
      </c>
      <c r="E1750" s="19">
        <f t="shared" si="218"/>
        <v>1.0001017252954847</v>
      </c>
      <c r="F1750" s="19">
        <f t="shared" si="219"/>
        <v>0.79811182817220783</v>
      </c>
      <c r="G1750" s="20">
        <f t="shared" si="223"/>
        <v>19250.748504724303</v>
      </c>
      <c r="H1750" s="7">
        <f t="shared" si="220"/>
        <v>1467.2514952756974</v>
      </c>
      <c r="I1750" s="7">
        <f t="shared" si="224"/>
        <v>1467.2514952756974</v>
      </c>
      <c r="J1750" s="12">
        <f t="shared" si="221"/>
        <v>7.0820132024118992E-2</v>
      </c>
      <c r="K1750" s="7">
        <f t="shared" si="222"/>
        <v>2152826.9503887696</v>
      </c>
    </row>
    <row r="1751" spans="1:11" x14ac:dyDescent="0.4">
      <c r="A1751" s="1">
        <v>1750</v>
      </c>
      <c r="B1751" s="21">
        <v>41563</v>
      </c>
      <c r="C1751" s="22">
        <v>21005</v>
      </c>
      <c r="D1751" s="19">
        <f t="shared" si="217"/>
        <v>24723.770138761804</v>
      </c>
      <c r="E1751" s="19">
        <f t="shared" si="218"/>
        <v>1.0001325817200895</v>
      </c>
      <c r="F1751" s="19">
        <f t="shared" si="219"/>
        <v>0.79146295689425095</v>
      </c>
      <c r="G1751" s="20">
        <f t="shared" si="223"/>
        <v>19294.560369706873</v>
      </c>
      <c r="H1751" s="7">
        <f t="shared" si="220"/>
        <v>1710.4396302931273</v>
      </c>
      <c r="I1751" s="7">
        <f t="shared" si="224"/>
        <v>1710.4396302931273</v>
      </c>
      <c r="J1751" s="12">
        <f t="shared" si="221"/>
        <v>8.1430118081081998E-2</v>
      </c>
      <c r="K1751" s="7">
        <f t="shared" si="222"/>
        <v>2925603.7288772897</v>
      </c>
    </row>
    <row r="1752" spans="1:11" x14ac:dyDescent="0.4">
      <c r="A1752" s="1">
        <v>1751</v>
      </c>
      <c r="B1752" s="21">
        <v>41564</v>
      </c>
      <c r="C1752" s="22">
        <v>16747</v>
      </c>
      <c r="D1752" s="19">
        <f t="shared" si="217"/>
        <v>24258.548135163808</v>
      </c>
      <c r="E1752" s="19">
        <f t="shared" si="218"/>
        <v>1.0000859595064715</v>
      </c>
      <c r="F1752" s="19">
        <f t="shared" si="219"/>
        <v>0.77876401019050567</v>
      </c>
      <c r="G1752" s="20">
        <f t="shared" si="223"/>
        <v>19299.693609647424</v>
      </c>
      <c r="H1752" s="7">
        <f t="shared" si="220"/>
        <v>-2552.6936096474237</v>
      </c>
      <c r="I1752" s="7">
        <f t="shared" si="224"/>
        <v>2552.6936096474237</v>
      </c>
      <c r="J1752" s="12">
        <f t="shared" si="221"/>
        <v>0.15242691883008441</v>
      </c>
      <c r="K1752" s="7">
        <f t="shared" si="222"/>
        <v>6516244.6647347938</v>
      </c>
    </row>
    <row r="1753" spans="1:11" x14ac:dyDescent="0.4">
      <c r="A1753" s="1">
        <v>1752</v>
      </c>
      <c r="B1753" s="21">
        <v>41565</v>
      </c>
      <c r="C1753" s="22">
        <v>20971</v>
      </c>
      <c r="D1753" s="19">
        <f t="shared" si="217"/>
        <v>24546.989995840428</v>
      </c>
      <c r="E1753" s="19">
        <f t="shared" si="218"/>
        <v>1.0001147036839433</v>
      </c>
      <c r="F1753" s="19">
        <f t="shared" si="219"/>
        <v>0.79924395775258295</v>
      </c>
      <c r="G1753" s="20">
        <f t="shared" si="223"/>
        <v>19361.83238139256</v>
      </c>
      <c r="H1753" s="7">
        <f t="shared" si="220"/>
        <v>1609.1676186074401</v>
      </c>
      <c r="I1753" s="7">
        <f t="shared" si="224"/>
        <v>1609.1676186074401</v>
      </c>
      <c r="J1753" s="12">
        <f t="shared" si="221"/>
        <v>7.6732994068353447E-2</v>
      </c>
      <c r="K1753" s="7">
        <f t="shared" si="222"/>
        <v>2589420.4247747399</v>
      </c>
    </row>
    <row r="1754" spans="1:11" x14ac:dyDescent="0.4">
      <c r="A1754" s="1">
        <v>1753</v>
      </c>
      <c r="B1754" s="21">
        <v>41566</v>
      </c>
      <c r="C1754" s="22">
        <v>18199</v>
      </c>
      <c r="D1754" s="19">
        <f t="shared" ref="D1754:D1817" si="225">$R$2*(C1754/F1751)+(1-$R$2)*(D1753+E1753)</f>
        <v>24326.463952711223</v>
      </c>
      <c r="E1754" s="19">
        <f t="shared" ref="E1754:E1817" si="226">$R$3*(D1754-D1753)+(1-$R$3)*E1753</f>
        <v>1.0000925510681602</v>
      </c>
      <c r="F1754" s="19">
        <f t="shared" ref="F1754:F1817" si="227">$R$4*(C1754/D1754)+(1-$R$4)*F1751</f>
        <v>0.79058987019192817</v>
      </c>
      <c r="G1754" s="20">
        <f t="shared" si="223"/>
        <v>19428.824838702072</v>
      </c>
      <c r="H1754" s="7">
        <f t="shared" ref="H1754:H1817" si="228">C1754-G1754</f>
        <v>-1229.8248387020722</v>
      </c>
      <c r="I1754" s="7">
        <f t="shared" si="224"/>
        <v>1229.8248387020722</v>
      </c>
      <c r="J1754" s="12">
        <f t="shared" ref="J1754:J1817" si="229">I1754/C1754</f>
        <v>6.7576506330132E-2</v>
      </c>
      <c r="K1754" s="7">
        <f t="shared" ref="K1754:K1817" si="230">H1754^2</f>
        <v>1512469.1338885778</v>
      </c>
    </row>
    <row r="1755" spans="1:11" x14ac:dyDescent="0.4">
      <c r="A1755" s="1">
        <v>1754</v>
      </c>
      <c r="B1755" s="21">
        <v>41567</v>
      </c>
      <c r="C1755" s="22">
        <v>16198</v>
      </c>
      <c r="D1755" s="19">
        <f t="shared" si="225"/>
        <v>23824.51844651363</v>
      </c>
      <c r="E1755" s="19">
        <f t="shared" si="226"/>
        <v>1.0000422565082854</v>
      </c>
      <c r="F1755" s="19">
        <f t="shared" si="227"/>
        <v>0.77677249554631134</v>
      </c>
      <c r="G1755" s="20">
        <f t="shared" si="223"/>
        <v>18945.353457653804</v>
      </c>
      <c r="H1755" s="7">
        <f t="shared" si="228"/>
        <v>-2747.3534576538041</v>
      </c>
      <c r="I1755" s="7">
        <f t="shared" si="224"/>
        <v>2747.3534576538041</v>
      </c>
      <c r="J1755" s="12">
        <f t="shared" si="229"/>
        <v>0.16961065919581456</v>
      </c>
      <c r="K1755" s="7">
        <f t="shared" si="230"/>
        <v>7547951.0212823125</v>
      </c>
    </row>
    <row r="1756" spans="1:11" x14ac:dyDescent="0.4">
      <c r="A1756" s="1">
        <v>1755</v>
      </c>
      <c r="B1756" s="21">
        <v>41568</v>
      </c>
      <c r="C1756" s="22">
        <v>27860</v>
      </c>
      <c r="D1756" s="19">
        <f t="shared" si="225"/>
        <v>25398.353966443094</v>
      </c>
      <c r="E1756" s="19">
        <f t="shared" si="226"/>
        <v>1.0001995400560528</v>
      </c>
      <c r="F1756" s="19">
        <f t="shared" si="227"/>
        <v>0.80523962935729543</v>
      </c>
      <c r="G1756" s="20">
        <f t="shared" si="223"/>
        <v>19042.401692471987</v>
      </c>
      <c r="H1756" s="7">
        <f t="shared" si="228"/>
        <v>8817.5983075280128</v>
      </c>
      <c r="I1756" s="7">
        <f t="shared" si="224"/>
        <v>8817.5983075280128</v>
      </c>
      <c r="J1756" s="12">
        <f t="shared" si="229"/>
        <v>0.31649670881292219</v>
      </c>
      <c r="K1756" s="7">
        <f t="shared" si="230"/>
        <v>77750039.912920877</v>
      </c>
    </row>
    <row r="1757" spans="1:11" x14ac:dyDescent="0.4">
      <c r="A1757" s="1">
        <v>1756</v>
      </c>
      <c r="B1757" s="21">
        <v>41569</v>
      </c>
      <c r="C1757" s="22">
        <v>21169</v>
      </c>
      <c r="D1757" s="19">
        <f t="shared" si="225"/>
        <v>25595.645290223318</v>
      </c>
      <c r="E1757" s="19">
        <f t="shared" si="226"/>
        <v>1.000219169168477</v>
      </c>
      <c r="F1757" s="19">
        <f t="shared" si="227"/>
        <v>0.79132432753202386</v>
      </c>
      <c r="G1757" s="20">
        <f t="shared" si="223"/>
        <v>20080.47211304343</v>
      </c>
      <c r="H1757" s="7">
        <f t="shared" si="228"/>
        <v>1088.52788695657</v>
      </c>
      <c r="I1757" s="7">
        <f t="shared" si="224"/>
        <v>1088.52788695657</v>
      </c>
      <c r="J1757" s="12">
        <f t="shared" si="229"/>
        <v>5.142084590469885E-2</v>
      </c>
      <c r="K1757" s="7">
        <f t="shared" si="230"/>
        <v>1184892.9606821353</v>
      </c>
    </row>
    <row r="1758" spans="1:11" x14ac:dyDescent="0.4">
      <c r="A1758" s="1">
        <v>1757</v>
      </c>
      <c r="B1758" s="21">
        <v>41570</v>
      </c>
      <c r="C1758" s="22">
        <v>23922</v>
      </c>
      <c r="D1758" s="19">
        <f t="shared" si="225"/>
        <v>26337.984887629937</v>
      </c>
      <c r="E1758" s="19">
        <f t="shared" si="226"/>
        <v>1.0002933031063006</v>
      </c>
      <c r="F1758" s="19">
        <f t="shared" si="227"/>
        <v>0.77942105127450689</v>
      </c>
      <c r="G1758" s="20">
        <f t="shared" si="223"/>
        <v>19882.770209945083</v>
      </c>
      <c r="H1758" s="7">
        <f t="shared" si="228"/>
        <v>4039.2297900549165</v>
      </c>
      <c r="I1758" s="7">
        <f t="shared" si="224"/>
        <v>4039.2297900549165</v>
      </c>
      <c r="J1758" s="12">
        <f t="shared" si="229"/>
        <v>0.16885000376452289</v>
      </c>
      <c r="K1758" s="7">
        <f t="shared" si="230"/>
        <v>16315377.296867086</v>
      </c>
    </row>
    <row r="1759" spans="1:11" x14ac:dyDescent="0.4">
      <c r="A1759" s="1">
        <v>1758</v>
      </c>
      <c r="B1759" s="21">
        <v>41571</v>
      </c>
      <c r="C1759" s="22">
        <v>18070</v>
      </c>
      <c r="D1759" s="19">
        <f t="shared" si="225"/>
        <v>25783.201929079576</v>
      </c>
      <c r="E1759" s="19">
        <f t="shared" si="226"/>
        <v>1.0002377247811154</v>
      </c>
      <c r="F1759" s="19">
        <f t="shared" si="227"/>
        <v>0.80313694300228722</v>
      </c>
      <c r="G1759" s="20">
        <f t="shared" si="223"/>
        <v>21209.194664741819</v>
      </c>
      <c r="H1759" s="7">
        <f t="shared" si="228"/>
        <v>-3139.194664741819</v>
      </c>
      <c r="I1759" s="7">
        <f t="shared" si="224"/>
        <v>3139.194664741819</v>
      </c>
      <c r="J1759" s="12">
        <f t="shared" si="229"/>
        <v>0.17372410983629324</v>
      </c>
      <c r="K1759" s="7">
        <f t="shared" si="230"/>
        <v>9854543.1431435011</v>
      </c>
    </row>
    <row r="1760" spans="1:11" x14ac:dyDescent="0.4">
      <c r="A1760" s="1">
        <v>1759</v>
      </c>
      <c r="B1760" s="21">
        <v>41572</v>
      </c>
      <c r="C1760" s="22">
        <v>27618</v>
      </c>
      <c r="D1760" s="19">
        <f t="shared" si="225"/>
        <v>27083.934877650747</v>
      </c>
      <c r="E1760" s="19">
        <f t="shared" si="226"/>
        <v>1.0003676980522</v>
      </c>
      <c r="F1760" s="19">
        <f t="shared" si="227"/>
        <v>0.79592453645714267</v>
      </c>
      <c r="G1760" s="20">
        <f t="shared" si="223"/>
        <v>20403.666440596211</v>
      </c>
      <c r="H1760" s="7">
        <f t="shared" si="228"/>
        <v>7214.333559403789</v>
      </c>
      <c r="I1760" s="7">
        <f t="shared" si="224"/>
        <v>7214.333559403789</v>
      </c>
      <c r="J1760" s="12">
        <f t="shared" si="229"/>
        <v>0.26121853716430549</v>
      </c>
      <c r="K1760" s="7">
        <f t="shared" si="230"/>
        <v>52046608.706339747</v>
      </c>
    </row>
    <row r="1761" spans="1:11" x14ac:dyDescent="0.4">
      <c r="A1761" s="1">
        <v>1760</v>
      </c>
      <c r="B1761" s="21">
        <v>41573</v>
      </c>
      <c r="C1761" s="22">
        <v>19261</v>
      </c>
      <c r="D1761" s="19">
        <f t="shared" si="225"/>
        <v>26746.628478521685</v>
      </c>
      <c r="E1761" s="19">
        <f t="shared" si="226"/>
        <v>1.0003338673755173</v>
      </c>
      <c r="F1761" s="19">
        <f t="shared" si="227"/>
        <v>0.77822680327770821</v>
      </c>
      <c r="G1761" s="20">
        <f t="shared" si="223"/>
        <v>21110.568702631706</v>
      </c>
      <c r="H1761" s="7">
        <f t="shared" si="228"/>
        <v>-1849.5687026317064</v>
      </c>
      <c r="I1761" s="7">
        <f t="shared" si="224"/>
        <v>1849.5687026317064</v>
      </c>
      <c r="J1761" s="12">
        <f t="shared" si="229"/>
        <v>9.602661869226449E-2</v>
      </c>
      <c r="K1761" s="7">
        <f t="shared" si="230"/>
        <v>3420904.3857547338</v>
      </c>
    </row>
    <row r="1762" spans="1:11" x14ac:dyDescent="0.4">
      <c r="A1762" s="1">
        <v>1761</v>
      </c>
      <c r="B1762" s="21">
        <v>41574</v>
      </c>
      <c r="C1762" s="22">
        <v>22328</v>
      </c>
      <c r="D1762" s="19">
        <f t="shared" si="225"/>
        <v>26897.800676407638</v>
      </c>
      <c r="E1762" s="19">
        <f t="shared" si="226"/>
        <v>1.0003488845619193</v>
      </c>
      <c r="F1762" s="19">
        <f t="shared" si="227"/>
        <v>0.80368012098067487</v>
      </c>
      <c r="G1762" s="20">
        <f t="shared" si="223"/>
        <v>21482.008836942048</v>
      </c>
      <c r="H1762" s="7">
        <f t="shared" si="228"/>
        <v>845.99116305795178</v>
      </c>
      <c r="I1762" s="7">
        <f t="shared" si="224"/>
        <v>845.99116305795178</v>
      </c>
      <c r="J1762" s="12">
        <f t="shared" si="229"/>
        <v>3.7889249509940513E-2</v>
      </c>
      <c r="K1762" s="7">
        <f t="shared" si="230"/>
        <v>715701.04797214596</v>
      </c>
    </row>
    <row r="1763" spans="1:11" x14ac:dyDescent="0.4">
      <c r="A1763" s="1">
        <v>1762</v>
      </c>
      <c r="B1763" s="21">
        <v>41575</v>
      </c>
      <c r="C1763" s="22">
        <v>20381</v>
      </c>
      <c r="D1763" s="19">
        <f t="shared" si="225"/>
        <v>26714.592736245293</v>
      </c>
      <c r="E1763" s="19">
        <f t="shared" si="226"/>
        <v>1.0003304637330146</v>
      </c>
      <c r="F1763" s="19">
        <f t="shared" si="227"/>
        <v>0.79525970240598554</v>
      </c>
      <c r="G1763" s="20">
        <f t="shared" si="223"/>
        <v>21409.415737308609</v>
      </c>
      <c r="H1763" s="7">
        <f t="shared" si="228"/>
        <v>-1028.4157373086091</v>
      </c>
      <c r="I1763" s="7">
        <f t="shared" si="224"/>
        <v>1028.4157373086091</v>
      </c>
      <c r="J1763" s="12">
        <f t="shared" si="229"/>
        <v>5.0459532766233703E-2</v>
      </c>
      <c r="K1763" s="7">
        <f t="shared" si="230"/>
        <v>1057638.9287440102</v>
      </c>
    </row>
    <row r="1764" spans="1:11" x14ac:dyDescent="0.4">
      <c r="A1764" s="1">
        <v>1763</v>
      </c>
      <c r="B1764" s="21">
        <v>41576</v>
      </c>
      <c r="C1764" s="22">
        <v>21507</v>
      </c>
      <c r="D1764" s="19">
        <f t="shared" si="225"/>
        <v>26846.79679811086</v>
      </c>
      <c r="E1764" s="19">
        <f t="shared" si="226"/>
        <v>1.0003435841061548</v>
      </c>
      <c r="F1764" s="19">
        <f t="shared" si="227"/>
        <v>0.77868752707593669</v>
      </c>
      <c r="G1764" s="20">
        <f t="shared" si="223"/>
        <v>20790.790589973069</v>
      </c>
      <c r="H1764" s="7">
        <f t="shared" si="228"/>
        <v>716.20941002693144</v>
      </c>
      <c r="I1764" s="7">
        <f t="shared" si="224"/>
        <v>716.20941002693144</v>
      </c>
      <c r="J1764" s="12">
        <f t="shared" si="229"/>
        <v>3.3301223323891356E-2</v>
      </c>
      <c r="K1764" s="7">
        <f t="shared" si="230"/>
        <v>512955.91901112522</v>
      </c>
    </row>
    <row r="1765" spans="1:11" x14ac:dyDescent="0.4">
      <c r="A1765" s="1">
        <v>1764</v>
      </c>
      <c r="B1765" s="21">
        <v>41577</v>
      </c>
      <c r="C1765" s="22">
        <v>21548</v>
      </c>
      <c r="D1765" s="19">
        <f t="shared" si="225"/>
        <v>26842.645584583359</v>
      </c>
      <c r="E1765" s="19">
        <f t="shared" si="226"/>
        <v>1.0003430689504436</v>
      </c>
      <c r="F1765" s="19">
        <f t="shared" si="227"/>
        <v>0.80366143666576051</v>
      </c>
      <c r="G1765" s="20">
        <f t="shared" si="223"/>
        <v>21577.040854902029</v>
      </c>
      <c r="H1765" s="7">
        <f t="shared" si="228"/>
        <v>-29.040854902028514</v>
      </c>
      <c r="I1765" s="7">
        <f t="shared" si="224"/>
        <v>29.040854902028514</v>
      </c>
      <c r="J1765" s="12">
        <f t="shared" si="229"/>
        <v>1.347728554948418E-3</v>
      </c>
      <c r="K1765" s="7">
        <f t="shared" si="230"/>
        <v>843.37125344067351</v>
      </c>
    </row>
    <row r="1766" spans="1:11" x14ac:dyDescent="0.4">
      <c r="A1766" s="1">
        <v>1765</v>
      </c>
      <c r="B1766" s="21">
        <v>41578</v>
      </c>
      <c r="C1766" s="22">
        <v>17801</v>
      </c>
      <c r="D1766" s="19">
        <f t="shared" si="225"/>
        <v>26207.840636842626</v>
      </c>
      <c r="E1766" s="19">
        <f t="shared" si="226"/>
        <v>1.0002794884213626</v>
      </c>
      <c r="F1766" s="19">
        <f t="shared" si="227"/>
        <v>0.79292257372393282</v>
      </c>
      <c r="G1766" s="20">
        <f t="shared" si="223"/>
        <v>21347.66987191642</v>
      </c>
      <c r="H1766" s="7">
        <f t="shared" si="228"/>
        <v>-3546.6698719164197</v>
      </c>
      <c r="I1766" s="7">
        <f t="shared" si="224"/>
        <v>3546.6698719164197</v>
      </c>
      <c r="J1766" s="12">
        <f t="shared" si="229"/>
        <v>0.19923992314568956</v>
      </c>
      <c r="K1766" s="7">
        <f t="shared" si="230"/>
        <v>12578867.180359632</v>
      </c>
    </row>
    <row r="1767" spans="1:11" x14ac:dyDescent="0.4">
      <c r="A1767" s="1">
        <v>1766</v>
      </c>
      <c r="B1767" s="21">
        <v>41579</v>
      </c>
      <c r="C1767" s="22">
        <v>22146</v>
      </c>
      <c r="D1767" s="19">
        <f t="shared" si="225"/>
        <v>26526.94889558465</v>
      </c>
      <c r="E1767" s="19">
        <f t="shared" si="226"/>
        <v>1.000311299219288</v>
      </c>
      <c r="F1767" s="19">
        <f t="shared" si="227"/>
        <v>0.77981870580784041</v>
      </c>
      <c r="G1767" s="20">
        <f t="shared" si="223"/>
        <v>20408.497520664449</v>
      </c>
      <c r="H1767" s="7">
        <f t="shared" si="228"/>
        <v>1737.5024793355515</v>
      </c>
      <c r="I1767" s="7">
        <f t="shared" si="224"/>
        <v>1737.5024793355515</v>
      </c>
      <c r="J1767" s="12">
        <f t="shared" si="229"/>
        <v>7.8456718113228185E-2</v>
      </c>
      <c r="K1767" s="7">
        <f t="shared" si="230"/>
        <v>3018914.8656971883</v>
      </c>
    </row>
    <row r="1768" spans="1:11" x14ac:dyDescent="0.4">
      <c r="A1768" s="1">
        <v>1767</v>
      </c>
      <c r="B1768" s="21">
        <v>41580</v>
      </c>
      <c r="C1768" s="22">
        <v>18506</v>
      </c>
      <c r="D1768" s="19">
        <f t="shared" si="225"/>
        <v>26028.85266662687</v>
      </c>
      <c r="E1768" s="19">
        <f t="shared" si="226"/>
        <v>1.0002613895652623</v>
      </c>
      <c r="F1768" s="19">
        <f t="shared" si="227"/>
        <v>0.80179469846796869</v>
      </c>
      <c r="G1768" s="20">
        <f t="shared" si="223"/>
        <v>21319.489771400615</v>
      </c>
      <c r="H1768" s="7">
        <f t="shared" si="228"/>
        <v>-2813.4897714006147</v>
      </c>
      <c r="I1768" s="7">
        <f t="shared" si="224"/>
        <v>2813.4897714006147</v>
      </c>
      <c r="J1768" s="12">
        <f t="shared" si="229"/>
        <v>0.15203122076086753</v>
      </c>
      <c r="K1768" s="7">
        <f t="shared" si="230"/>
        <v>7915724.6937758829</v>
      </c>
    </row>
    <row r="1769" spans="1:11" x14ac:dyDescent="0.4">
      <c r="A1769" s="1">
        <v>1768</v>
      </c>
      <c r="B1769" s="21">
        <v>41581</v>
      </c>
      <c r="C1769" s="22">
        <v>17463</v>
      </c>
      <c r="D1769" s="19">
        <f t="shared" si="225"/>
        <v>25458.700504210708</v>
      </c>
      <c r="E1769" s="19">
        <f t="shared" si="226"/>
        <v>1.0002042743228818</v>
      </c>
      <c r="F1769" s="19">
        <f t="shared" si="227"/>
        <v>0.7907676727140327</v>
      </c>
      <c r="G1769" s="20">
        <f t="shared" si="223"/>
        <v>20639.65797733824</v>
      </c>
      <c r="H1769" s="7">
        <f t="shared" si="228"/>
        <v>-3176.65797733824</v>
      </c>
      <c r="I1769" s="7">
        <f t="shared" si="224"/>
        <v>3176.65797733824</v>
      </c>
      <c r="J1769" s="12">
        <f t="shared" si="229"/>
        <v>0.18190791830374162</v>
      </c>
      <c r="K1769" s="7">
        <f t="shared" si="230"/>
        <v>10091155.904986678</v>
      </c>
    </row>
    <row r="1770" spans="1:11" x14ac:dyDescent="0.4">
      <c r="A1770" s="1">
        <v>1769</v>
      </c>
      <c r="B1770" s="21">
        <v>41582</v>
      </c>
      <c r="C1770" s="22">
        <v>21671</v>
      </c>
      <c r="D1770" s="19">
        <f t="shared" si="225"/>
        <v>25791.88980452664</v>
      </c>
      <c r="E1770" s="19">
        <f t="shared" si="226"/>
        <v>1.0002374932324862</v>
      </c>
      <c r="F1770" s="19">
        <f t="shared" si="227"/>
        <v>0.78103538647546866</v>
      </c>
      <c r="G1770" s="20">
        <f t="shared" si="223"/>
        <v>19853.950856745752</v>
      </c>
      <c r="H1770" s="7">
        <f t="shared" si="228"/>
        <v>1817.0491432542476</v>
      </c>
      <c r="I1770" s="7">
        <f t="shared" si="224"/>
        <v>1817.0491432542476</v>
      </c>
      <c r="J1770" s="12">
        <f t="shared" si="229"/>
        <v>8.3847037204293651E-2</v>
      </c>
      <c r="K1770" s="7">
        <f t="shared" si="230"/>
        <v>3301667.5890009953</v>
      </c>
    </row>
    <row r="1771" spans="1:11" x14ac:dyDescent="0.4">
      <c r="A1771" s="1">
        <v>1770</v>
      </c>
      <c r="B1771" s="21">
        <v>41583</v>
      </c>
      <c r="C1771" s="22">
        <v>22481</v>
      </c>
      <c r="D1771" s="19">
        <f t="shared" si="225"/>
        <v>26113.013552341443</v>
      </c>
      <c r="E1771" s="19">
        <f t="shared" si="226"/>
        <v>1.0002695055835185</v>
      </c>
      <c r="F1771" s="19">
        <f t="shared" si="227"/>
        <v>0.8029854043728023</v>
      </c>
      <c r="G1771" s="20">
        <f t="shared" si="223"/>
        <v>20680.602493858798</v>
      </c>
      <c r="H1771" s="7">
        <f t="shared" si="228"/>
        <v>1800.397506141202</v>
      </c>
      <c r="I1771" s="7">
        <f t="shared" si="224"/>
        <v>1800.397506141202</v>
      </c>
      <c r="J1771" s="12">
        <f t="shared" si="229"/>
        <v>8.0085294521649489E-2</v>
      </c>
      <c r="K1771" s="7">
        <f t="shared" si="230"/>
        <v>3241431.1801194595</v>
      </c>
    </row>
    <row r="1772" spans="1:11" x14ac:dyDescent="0.4">
      <c r="A1772" s="1">
        <v>1771</v>
      </c>
      <c r="B1772" s="21">
        <v>41584</v>
      </c>
      <c r="C1772" s="22">
        <v>30821</v>
      </c>
      <c r="D1772" s="19">
        <f t="shared" si="225"/>
        <v>27947.687538712034</v>
      </c>
      <c r="E1772" s="19">
        <f t="shared" si="226"/>
        <v>1.0004528729552049</v>
      </c>
      <c r="F1772" s="19">
        <f t="shared" si="227"/>
        <v>0.79705268076321545</v>
      </c>
      <c r="G1772" s="20">
        <f t="shared" si="223"/>
        <v>20650.117935124057</v>
      </c>
      <c r="H1772" s="7">
        <f t="shared" si="228"/>
        <v>10170.882064875943</v>
      </c>
      <c r="I1772" s="7">
        <f t="shared" si="224"/>
        <v>10170.882064875943</v>
      </c>
      <c r="J1772" s="12">
        <f t="shared" si="229"/>
        <v>0.32999844472521794</v>
      </c>
      <c r="K1772" s="7">
        <f t="shared" si="230"/>
        <v>103446841.97761512</v>
      </c>
    </row>
    <row r="1773" spans="1:11" x14ac:dyDescent="0.4">
      <c r="A1773" s="1">
        <v>1772</v>
      </c>
      <c r="B1773" s="21">
        <v>41585</v>
      </c>
      <c r="C1773" s="22">
        <v>17870</v>
      </c>
      <c r="D1773" s="19">
        <f t="shared" si="225"/>
        <v>27226.05507418251</v>
      </c>
      <c r="E1773" s="19">
        <f t="shared" si="226"/>
        <v>1.0003806096634649</v>
      </c>
      <c r="F1773" s="19">
        <f t="shared" si="227"/>
        <v>0.77852416808269531</v>
      </c>
      <c r="G1773" s="20">
        <f t="shared" si="223"/>
        <v>21828.914326989874</v>
      </c>
      <c r="H1773" s="7">
        <f t="shared" si="228"/>
        <v>-3958.9143269898741</v>
      </c>
      <c r="I1773" s="7">
        <f t="shared" si="224"/>
        <v>3958.9143269898741</v>
      </c>
      <c r="J1773" s="12">
        <f t="shared" si="229"/>
        <v>0.22153969373194596</v>
      </c>
      <c r="K1773" s="7">
        <f t="shared" si="230"/>
        <v>15673002.648445688</v>
      </c>
    </row>
    <row r="1774" spans="1:11" x14ac:dyDescent="0.4">
      <c r="A1774" s="1">
        <v>1773</v>
      </c>
      <c r="B1774" s="21">
        <v>41586</v>
      </c>
      <c r="C1774" s="22">
        <v>25215</v>
      </c>
      <c r="D1774" s="19">
        <f t="shared" si="225"/>
        <v>27822.193916132641</v>
      </c>
      <c r="E1774" s="19">
        <f t="shared" si="226"/>
        <v>1.000440123509599</v>
      </c>
      <c r="F1774" s="19">
        <f t="shared" si="227"/>
        <v>0.80506613110357494</v>
      </c>
      <c r="G1774" s="20">
        <f t="shared" si="223"/>
        <v>21862.928134247006</v>
      </c>
      <c r="H1774" s="7">
        <f t="shared" si="228"/>
        <v>3352.0718657529942</v>
      </c>
      <c r="I1774" s="7">
        <f t="shared" si="224"/>
        <v>3352.0718657529942</v>
      </c>
      <c r="J1774" s="12">
        <f t="shared" si="229"/>
        <v>0.1329395941206819</v>
      </c>
      <c r="K1774" s="7">
        <f t="shared" si="230"/>
        <v>11236385.79317276</v>
      </c>
    </row>
    <row r="1775" spans="1:11" x14ac:dyDescent="0.4">
      <c r="A1775" s="1">
        <v>1774</v>
      </c>
      <c r="B1775" s="21">
        <v>41587</v>
      </c>
      <c r="C1775" s="22">
        <v>20992</v>
      </c>
      <c r="D1775" s="19">
        <f t="shared" si="225"/>
        <v>27611.319547757339</v>
      </c>
      <c r="E1775" s="19">
        <f t="shared" si="226"/>
        <v>1.000418936028749</v>
      </c>
      <c r="F1775" s="19">
        <f t="shared" si="227"/>
        <v>0.79631178017711579</v>
      </c>
      <c r="G1775" s="20">
        <f t="shared" si="223"/>
        <v>22176.551649049932</v>
      </c>
      <c r="H1775" s="7">
        <f t="shared" si="228"/>
        <v>-1184.5516490499322</v>
      </c>
      <c r="I1775" s="7">
        <f t="shared" si="224"/>
        <v>1184.5516490499322</v>
      </c>
      <c r="J1775" s="12">
        <f t="shared" si="229"/>
        <v>5.6428718037820701E-2</v>
      </c>
      <c r="K1775" s="7">
        <f t="shared" si="230"/>
        <v>1403162.6092669137</v>
      </c>
    </row>
    <row r="1776" spans="1:11" x14ac:dyDescent="0.4">
      <c r="A1776" s="1">
        <v>1775</v>
      </c>
      <c r="B1776" s="21">
        <v>41588</v>
      </c>
      <c r="C1776" s="22">
        <v>23160</v>
      </c>
      <c r="D1776" s="19">
        <f t="shared" si="225"/>
        <v>27916.877585044684</v>
      </c>
      <c r="E1776" s="19">
        <f t="shared" si="226"/>
        <v>1.0004493917905841</v>
      </c>
      <c r="F1776" s="19">
        <f t="shared" si="227"/>
        <v>0.77955302616880218</v>
      </c>
      <c r="G1776" s="20">
        <f t="shared" si="223"/>
        <v>21496.85843090315</v>
      </c>
      <c r="H1776" s="7">
        <f t="shared" si="228"/>
        <v>1663.1415690968497</v>
      </c>
      <c r="I1776" s="7">
        <f t="shared" si="224"/>
        <v>1663.1415690968497</v>
      </c>
      <c r="J1776" s="12">
        <f t="shared" si="229"/>
        <v>7.1810948579311307E-2</v>
      </c>
      <c r="K1776" s="7">
        <f t="shared" si="230"/>
        <v>2766039.8788579311</v>
      </c>
    </row>
    <row r="1777" spans="1:11" x14ac:dyDescent="0.4">
      <c r="A1777" s="1">
        <v>1776</v>
      </c>
      <c r="B1777" s="21">
        <v>41589</v>
      </c>
      <c r="C1777" s="22">
        <v>23221</v>
      </c>
      <c r="D1777" s="19">
        <f t="shared" si="225"/>
        <v>28049.85244644064</v>
      </c>
      <c r="E1777" s="19">
        <f t="shared" si="226"/>
        <v>1.0004625892317844</v>
      </c>
      <c r="F1777" s="19">
        <f t="shared" si="227"/>
        <v>0.80552498187028176</v>
      </c>
      <c r="G1777" s="20">
        <f t="shared" si="223"/>
        <v>22475.738057805251</v>
      </c>
      <c r="H1777" s="7">
        <f t="shared" si="228"/>
        <v>745.26194219474928</v>
      </c>
      <c r="I1777" s="7">
        <f t="shared" si="224"/>
        <v>745.26194219474928</v>
      </c>
      <c r="J1777" s="12">
        <f t="shared" si="229"/>
        <v>3.209430869448987E-2</v>
      </c>
      <c r="K1777" s="7">
        <f t="shared" si="230"/>
        <v>555415.3624838898</v>
      </c>
    </row>
    <row r="1778" spans="1:11" x14ac:dyDescent="0.4">
      <c r="A1778" s="1">
        <v>1777</v>
      </c>
      <c r="B1778" s="21">
        <v>41590</v>
      </c>
      <c r="C1778" s="22">
        <v>29704</v>
      </c>
      <c r="D1778" s="19">
        <f t="shared" si="225"/>
        <v>29369.737019233085</v>
      </c>
      <c r="E1778" s="19">
        <f t="shared" si="226"/>
        <v>1.0005944776428048</v>
      </c>
      <c r="F1778" s="19">
        <f t="shared" si="227"/>
        <v>0.8006436008468919</v>
      </c>
      <c r="G1778" s="20">
        <f t="shared" si="223"/>
        <v>22337.224615476003</v>
      </c>
      <c r="H1778" s="7">
        <f t="shared" si="228"/>
        <v>7366.7753845239968</v>
      </c>
      <c r="I1778" s="7">
        <f t="shared" si="224"/>
        <v>7366.7753845239968</v>
      </c>
      <c r="J1778" s="12">
        <f t="shared" si="229"/>
        <v>0.24800617373161854</v>
      </c>
      <c r="K1778" s="7">
        <f t="shared" si="230"/>
        <v>54269379.566028677</v>
      </c>
    </row>
    <row r="1779" spans="1:11" x14ac:dyDescent="0.4">
      <c r="A1779" s="1">
        <v>1778</v>
      </c>
      <c r="B1779" s="21">
        <v>41591</v>
      </c>
      <c r="C1779" s="22">
        <v>22514</v>
      </c>
      <c r="D1779" s="19">
        <f t="shared" si="225"/>
        <v>29300.868711323241</v>
      </c>
      <c r="E1779" s="19">
        <f t="shared" si="226"/>
        <v>1.0005874907525663</v>
      </c>
      <c r="F1779" s="19">
        <f t="shared" si="227"/>
        <v>0.77932784615747908</v>
      </c>
      <c r="G1779" s="20">
        <f t="shared" si="223"/>
        <v>22896.047387578063</v>
      </c>
      <c r="H1779" s="7">
        <f t="shared" si="228"/>
        <v>-382.04738757806263</v>
      </c>
      <c r="I1779" s="7">
        <f t="shared" si="224"/>
        <v>382.04738757806263</v>
      </c>
      <c r="J1779" s="12">
        <f t="shared" si="229"/>
        <v>1.6969325201122085E-2</v>
      </c>
      <c r="K1779" s="7">
        <f t="shared" si="230"/>
        <v>145960.20635522241</v>
      </c>
    </row>
    <row r="1780" spans="1:11" x14ac:dyDescent="0.4">
      <c r="A1780" s="1">
        <v>1779</v>
      </c>
      <c r="B1780" s="21">
        <v>41592</v>
      </c>
      <c r="C1780" s="22">
        <v>17895</v>
      </c>
      <c r="D1780" s="19">
        <f t="shared" si="225"/>
        <v>28291.577567021639</v>
      </c>
      <c r="E1780" s="19">
        <f t="shared" si="226"/>
        <v>1.0004864615793869</v>
      </c>
      <c r="F1780" s="19">
        <f t="shared" si="227"/>
        <v>0.80204041022499539</v>
      </c>
      <c r="G1780" s="20">
        <f t="shared" si="223"/>
        <v>23603.387735692508</v>
      </c>
      <c r="H1780" s="7">
        <f t="shared" si="228"/>
        <v>-5708.3877356925077</v>
      </c>
      <c r="I1780" s="7">
        <f t="shared" si="224"/>
        <v>5708.3877356925077</v>
      </c>
      <c r="J1780" s="12">
        <f t="shared" si="229"/>
        <v>0.31899344709094762</v>
      </c>
      <c r="K1780" s="7">
        <f t="shared" si="230"/>
        <v>32585690.541004635</v>
      </c>
    </row>
    <row r="1781" spans="1:11" x14ac:dyDescent="0.4">
      <c r="A1781" s="1">
        <v>1780</v>
      </c>
      <c r="B1781" s="21">
        <v>41593</v>
      </c>
      <c r="C1781" s="22">
        <v>22204</v>
      </c>
      <c r="D1781" s="19">
        <f t="shared" si="225"/>
        <v>28212.757578566456</v>
      </c>
      <c r="E1781" s="19">
        <f t="shared" si="226"/>
        <v>1.0004784795318953</v>
      </c>
      <c r="F1781" s="19">
        <f t="shared" si="227"/>
        <v>0.80036919790838479</v>
      </c>
      <c r="G1781" s="20">
        <f t="shared" si="223"/>
        <v>22652.271569982553</v>
      </c>
      <c r="H1781" s="7">
        <f t="shared" si="228"/>
        <v>-448.27156998255305</v>
      </c>
      <c r="I1781" s="7">
        <f t="shared" si="224"/>
        <v>448.27156998255305</v>
      </c>
      <c r="J1781" s="12">
        <f t="shared" si="229"/>
        <v>2.0188775445079854E-2</v>
      </c>
      <c r="K1781" s="7">
        <f t="shared" si="230"/>
        <v>200947.40045462296</v>
      </c>
    </row>
    <row r="1782" spans="1:11" x14ac:dyDescent="0.4">
      <c r="A1782" s="1">
        <v>1781</v>
      </c>
      <c r="B1782" s="21">
        <v>41594</v>
      </c>
      <c r="C1782" s="22">
        <v>19353</v>
      </c>
      <c r="D1782" s="19">
        <f t="shared" si="225"/>
        <v>27731.772062894051</v>
      </c>
      <c r="E1782" s="19">
        <f t="shared" si="226"/>
        <v>1.0004302809324801</v>
      </c>
      <c r="F1782" s="19">
        <f t="shared" si="227"/>
        <v>0.77768703824592089</v>
      </c>
      <c r="G1782" s="20">
        <f t="shared" si="223"/>
        <v>21987.767298605871</v>
      </c>
      <c r="H1782" s="7">
        <f t="shared" si="228"/>
        <v>-2634.7672986058715</v>
      </c>
      <c r="I1782" s="7">
        <f t="shared" si="224"/>
        <v>2634.7672986058715</v>
      </c>
      <c r="J1782" s="12">
        <f t="shared" si="229"/>
        <v>0.13614257730614746</v>
      </c>
      <c r="K1782" s="7">
        <f t="shared" si="230"/>
        <v>6941998.7178028813</v>
      </c>
    </row>
    <row r="1783" spans="1:11" x14ac:dyDescent="0.4">
      <c r="A1783" s="1">
        <v>1782</v>
      </c>
      <c r="B1783" s="21">
        <v>41595</v>
      </c>
      <c r="C1783" s="22">
        <v>17764</v>
      </c>
      <c r="D1783" s="19">
        <f t="shared" si="225"/>
        <v>26936.653147977624</v>
      </c>
      <c r="E1783" s="19">
        <f t="shared" si="226"/>
        <v>1.0003506689979604</v>
      </c>
      <c r="F1783" s="19">
        <f t="shared" si="227"/>
        <v>0.7991688922174599</v>
      </c>
      <c r="G1783" s="20">
        <f t="shared" si="223"/>
        <v>22242.804227102533</v>
      </c>
      <c r="H1783" s="7">
        <f t="shared" si="228"/>
        <v>-4478.8042271025333</v>
      </c>
      <c r="I1783" s="7">
        <f t="shared" si="224"/>
        <v>4478.8042271025333</v>
      </c>
      <c r="J1783" s="12">
        <f t="shared" si="229"/>
        <v>0.2521281370807551</v>
      </c>
      <c r="K1783" s="7">
        <f t="shared" si="230"/>
        <v>20059687.304711521</v>
      </c>
    </row>
    <row r="1784" spans="1:11" x14ac:dyDescent="0.4">
      <c r="A1784" s="1">
        <v>1783</v>
      </c>
      <c r="B1784" s="21">
        <v>41596</v>
      </c>
      <c r="C1784" s="22">
        <v>21896</v>
      </c>
      <c r="D1784" s="19">
        <f t="shared" si="225"/>
        <v>26997.4909650384</v>
      </c>
      <c r="E1784" s="19">
        <f t="shared" si="226"/>
        <v>1.0003566527445995</v>
      </c>
      <c r="F1784" s="19">
        <f t="shared" si="227"/>
        <v>0.80058409023562271</v>
      </c>
      <c r="G1784" s="20">
        <f t="shared" si="223"/>
        <v>21560.06812424579</v>
      </c>
      <c r="H1784" s="7">
        <f t="shared" si="228"/>
        <v>335.93187575420961</v>
      </c>
      <c r="I1784" s="7">
        <f t="shared" si="224"/>
        <v>335.93187575420961</v>
      </c>
      <c r="J1784" s="12">
        <f t="shared" si="229"/>
        <v>1.5342157277777203E-2</v>
      </c>
      <c r="K1784" s="7">
        <f t="shared" si="230"/>
        <v>112850.22514774173</v>
      </c>
    </row>
    <row r="1785" spans="1:11" x14ac:dyDescent="0.4">
      <c r="A1785" s="1">
        <v>1784</v>
      </c>
      <c r="B1785" s="21">
        <v>41597</v>
      </c>
      <c r="C1785" s="22">
        <v>23036</v>
      </c>
      <c r="D1785" s="19">
        <f t="shared" si="225"/>
        <v>27372.393022610358</v>
      </c>
      <c r="E1785" s="19">
        <f t="shared" si="226"/>
        <v>1.0003940429146914</v>
      </c>
      <c r="F1785" s="19">
        <f t="shared" si="227"/>
        <v>0.77897389523301286</v>
      </c>
      <c r="G1785" s="20">
        <f t="shared" si="223"/>
        <v>20996.376753074186</v>
      </c>
      <c r="H1785" s="7">
        <f t="shared" si="228"/>
        <v>2039.6232469258139</v>
      </c>
      <c r="I1785" s="7">
        <f t="shared" si="224"/>
        <v>2039.6232469258139</v>
      </c>
      <c r="J1785" s="12">
        <f t="shared" si="229"/>
        <v>8.8540686183617545E-2</v>
      </c>
      <c r="K1785" s="7">
        <f t="shared" si="230"/>
        <v>4160062.9894001996</v>
      </c>
    </row>
    <row r="1786" spans="1:11" x14ac:dyDescent="0.4">
      <c r="A1786" s="1">
        <v>1785</v>
      </c>
      <c r="B1786" s="21">
        <v>41598</v>
      </c>
      <c r="C1786" s="22">
        <v>24423</v>
      </c>
      <c r="D1786" s="19">
        <f t="shared" si="225"/>
        <v>27827.76250407254</v>
      </c>
      <c r="E1786" s="19">
        <f t="shared" si="226"/>
        <v>1.0004394798234333</v>
      </c>
      <c r="F1786" s="19">
        <f t="shared" si="227"/>
        <v>0.80074959351526787</v>
      </c>
      <c r="G1786" s="20">
        <f t="shared" si="223"/>
        <v>21875.964493019506</v>
      </c>
      <c r="H1786" s="7">
        <f t="shared" si="228"/>
        <v>2547.0355069804937</v>
      </c>
      <c r="I1786" s="7">
        <f t="shared" si="224"/>
        <v>2547.0355069804937</v>
      </c>
      <c r="J1786" s="12">
        <f t="shared" si="229"/>
        <v>0.10428839646974138</v>
      </c>
      <c r="K1786" s="7">
        <f t="shared" si="230"/>
        <v>6487389.8738193801</v>
      </c>
    </row>
    <row r="1787" spans="1:11" x14ac:dyDescent="0.4">
      <c r="A1787" s="1">
        <v>1786</v>
      </c>
      <c r="B1787" s="21">
        <v>41599</v>
      </c>
      <c r="C1787" s="22">
        <v>18181</v>
      </c>
      <c r="D1787" s="19">
        <f t="shared" si="225"/>
        <v>27098.960327927867</v>
      </c>
      <c r="E1787" s="19">
        <f t="shared" si="226"/>
        <v>1.0003664995618708</v>
      </c>
      <c r="F1787" s="19">
        <f t="shared" si="227"/>
        <v>0.79797228677921728</v>
      </c>
      <c r="G1787" s="20">
        <f t="shared" si="223"/>
        <v>22279.264863546679</v>
      </c>
      <c r="H1787" s="7">
        <f t="shared" si="228"/>
        <v>-4098.2648635466794</v>
      </c>
      <c r="I1787" s="7">
        <f t="shared" si="224"/>
        <v>4098.2648635466794</v>
      </c>
      <c r="J1787" s="12">
        <f t="shared" si="229"/>
        <v>0.22541471115706943</v>
      </c>
      <c r="K1787" s="7">
        <f t="shared" si="230"/>
        <v>16795774.891781282</v>
      </c>
    </row>
    <row r="1788" spans="1:11" x14ac:dyDescent="0.4">
      <c r="A1788" s="1">
        <v>1787</v>
      </c>
      <c r="B1788" s="21">
        <v>41600</v>
      </c>
      <c r="C1788" s="22">
        <v>22369</v>
      </c>
      <c r="D1788" s="19">
        <f t="shared" si="225"/>
        <v>27330.34840455489</v>
      </c>
      <c r="E1788" s="19">
        <f t="shared" si="226"/>
        <v>1.0003895383328838</v>
      </c>
      <c r="F1788" s="19">
        <f t="shared" si="227"/>
        <v>0.77976935422356597</v>
      </c>
      <c r="G1788" s="20">
        <f t="shared" si="223"/>
        <v>21110.161942799677</v>
      </c>
      <c r="H1788" s="7">
        <f t="shared" si="228"/>
        <v>1258.8380572003225</v>
      </c>
      <c r="I1788" s="7">
        <f t="shared" si="224"/>
        <v>1258.8380572003225</v>
      </c>
      <c r="J1788" s="12">
        <f t="shared" si="229"/>
        <v>5.6276009531061849E-2</v>
      </c>
      <c r="K1788" s="7">
        <f t="shared" si="230"/>
        <v>1584673.2542558825</v>
      </c>
    </row>
    <row r="1789" spans="1:11" x14ac:dyDescent="0.4">
      <c r="A1789" s="1">
        <v>1788</v>
      </c>
      <c r="B1789" s="21">
        <v>41601</v>
      </c>
      <c r="C1789" s="22">
        <v>19583</v>
      </c>
      <c r="D1789" s="19">
        <f t="shared" si="225"/>
        <v>26921.401719845449</v>
      </c>
      <c r="E1789" s="19">
        <f t="shared" si="226"/>
        <v>1.0003485436254591</v>
      </c>
      <c r="F1789" s="19">
        <f t="shared" si="227"/>
        <v>0.79927250133106487</v>
      </c>
      <c r="G1789" s="20">
        <f t="shared" si="223"/>
        <v>21885.566437094156</v>
      </c>
      <c r="H1789" s="7">
        <f t="shared" si="228"/>
        <v>-2302.5664370941558</v>
      </c>
      <c r="I1789" s="7">
        <f t="shared" si="224"/>
        <v>2302.5664370941558</v>
      </c>
      <c r="J1789" s="12">
        <f t="shared" si="229"/>
        <v>0.11757986197692671</v>
      </c>
      <c r="K1789" s="7">
        <f t="shared" si="230"/>
        <v>5301812.1972324755</v>
      </c>
    </row>
    <row r="1790" spans="1:11" x14ac:dyDescent="0.4">
      <c r="A1790" s="1">
        <v>1789</v>
      </c>
      <c r="B1790" s="21">
        <v>41602</v>
      </c>
      <c r="C1790" s="22">
        <v>17887</v>
      </c>
      <c r="D1790" s="19">
        <f t="shared" si="225"/>
        <v>26279.885745706313</v>
      </c>
      <c r="E1790" s="19">
        <f t="shared" si="226"/>
        <v>1.0002842919931907</v>
      </c>
      <c r="F1790" s="19">
        <f t="shared" si="227"/>
        <v>0.79560893020248347</v>
      </c>
      <c r="G1790" s="20">
        <f t="shared" si="223"/>
        <v>21483.330744101957</v>
      </c>
      <c r="H1790" s="7">
        <f t="shared" si="228"/>
        <v>-3596.330744101957</v>
      </c>
      <c r="I1790" s="7">
        <f t="shared" si="224"/>
        <v>3596.330744101957</v>
      </c>
      <c r="J1790" s="12">
        <f t="shared" si="229"/>
        <v>0.20105835210499004</v>
      </c>
      <c r="K1790" s="7">
        <f t="shared" si="230"/>
        <v>12933594.820972936</v>
      </c>
    </row>
    <row r="1791" spans="1:11" x14ac:dyDescent="0.4">
      <c r="A1791" s="1">
        <v>1790</v>
      </c>
      <c r="B1791" s="21">
        <v>41603</v>
      </c>
      <c r="C1791" s="22">
        <v>22450</v>
      </c>
      <c r="D1791" s="19">
        <f t="shared" si="225"/>
        <v>26638.677891761072</v>
      </c>
      <c r="E1791" s="19">
        <f t="shared" si="226"/>
        <v>1.0003200711793672</v>
      </c>
      <c r="F1791" s="19">
        <f t="shared" si="227"/>
        <v>0.78103807106553524</v>
      </c>
      <c r="G1791" s="20">
        <f t="shared" si="223"/>
        <v>20493.029528034916</v>
      </c>
      <c r="H1791" s="7">
        <f t="shared" si="228"/>
        <v>1956.9704719650836</v>
      </c>
      <c r="I1791" s="7">
        <f t="shared" si="224"/>
        <v>1956.9704719650836</v>
      </c>
      <c r="J1791" s="12">
        <f t="shared" si="229"/>
        <v>8.7170176924948037E-2</v>
      </c>
      <c r="K1791" s="7">
        <f t="shared" si="230"/>
        <v>3829733.4281432419</v>
      </c>
    </row>
    <row r="1792" spans="1:11" x14ac:dyDescent="0.4">
      <c r="A1792" s="1">
        <v>1791</v>
      </c>
      <c r="B1792" s="21">
        <v>41604</v>
      </c>
      <c r="C1792" s="22">
        <v>23342</v>
      </c>
      <c r="D1792" s="19">
        <f t="shared" si="225"/>
        <v>27005.2684494758</v>
      </c>
      <c r="E1792" s="19">
        <f t="shared" si="226"/>
        <v>1.0003566302031315</v>
      </c>
      <c r="F1792" s="19">
        <f t="shared" si="227"/>
        <v>0.80058325690609489</v>
      </c>
      <c r="G1792" s="20">
        <f t="shared" si="223"/>
        <v>21292.362239025832</v>
      </c>
      <c r="H1792" s="7">
        <f t="shared" si="228"/>
        <v>2049.6377609741685</v>
      </c>
      <c r="I1792" s="7">
        <f t="shared" si="224"/>
        <v>2049.6377609741685</v>
      </c>
      <c r="J1792" s="12">
        <f t="shared" si="229"/>
        <v>8.7809003554715465E-2</v>
      </c>
      <c r="K1792" s="7">
        <f t="shared" si="230"/>
        <v>4201014.9512112029</v>
      </c>
    </row>
    <row r="1793" spans="1:11" x14ac:dyDescent="0.4">
      <c r="A1793" s="1">
        <v>1792</v>
      </c>
      <c r="B1793" s="21">
        <v>41605</v>
      </c>
      <c r="C1793" s="22">
        <v>24160</v>
      </c>
      <c r="D1793" s="19">
        <f t="shared" si="225"/>
        <v>27485.344878399945</v>
      </c>
      <c r="E1793" s="19">
        <f t="shared" si="226"/>
        <v>1.000404537810361</v>
      </c>
      <c r="F1793" s="19">
        <f t="shared" si="227"/>
        <v>0.79728883120544525</v>
      </c>
      <c r="G1793" s="20">
        <f t="shared" si="223"/>
        <v>21486.428633586696</v>
      </c>
      <c r="H1793" s="7">
        <f t="shared" si="228"/>
        <v>2673.5713664133036</v>
      </c>
      <c r="I1793" s="7">
        <f t="shared" si="224"/>
        <v>2673.5713664133036</v>
      </c>
      <c r="J1793" s="12">
        <f t="shared" si="229"/>
        <v>0.11066106649061687</v>
      </c>
      <c r="K1793" s="7">
        <f t="shared" si="230"/>
        <v>7147983.8513050992</v>
      </c>
    </row>
    <row r="1794" spans="1:11" x14ac:dyDescent="0.4">
      <c r="A1794" s="1">
        <v>1793</v>
      </c>
      <c r="B1794" s="21">
        <v>41606</v>
      </c>
      <c r="C1794" s="22">
        <v>19665</v>
      </c>
      <c r="D1794" s="19">
        <f t="shared" si="225"/>
        <v>27157.260749581557</v>
      </c>
      <c r="E1794" s="19">
        <f t="shared" si="226"/>
        <v>1.0003716293570255</v>
      </c>
      <c r="F1794" s="19">
        <f t="shared" si="227"/>
        <v>0.77989156999772136</v>
      </c>
      <c r="G1794" s="20">
        <f t="shared" si="223"/>
        <v>21467.882100426978</v>
      </c>
      <c r="H1794" s="7">
        <f t="shared" si="228"/>
        <v>-1802.8821004269776</v>
      </c>
      <c r="I1794" s="7">
        <f t="shared" si="224"/>
        <v>1802.8821004269776</v>
      </c>
      <c r="J1794" s="12">
        <f t="shared" si="229"/>
        <v>9.1679740677700364E-2</v>
      </c>
      <c r="K1794" s="7">
        <f t="shared" si="230"/>
        <v>3250383.8680399903</v>
      </c>
    </row>
    <row r="1795" spans="1:11" x14ac:dyDescent="0.4">
      <c r="A1795" s="1">
        <v>1794</v>
      </c>
      <c r="B1795" s="21">
        <v>41607</v>
      </c>
      <c r="C1795" s="22">
        <v>24371</v>
      </c>
      <c r="D1795" s="19">
        <f t="shared" si="225"/>
        <v>27626.343432470087</v>
      </c>
      <c r="E1795" s="19">
        <f t="shared" si="226"/>
        <v>1.0004184375881515</v>
      </c>
      <c r="F1795" s="19">
        <f t="shared" si="227"/>
        <v>0.80222644045026448</v>
      </c>
      <c r="G1795" s="20">
        <f t="shared" si="223"/>
        <v>21742.449140325207</v>
      </c>
      <c r="H1795" s="7">
        <f t="shared" si="228"/>
        <v>2628.5508596747932</v>
      </c>
      <c r="I1795" s="7">
        <f t="shared" si="224"/>
        <v>2628.5508596747932</v>
      </c>
      <c r="J1795" s="12">
        <f t="shared" si="229"/>
        <v>0.10785568338085401</v>
      </c>
      <c r="K1795" s="7">
        <f t="shared" si="230"/>
        <v>6909279.621897094</v>
      </c>
    </row>
    <row r="1796" spans="1:11" x14ac:dyDescent="0.4">
      <c r="A1796" s="1">
        <v>1795</v>
      </c>
      <c r="B1796" s="21">
        <v>41608</v>
      </c>
      <c r="C1796" s="22">
        <v>21491</v>
      </c>
      <c r="D1796" s="19">
        <f t="shared" si="225"/>
        <v>27531.505501028336</v>
      </c>
      <c r="E1796" s="19">
        <f t="shared" si="226"/>
        <v>1.0004088537531637</v>
      </c>
      <c r="F1796" s="19">
        <f t="shared" si="227"/>
        <v>0.79695262494353247</v>
      </c>
      <c r="G1796" s="20">
        <f t="shared" si="223"/>
        <v>22026.972688201124</v>
      </c>
      <c r="H1796" s="7">
        <f t="shared" si="228"/>
        <v>-535.97268820112367</v>
      </c>
      <c r="I1796" s="7">
        <f t="shared" si="224"/>
        <v>535.97268820112367</v>
      </c>
      <c r="J1796" s="12">
        <f t="shared" si="229"/>
        <v>2.4939401991583624E-2</v>
      </c>
      <c r="K1796" s="7">
        <f t="shared" si="230"/>
        <v>287266.72249753895</v>
      </c>
    </row>
    <row r="1797" spans="1:11" x14ac:dyDescent="0.4">
      <c r="A1797" s="1">
        <v>1796</v>
      </c>
      <c r="B1797" s="21">
        <v>41609</v>
      </c>
      <c r="C1797" s="22">
        <v>20021</v>
      </c>
      <c r="D1797" s="19">
        <f t="shared" si="225"/>
        <v>27267.194429643703</v>
      </c>
      <c r="E1797" s="19">
        <f t="shared" si="226"/>
        <v>1.0003823226051398</v>
      </c>
      <c r="F1797" s="19">
        <f t="shared" si="227"/>
        <v>0.77897232650463377</v>
      </c>
      <c r="G1797" s="20">
        <f t="shared" si="223"/>
        <v>21472.369260029485</v>
      </c>
      <c r="H1797" s="7">
        <f t="shared" si="228"/>
        <v>-1451.3692600294853</v>
      </c>
      <c r="I1797" s="7">
        <f t="shared" si="224"/>
        <v>1451.3692600294853</v>
      </c>
      <c r="J1797" s="12">
        <f t="shared" si="229"/>
        <v>7.2492346038134231E-2</v>
      </c>
      <c r="K1797" s="7">
        <f t="shared" si="230"/>
        <v>2106472.7289585359</v>
      </c>
    </row>
    <row r="1798" spans="1:11" x14ac:dyDescent="0.4">
      <c r="A1798" s="1">
        <v>1797</v>
      </c>
      <c r="B1798" s="21">
        <v>41610</v>
      </c>
      <c r="C1798" s="22">
        <v>24471</v>
      </c>
      <c r="D1798" s="19">
        <f t="shared" si="225"/>
        <v>27729.486275712246</v>
      </c>
      <c r="E1798" s="19">
        <f t="shared" si="226"/>
        <v>1.0004284517515145</v>
      </c>
      <c r="F1798" s="19">
        <f t="shared" si="227"/>
        <v>0.80384307299187929</v>
      </c>
      <c r="G1798" s="20">
        <f t="shared" ref="G1798:G1861" si="231">(D1797+1*E1797)*F1795</f>
        <v>21875.266861508098</v>
      </c>
      <c r="H1798" s="7">
        <f t="shared" si="228"/>
        <v>2595.7331384919016</v>
      </c>
      <c r="I1798" s="7">
        <f t="shared" si="224"/>
        <v>2595.7331384919016</v>
      </c>
      <c r="J1798" s="12">
        <f t="shared" si="229"/>
        <v>0.10607384816688741</v>
      </c>
      <c r="K1798" s="7">
        <f t="shared" si="230"/>
        <v>6737830.5262650177</v>
      </c>
    </row>
    <row r="1799" spans="1:11" x14ac:dyDescent="0.4">
      <c r="A1799" s="1">
        <v>1798</v>
      </c>
      <c r="B1799" s="21">
        <v>41611</v>
      </c>
      <c r="C1799" s="22">
        <v>24757</v>
      </c>
      <c r="D1799" s="19">
        <f t="shared" si="225"/>
        <v>28205.811345881553</v>
      </c>
      <c r="E1799" s="19">
        <f t="shared" si="226"/>
        <v>1.0004759842156863</v>
      </c>
      <c r="F1799" s="19">
        <f t="shared" si="227"/>
        <v>0.79857954041339629</v>
      </c>
      <c r="G1799" s="20">
        <f t="shared" si="231"/>
        <v>22099.884169845227</v>
      </c>
      <c r="H1799" s="7">
        <f t="shared" si="228"/>
        <v>2657.115830154773</v>
      </c>
      <c r="I1799" s="7">
        <f t="shared" si="224"/>
        <v>2657.115830154773</v>
      </c>
      <c r="J1799" s="12">
        <f t="shared" si="229"/>
        <v>0.10732786000544384</v>
      </c>
      <c r="K1799" s="7">
        <f t="shared" si="230"/>
        <v>7060264.5348590882</v>
      </c>
    </row>
    <row r="1800" spans="1:11" x14ac:dyDescent="0.4">
      <c r="A1800" s="1">
        <v>1799</v>
      </c>
      <c r="B1800" s="21">
        <v>41612</v>
      </c>
      <c r="C1800" s="22">
        <v>25234</v>
      </c>
      <c r="D1800" s="19">
        <f t="shared" si="225"/>
        <v>28803.752113459748</v>
      </c>
      <c r="E1800" s="19">
        <f t="shared" si="226"/>
        <v>1.0005356782448456</v>
      </c>
      <c r="F1800" s="19">
        <f t="shared" si="227"/>
        <v>0.78092794712857028</v>
      </c>
      <c r="G1800" s="20">
        <f t="shared" si="231"/>
        <v>21972.325828157187</v>
      </c>
      <c r="H1800" s="7">
        <f t="shared" si="228"/>
        <v>3261.6741718428129</v>
      </c>
      <c r="I1800" s="7">
        <f t="shared" ref="I1800:I1863" si="232">ABS(H1800)</f>
        <v>3261.6741718428129</v>
      </c>
      <c r="J1800" s="12">
        <f t="shared" si="229"/>
        <v>0.12925712022837493</v>
      </c>
      <c r="K1800" s="7">
        <f t="shared" si="230"/>
        <v>10638518.403266499</v>
      </c>
    </row>
    <row r="1801" spans="1:11" x14ac:dyDescent="0.4">
      <c r="A1801" s="1">
        <v>1800</v>
      </c>
      <c r="B1801" s="21">
        <v>41613</v>
      </c>
      <c r="C1801" s="22">
        <v>19903</v>
      </c>
      <c r="D1801" s="19">
        <f t="shared" si="225"/>
        <v>28228.085845944104</v>
      </c>
      <c r="E1801" s="19">
        <f t="shared" si="226"/>
        <v>1.0004780115645262</v>
      </c>
      <c r="F1801" s="19">
        <f t="shared" si="227"/>
        <v>0.8018537946881279</v>
      </c>
      <c r="G1801" s="20">
        <f t="shared" si="231"/>
        <v>23154.50088625406</v>
      </c>
      <c r="H1801" s="7">
        <f t="shared" si="228"/>
        <v>-3251.5008862540599</v>
      </c>
      <c r="I1801" s="7">
        <f t="shared" si="232"/>
        <v>3251.5008862540599</v>
      </c>
      <c r="J1801" s="12">
        <f t="shared" si="229"/>
        <v>0.16336737608672361</v>
      </c>
      <c r="K1801" s="7">
        <f t="shared" si="230"/>
        <v>10572258.013310937</v>
      </c>
    </row>
    <row r="1802" spans="1:11" x14ac:dyDescent="0.4">
      <c r="A1802" s="1">
        <v>1801</v>
      </c>
      <c r="B1802" s="21">
        <v>41614</v>
      </c>
      <c r="C1802" s="22">
        <v>23542</v>
      </c>
      <c r="D1802" s="19">
        <f t="shared" si="225"/>
        <v>28407.400309167642</v>
      </c>
      <c r="E1802" s="19">
        <f t="shared" si="226"/>
        <v>1.0004958429630475</v>
      </c>
      <c r="F1802" s="19">
        <f t="shared" si="227"/>
        <v>0.79918676988976367</v>
      </c>
      <c r="G1802" s="20">
        <f t="shared" si="231"/>
        <v>22543.170782874608</v>
      </c>
      <c r="H1802" s="7">
        <f t="shared" si="228"/>
        <v>998.82921712539246</v>
      </c>
      <c r="I1802" s="7">
        <f t="shared" si="232"/>
        <v>998.82921712539246</v>
      </c>
      <c r="J1802" s="12">
        <f t="shared" si="229"/>
        <v>4.2427542992328281E-2</v>
      </c>
      <c r="K1802" s="7">
        <f t="shared" si="230"/>
        <v>997659.80498332437</v>
      </c>
    </row>
    <row r="1803" spans="1:11" x14ac:dyDescent="0.4">
      <c r="A1803" s="1">
        <v>1802</v>
      </c>
      <c r="B1803" s="21">
        <v>41615</v>
      </c>
      <c r="C1803" s="22">
        <v>20159</v>
      </c>
      <c r="D1803" s="19">
        <f t="shared" si="225"/>
        <v>28038.553537286796</v>
      </c>
      <c r="E1803" s="19">
        <f t="shared" si="226"/>
        <v>1.0004588582362752</v>
      </c>
      <c r="F1803" s="19">
        <f t="shared" si="227"/>
        <v>0.77968010821408329</v>
      </c>
      <c r="G1803" s="20">
        <f t="shared" si="231"/>
        <v>22184.914121862555</v>
      </c>
      <c r="H1803" s="7">
        <f t="shared" si="228"/>
        <v>-2025.9141218625555</v>
      </c>
      <c r="I1803" s="7">
        <f t="shared" si="232"/>
        <v>2025.9141218625555</v>
      </c>
      <c r="J1803" s="12">
        <f t="shared" si="229"/>
        <v>0.10049675687596386</v>
      </c>
      <c r="K1803" s="7">
        <f t="shared" si="230"/>
        <v>4104328.0291621294</v>
      </c>
    </row>
    <row r="1804" spans="1:11" x14ac:dyDescent="0.4">
      <c r="A1804" s="1">
        <v>1803</v>
      </c>
      <c r="B1804" s="21">
        <v>41616</v>
      </c>
      <c r="C1804" s="22">
        <v>18879</v>
      </c>
      <c r="D1804" s="19">
        <f t="shared" si="225"/>
        <v>27398.673608373025</v>
      </c>
      <c r="E1804" s="19">
        <f t="shared" si="226"/>
        <v>1.000394770197498</v>
      </c>
      <c r="F1804" s="19">
        <f t="shared" si="227"/>
        <v>0.7995817159263684</v>
      </c>
      <c r="G1804" s="20">
        <f t="shared" si="231"/>
        <v>22483.622773171555</v>
      </c>
      <c r="H1804" s="7">
        <f t="shared" si="228"/>
        <v>-3604.6227731715553</v>
      </c>
      <c r="I1804" s="7">
        <f t="shared" si="232"/>
        <v>3604.6227731715553</v>
      </c>
      <c r="J1804" s="12">
        <f t="shared" si="229"/>
        <v>0.19093292934856482</v>
      </c>
      <c r="K1804" s="7">
        <f t="shared" si="230"/>
        <v>12993305.336866993</v>
      </c>
    </row>
    <row r="1805" spans="1:11" x14ac:dyDescent="0.4">
      <c r="A1805" s="1">
        <v>1804</v>
      </c>
      <c r="B1805" s="21">
        <v>41617</v>
      </c>
      <c r="C1805" s="22">
        <v>19240</v>
      </c>
      <c r="D1805" s="19">
        <f t="shared" si="225"/>
        <v>26925.61728864925</v>
      </c>
      <c r="E1805" s="19">
        <f t="shared" si="226"/>
        <v>1.0003473645260488</v>
      </c>
      <c r="F1805" s="19">
        <f t="shared" si="227"/>
        <v>0.79748228298072066</v>
      </c>
      <c r="G1805" s="20">
        <f t="shared" si="231"/>
        <v>21897.456962604563</v>
      </c>
      <c r="H1805" s="7">
        <f t="shared" si="228"/>
        <v>-2657.4569626045632</v>
      </c>
      <c r="I1805" s="7">
        <f t="shared" si="232"/>
        <v>2657.4569626045632</v>
      </c>
      <c r="J1805" s="12">
        <f t="shared" si="229"/>
        <v>0.13812146375283593</v>
      </c>
      <c r="K1805" s="7">
        <f t="shared" si="230"/>
        <v>7062077.5080954703</v>
      </c>
    </row>
    <row r="1806" spans="1:11" x14ac:dyDescent="0.4">
      <c r="A1806" s="1">
        <v>1805</v>
      </c>
      <c r="B1806" s="21">
        <v>41618</v>
      </c>
      <c r="C1806" s="22">
        <v>23481</v>
      </c>
      <c r="D1806" s="19">
        <f t="shared" si="225"/>
        <v>27381.339469235507</v>
      </c>
      <c r="E1806" s="19">
        <f t="shared" si="226"/>
        <v>1.0003928367093708</v>
      </c>
      <c r="F1806" s="19">
        <f t="shared" si="227"/>
        <v>0.78124862193621913</v>
      </c>
      <c r="G1806" s="20">
        <f t="shared" si="231"/>
        <v>20994.148152286463</v>
      </c>
      <c r="H1806" s="7">
        <f t="shared" si="228"/>
        <v>2486.8518477135367</v>
      </c>
      <c r="I1806" s="7">
        <f t="shared" si="232"/>
        <v>2486.8518477135367</v>
      </c>
      <c r="J1806" s="12">
        <f t="shared" si="229"/>
        <v>0.10590911152478756</v>
      </c>
      <c r="K1806" s="7">
        <f t="shared" si="230"/>
        <v>6184432.1124762315</v>
      </c>
    </row>
    <row r="1807" spans="1:11" x14ac:dyDescent="0.4">
      <c r="A1807" s="1">
        <v>1806</v>
      </c>
      <c r="B1807" s="21">
        <v>41619</v>
      </c>
      <c r="C1807" s="22">
        <v>24037</v>
      </c>
      <c r="D1807" s="19">
        <f t="shared" si="225"/>
        <v>27764.360553499129</v>
      </c>
      <c r="E1807" s="19">
        <f t="shared" si="226"/>
        <v>1.0004310387785136</v>
      </c>
      <c r="F1807" s="19">
        <f t="shared" si="227"/>
        <v>0.80091444789638588</v>
      </c>
      <c r="G1807" s="20">
        <f t="shared" si="231"/>
        <v>21894.418292994698</v>
      </c>
      <c r="H1807" s="7">
        <f t="shared" si="228"/>
        <v>2142.5817070053017</v>
      </c>
      <c r="I1807" s="7">
        <f t="shared" si="232"/>
        <v>2142.5817070053017</v>
      </c>
      <c r="J1807" s="12">
        <f t="shared" si="229"/>
        <v>8.9136818529987172E-2</v>
      </c>
      <c r="K1807" s="7">
        <f t="shared" si="230"/>
        <v>4590656.3711937526</v>
      </c>
    </row>
    <row r="1808" spans="1:11" x14ac:dyDescent="0.4">
      <c r="A1808" s="1">
        <v>1807</v>
      </c>
      <c r="B1808" s="21">
        <v>41620</v>
      </c>
      <c r="C1808" s="22">
        <v>19696</v>
      </c>
      <c r="D1808" s="19">
        <f t="shared" si="225"/>
        <v>27328.024371204454</v>
      </c>
      <c r="E1808" s="19">
        <f t="shared" si="226"/>
        <v>1.0003873051171803</v>
      </c>
      <c r="F1808" s="19">
        <f t="shared" si="227"/>
        <v>0.79593628331633659</v>
      </c>
      <c r="G1808" s="20">
        <f t="shared" si="231"/>
        <v>22142.383465733121</v>
      </c>
      <c r="H1808" s="7">
        <f t="shared" si="228"/>
        <v>-2446.3834657331208</v>
      </c>
      <c r="I1808" s="7">
        <f t="shared" si="232"/>
        <v>2446.3834657331208</v>
      </c>
      <c r="J1808" s="12">
        <f t="shared" si="229"/>
        <v>0.12420712153397243</v>
      </c>
      <c r="K1808" s="7">
        <f t="shared" si="230"/>
        <v>5984792.0614123959</v>
      </c>
    </row>
    <row r="1809" spans="1:11" x14ac:dyDescent="0.4">
      <c r="A1809" s="1">
        <v>1808</v>
      </c>
      <c r="B1809" s="21">
        <v>41621</v>
      </c>
      <c r="C1809" s="22">
        <v>24383</v>
      </c>
      <c r="D1809" s="19">
        <f t="shared" si="225"/>
        <v>27882.357331405328</v>
      </c>
      <c r="E1809" s="19">
        <f t="shared" si="226"/>
        <v>1.00044263837447</v>
      </c>
      <c r="F1809" s="19">
        <f t="shared" si="227"/>
        <v>0.78312675674879817</v>
      </c>
      <c r="G1809" s="20">
        <f t="shared" si="231"/>
        <v>21350.762931446417</v>
      </c>
      <c r="H1809" s="7">
        <f t="shared" si="228"/>
        <v>3032.2370685535825</v>
      </c>
      <c r="I1809" s="7">
        <f t="shared" si="232"/>
        <v>3032.2370685535825</v>
      </c>
      <c r="J1809" s="12">
        <f t="shared" si="229"/>
        <v>0.1243586543310332</v>
      </c>
      <c r="K1809" s="7">
        <f t="shared" si="230"/>
        <v>9194461.6399104241</v>
      </c>
    </row>
    <row r="1810" spans="1:11" x14ac:dyDescent="0.4">
      <c r="A1810" s="1">
        <v>1809</v>
      </c>
      <c r="B1810" s="21">
        <v>41622</v>
      </c>
      <c r="C1810" s="22">
        <v>21978</v>
      </c>
      <c r="D1810" s="19">
        <f t="shared" si="225"/>
        <v>27820.312102146752</v>
      </c>
      <c r="E1810" s="19">
        <f t="shared" si="226"/>
        <v>1.0004363338072804</v>
      </c>
      <c r="F1810" s="19">
        <f t="shared" si="227"/>
        <v>0.80069458084185141</v>
      </c>
      <c r="G1810" s="20">
        <f t="shared" si="231"/>
        <v>22332.184097095611</v>
      </c>
      <c r="H1810" s="7">
        <f t="shared" si="228"/>
        <v>-354.18409709561092</v>
      </c>
      <c r="I1810" s="7">
        <f t="shared" si="232"/>
        <v>354.18409709561092</v>
      </c>
      <c r="J1810" s="12">
        <f t="shared" si="229"/>
        <v>1.6115392533242831E-2</v>
      </c>
      <c r="K1810" s="7">
        <f t="shared" si="230"/>
        <v>125446.37463543315</v>
      </c>
    </row>
    <row r="1811" spans="1:11" x14ac:dyDescent="0.4">
      <c r="A1811" s="1">
        <v>1810</v>
      </c>
      <c r="B1811" s="21">
        <v>41623</v>
      </c>
      <c r="C1811" s="22">
        <v>20482</v>
      </c>
      <c r="D1811" s="19">
        <f t="shared" si="225"/>
        <v>27523.623392480218</v>
      </c>
      <c r="E1811" s="19">
        <f t="shared" si="226"/>
        <v>1.0004065648926803</v>
      </c>
      <c r="F1811" s="19">
        <f t="shared" si="227"/>
        <v>0.79489344627968794</v>
      </c>
      <c r="G1811" s="20">
        <f t="shared" si="231"/>
        <v>22143.99209886041</v>
      </c>
      <c r="H1811" s="7">
        <f t="shared" si="228"/>
        <v>-1661.9920988604099</v>
      </c>
      <c r="I1811" s="7">
        <f t="shared" si="232"/>
        <v>1661.9920988604099</v>
      </c>
      <c r="J1811" s="12">
        <f t="shared" si="229"/>
        <v>8.1144033730124493E-2</v>
      </c>
      <c r="K1811" s="7">
        <f t="shared" si="230"/>
        <v>2762217.7366744303</v>
      </c>
    </row>
    <row r="1812" spans="1:11" x14ac:dyDescent="0.4">
      <c r="A1812" s="1">
        <v>1811</v>
      </c>
      <c r="B1812" s="21">
        <v>41624</v>
      </c>
      <c r="C1812" s="22">
        <v>24736</v>
      </c>
      <c r="D1812" s="19">
        <f t="shared" si="225"/>
        <v>28103.66194763533</v>
      </c>
      <c r="E1812" s="19">
        <f t="shared" si="226"/>
        <v>1.0004644687075395</v>
      </c>
      <c r="F1812" s="19">
        <f t="shared" si="227"/>
        <v>0.78508135307240945</v>
      </c>
      <c r="G1812" s="20">
        <f t="shared" si="231"/>
        <v>21555.269366476983</v>
      </c>
      <c r="H1812" s="7">
        <f t="shared" si="228"/>
        <v>3180.7306335230169</v>
      </c>
      <c r="I1812" s="7">
        <f t="shared" si="232"/>
        <v>3180.7306335230169</v>
      </c>
      <c r="J1812" s="12">
        <f t="shared" si="229"/>
        <v>0.12858710517153205</v>
      </c>
      <c r="K1812" s="7">
        <f t="shared" si="230"/>
        <v>10117047.363031732</v>
      </c>
    </row>
    <row r="1813" spans="1:11" x14ac:dyDescent="0.4">
      <c r="A1813" s="1">
        <v>1812</v>
      </c>
      <c r="B1813" s="21">
        <v>41625</v>
      </c>
      <c r="C1813" s="22">
        <v>25085</v>
      </c>
      <c r="D1813" s="19">
        <f t="shared" si="225"/>
        <v>28564.346525631914</v>
      </c>
      <c r="E1813" s="19">
        <f t="shared" si="226"/>
        <v>1.0005104371188922</v>
      </c>
      <c r="F1813" s="19">
        <f t="shared" si="227"/>
        <v>0.80225550873650253</v>
      </c>
      <c r="G1813" s="20">
        <f t="shared" si="231"/>
        <v>22503.250889761377</v>
      </c>
      <c r="H1813" s="7">
        <f t="shared" si="228"/>
        <v>2581.749110238623</v>
      </c>
      <c r="I1813" s="7">
        <f t="shared" si="232"/>
        <v>2581.749110238623</v>
      </c>
      <c r="J1813" s="12">
        <f t="shared" si="229"/>
        <v>0.10292003628617194</v>
      </c>
      <c r="K1813" s="7">
        <f t="shared" si="230"/>
        <v>6665428.4682179214</v>
      </c>
    </row>
    <row r="1814" spans="1:11" x14ac:dyDescent="0.4">
      <c r="A1814" s="1">
        <v>1813</v>
      </c>
      <c r="B1814" s="21">
        <v>41626</v>
      </c>
      <c r="C1814" s="22">
        <v>24824</v>
      </c>
      <c r="D1814" s="19">
        <f t="shared" si="225"/>
        <v>28945.139107205792</v>
      </c>
      <c r="E1814" s="19">
        <f t="shared" si="226"/>
        <v>1.0005484163260059</v>
      </c>
      <c r="F1814" s="19">
        <f t="shared" si="227"/>
        <v>0.79615690169062858</v>
      </c>
      <c r="G1814" s="20">
        <f t="shared" si="231"/>
        <v>22706.407149676183</v>
      </c>
      <c r="H1814" s="7">
        <f t="shared" si="228"/>
        <v>2117.5928503238174</v>
      </c>
      <c r="I1814" s="7">
        <f t="shared" si="232"/>
        <v>2117.5928503238174</v>
      </c>
      <c r="J1814" s="12">
        <f t="shared" si="229"/>
        <v>8.5304255975016813E-2</v>
      </c>
      <c r="K1814" s="7">
        <f t="shared" si="230"/>
        <v>4484199.4797425494</v>
      </c>
    </row>
    <row r="1815" spans="1:11" x14ac:dyDescent="0.4">
      <c r="A1815" s="1">
        <v>1814</v>
      </c>
      <c r="B1815" s="21">
        <v>41627</v>
      </c>
      <c r="C1815" s="22">
        <v>19514</v>
      </c>
      <c r="D1815" s="19">
        <f t="shared" si="225"/>
        <v>28363.03290961837</v>
      </c>
      <c r="E1815" s="19">
        <f t="shared" si="226"/>
        <v>1.0004901056514057</v>
      </c>
      <c r="F1815" s="19">
        <f t="shared" si="227"/>
        <v>0.78312615477719694</v>
      </c>
      <c r="G1815" s="20">
        <f t="shared" si="231"/>
        <v>22725.07448705874</v>
      </c>
      <c r="H1815" s="7">
        <f t="shared" si="228"/>
        <v>-3211.0744870587405</v>
      </c>
      <c r="I1815" s="7">
        <f t="shared" si="232"/>
        <v>3211.0744870587405</v>
      </c>
      <c r="J1815" s="12">
        <f t="shared" si="229"/>
        <v>0.16455234636972124</v>
      </c>
      <c r="K1815" s="7">
        <f t="shared" si="230"/>
        <v>10310999.361439554</v>
      </c>
    </row>
    <row r="1816" spans="1:11" x14ac:dyDescent="0.4">
      <c r="A1816" s="1">
        <v>1815</v>
      </c>
      <c r="B1816" s="21">
        <v>41628</v>
      </c>
      <c r="C1816" s="22">
        <v>23468</v>
      </c>
      <c r="D1816" s="19">
        <f t="shared" si="225"/>
        <v>28490.701158218893</v>
      </c>
      <c r="E1816" s="19">
        <f t="shared" si="226"/>
        <v>1.0005027724272553</v>
      </c>
      <c r="F1816" s="19">
        <f t="shared" si="227"/>
        <v>0.80268758101835413</v>
      </c>
      <c r="G1816" s="20">
        <f t="shared" si="231"/>
        <v>22755.202044914746</v>
      </c>
      <c r="H1816" s="7">
        <f t="shared" si="228"/>
        <v>712.79795508525422</v>
      </c>
      <c r="I1816" s="7">
        <f t="shared" si="232"/>
        <v>712.79795508525422</v>
      </c>
      <c r="J1816" s="12">
        <f t="shared" si="229"/>
        <v>3.0373187109479043E-2</v>
      </c>
      <c r="K1816" s="7">
        <f t="shared" si="230"/>
        <v>508080.92477372009</v>
      </c>
    </row>
    <row r="1817" spans="1:11" x14ac:dyDescent="0.4">
      <c r="A1817" s="1">
        <v>1816</v>
      </c>
      <c r="B1817" s="21">
        <v>41629</v>
      </c>
      <c r="C1817" s="22">
        <v>20632</v>
      </c>
      <c r="D1817" s="19">
        <f t="shared" si="225"/>
        <v>28124.281950943132</v>
      </c>
      <c r="E1817" s="19">
        <f t="shared" si="226"/>
        <v>1.0004660304562505</v>
      </c>
      <c r="F1817" s="19">
        <f t="shared" si="227"/>
        <v>0.79489693106056147</v>
      </c>
      <c r="G1817" s="20">
        <f t="shared" si="231"/>
        <v>22683.864918308584</v>
      </c>
      <c r="H1817" s="7">
        <f t="shared" si="228"/>
        <v>-2051.8649183085836</v>
      </c>
      <c r="I1817" s="7">
        <f t="shared" si="232"/>
        <v>2051.8649183085836</v>
      </c>
      <c r="J1817" s="12">
        <f t="shared" si="229"/>
        <v>9.9450606742370273E-2</v>
      </c>
      <c r="K1817" s="7">
        <f t="shared" si="230"/>
        <v>4210149.6429854902</v>
      </c>
    </row>
    <row r="1818" spans="1:11" x14ac:dyDescent="0.4">
      <c r="A1818" s="1">
        <v>1817</v>
      </c>
      <c r="B1818" s="21">
        <v>41630</v>
      </c>
      <c r="C1818" s="22">
        <v>19078</v>
      </c>
      <c r="D1818" s="19">
        <f t="shared" ref="D1818:D1881" si="233">$R$2*(C1818/F1815)+(1-$R$2)*(D1817+E1817)</f>
        <v>27588.676212253442</v>
      </c>
      <c r="E1818" s="19">
        <f t="shared" ref="E1818:E1881" si="234">$R$3*(D1818-D1817)+(1-$R$3)*E1817</f>
        <v>1.0004123698357785</v>
      </c>
      <c r="F1818" s="19">
        <f t="shared" ref="F1818:F1881" si="235">$R$4*(C1818/D1818)+(1-$R$4)*F1815</f>
        <v>0.78128098085878361</v>
      </c>
      <c r="G1818" s="20">
        <f t="shared" si="231"/>
        <v>22025.644271227233</v>
      </c>
      <c r="H1818" s="7">
        <f t="shared" ref="H1818:H1881" si="236">C1818-G1818</f>
        <v>-2947.6442712272328</v>
      </c>
      <c r="I1818" s="7">
        <f t="shared" si="232"/>
        <v>2947.6442712272328</v>
      </c>
      <c r="J1818" s="12">
        <f t="shared" ref="J1818:J1881" si="237">I1818/C1818</f>
        <v>0.15450488894156791</v>
      </c>
      <c r="K1818" s="7">
        <f t="shared" ref="K1818:K1881" si="238">H1818^2</f>
        <v>8688606.7496987246</v>
      </c>
    </row>
    <row r="1819" spans="1:11" x14ac:dyDescent="0.4">
      <c r="A1819" s="1">
        <v>1818</v>
      </c>
      <c r="B1819" s="21">
        <v>41631</v>
      </c>
      <c r="C1819" s="22">
        <v>22103</v>
      </c>
      <c r="D1819" s="19">
        <f t="shared" si="233"/>
        <v>27582.058819489881</v>
      </c>
      <c r="E1819" s="19">
        <f t="shared" si="234"/>
        <v>1.0004116080552654</v>
      </c>
      <c r="F1819" s="19">
        <f t="shared" si="235"/>
        <v>0.802660725689607</v>
      </c>
      <c r="G1819" s="20">
        <f t="shared" si="231"/>
        <v>22145.890790897487</v>
      </c>
      <c r="H1819" s="7">
        <f t="shared" si="236"/>
        <v>-42.890790897487022</v>
      </c>
      <c r="I1819" s="7">
        <f t="shared" si="232"/>
        <v>42.890790897487022</v>
      </c>
      <c r="J1819" s="12">
        <f t="shared" si="237"/>
        <v>1.9404963533224912E-3</v>
      </c>
      <c r="K1819" s="7">
        <f t="shared" si="238"/>
        <v>1839.6199438119556</v>
      </c>
    </row>
    <row r="1820" spans="1:11" x14ac:dyDescent="0.4">
      <c r="A1820" s="1">
        <v>1819</v>
      </c>
      <c r="B1820" s="21">
        <v>41632</v>
      </c>
      <c r="C1820" s="22">
        <v>22224</v>
      </c>
      <c r="D1820" s="19">
        <f t="shared" si="233"/>
        <v>27636.56130335715</v>
      </c>
      <c r="E1820" s="19">
        <f t="shared" si="234"/>
        <v>1.0004169582624916</v>
      </c>
      <c r="F1820" s="19">
        <f t="shared" si="235"/>
        <v>0.79508334490788246</v>
      </c>
      <c r="G1820" s="20">
        <f t="shared" si="231"/>
        <v>21925.689132061441</v>
      </c>
      <c r="H1820" s="7">
        <f t="shared" si="236"/>
        <v>298.31086793855866</v>
      </c>
      <c r="I1820" s="7">
        <f t="shared" si="232"/>
        <v>298.31086793855866</v>
      </c>
      <c r="J1820" s="12">
        <f t="shared" si="237"/>
        <v>1.3422915224017219E-2</v>
      </c>
      <c r="K1820" s="7">
        <f t="shared" si="238"/>
        <v>88989.373930256188</v>
      </c>
    </row>
    <row r="1821" spans="1:11" x14ac:dyDescent="0.4">
      <c r="A1821" s="1">
        <v>1820</v>
      </c>
      <c r="B1821" s="21">
        <v>41633</v>
      </c>
      <c r="C1821" s="22">
        <v>19993</v>
      </c>
      <c r="D1821" s="19">
        <f t="shared" si="233"/>
        <v>27345.655061699319</v>
      </c>
      <c r="E1821" s="19">
        <f t="shared" si="234"/>
        <v>1.00038776759663</v>
      </c>
      <c r="F1821" s="19">
        <f t="shared" si="235"/>
        <v>0.78027069639787561</v>
      </c>
      <c r="G1821" s="20">
        <f t="shared" si="231"/>
        <v>21592.701329393196</v>
      </c>
      <c r="H1821" s="7">
        <f t="shared" si="236"/>
        <v>-1599.7013293931959</v>
      </c>
      <c r="I1821" s="7">
        <f t="shared" si="232"/>
        <v>1599.7013293931959</v>
      </c>
      <c r="J1821" s="12">
        <f t="shared" si="237"/>
        <v>8.0013071044525375E-2</v>
      </c>
      <c r="K1821" s="7">
        <f t="shared" si="238"/>
        <v>2559044.3432623581</v>
      </c>
    </row>
    <row r="1822" spans="1:11" x14ac:dyDescent="0.4">
      <c r="A1822" s="1">
        <v>1821</v>
      </c>
      <c r="B1822" s="21">
        <v>41634</v>
      </c>
      <c r="C1822" s="22">
        <v>13517</v>
      </c>
      <c r="D1822" s="19">
        <f t="shared" si="233"/>
        <v>25848.810429281599</v>
      </c>
      <c r="E1822" s="19">
        <f t="shared" si="234"/>
        <v>1.0002379830946113</v>
      </c>
      <c r="F1822" s="19">
        <f t="shared" si="235"/>
        <v>0.79702643717119792</v>
      </c>
      <c r="G1822" s="20">
        <f t="shared" si="231"/>
        <v>21950.086308252761</v>
      </c>
      <c r="H1822" s="7">
        <f t="shared" si="236"/>
        <v>-8433.0863082527612</v>
      </c>
      <c r="I1822" s="7">
        <f t="shared" si="232"/>
        <v>8433.0863082527612</v>
      </c>
      <c r="J1822" s="12">
        <f t="shared" si="237"/>
        <v>0.62388742385534968</v>
      </c>
      <c r="K1822" s="7">
        <f t="shared" si="238"/>
        <v>71116944.682440192</v>
      </c>
    </row>
    <row r="1823" spans="1:11" x14ac:dyDescent="0.4">
      <c r="A1823" s="1">
        <v>1822</v>
      </c>
      <c r="B1823" s="21">
        <v>41635</v>
      </c>
      <c r="C1823" s="22">
        <v>19711</v>
      </c>
      <c r="D1823" s="19">
        <f t="shared" si="233"/>
        <v>25698.877444597976</v>
      </c>
      <c r="E1823" s="19">
        <f t="shared" si="234"/>
        <v>1.0002228897723446</v>
      </c>
      <c r="F1823" s="19">
        <f t="shared" si="235"/>
        <v>0.79451767366825754</v>
      </c>
      <c r="G1823" s="20">
        <f t="shared" si="231"/>
        <v>20552.753930564275</v>
      </c>
      <c r="H1823" s="7">
        <f t="shared" si="236"/>
        <v>-841.75393056427492</v>
      </c>
      <c r="I1823" s="7">
        <f t="shared" si="232"/>
        <v>841.75393056427492</v>
      </c>
      <c r="J1823" s="12">
        <f t="shared" si="237"/>
        <v>4.2704780607999336E-2</v>
      </c>
      <c r="K1823" s="7">
        <f t="shared" si="238"/>
        <v>708549.67962040612</v>
      </c>
    </row>
    <row r="1824" spans="1:11" x14ac:dyDescent="0.4">
      <c r="A1824" s="1">
        <v>1823</v>
      </c>
      <c r="B1824" s="21">
        <v>41636</v>
      </c>
      <c r="C1824" s="22">
        <v>19979</v>
      </c>
      <c r="D1824" s="19">
        <f t="shared" si="233"/>
        <v>25686.382295790128</v>
      </c>
      <c r="E1824" s="19">
        <f t="shared" si="234"/>
        <v>1.0002215402351751</v>
      </c>
      <c r="F1824" s="19">
        <f t="shared" si="235"/>
        <v>0.78022103625595962</v>
      </c>
      <c r="G1824" s="20">
        <f t="shared" si="231"/>
        <v>20052.861444950875</v>
      </c>
      <c r="H1824" s="7">
        <f t="shared" si="236"/>
        <v>-73.861444950875011</v>
      </c>
      <c r="I1824" s="7">
        <f t="shared" si="232"/>
        <v>73.861444950875011</v>
      </c>
      <c r="J1824" s="12">
        <f t="shared" si="237"/>
        <v>3.6969540492955109E-3</v>
      </c>
      <c r="K1824" s="7">
        <f t="shared" si="238"/>
        <v>5455.5130502311395</v>
      </c>
    </row>
    <row r="1825" spans="1:11" x14ac:dyDescent="0.4">
      <c r="A1825" s="1">
        <v>1824</v>
      </c>
      <c r="B1825" s="21">
        <v>41637</v>
      </c>
      <c r="C1825" s="22">
        <v>18876</v>
      </c>
      <c r="D1825" s="19">
        <f t="shared" si="233"/>
        <v>25401.632193046506</v>
      </c>
      <c r="E1825" s="19">
        <f t="shared" si="234"/>
        <v>1.0001929652027468</v>
      </c>
      <c r="F1825" s="19">
        <f t="shared" si="235"/>
        <v>0.7959403152320238</v>
      </c>
      <c r="G1825" s="20">
        <f t="shared" si="231"/>
        <v>20473.522968041536</v>
      </c>
      <c r="H1825" s="7">
        <f t="shared" si="236"/>
        <v>-1597.5229680415359</v>
      </c>
      <c r="I1825" s="7">
        <f t="shared" si="232"/>
        <v>1597.5229680415359</v>
      </c>
      <c r="J1825" s="12">
        <f t="shared" si="237"/>
        <v>8.4632494598513242E-2</v>
      </c>
      <c r="K1825" s="7">
        <f t="shared" si="238"/>
        <v>2552079.6334202383</v>
      </c>
    </row>
    <row r="1826" spans="1:11" x14ac:dyDescent="0.4">
      <c r="A1826" s="1">
        <v>1825</v>
      </c>
      <c r="B1826" s="21">
        <v>41638</v>
      </c>
      <c r="C1826" s="22">
        <v>24432</v>
      </c>
      <c r="D1826" s="19">
        <f t="shared" si="233"/>
        <v>26165.08319694917</v>
      </c>
      <c r="E1826" s="19">
        <f t="shared" si="234"/>
        <v>1.0002692102838406</v>
      </c>
      <c r="F1826" s="19">
        <f t="shared" si="235"/>
        <v>0.7973222936484009</v>
      </c>
      <c r="G1826" s="20">
        <f t="shared" si="231"/>
        <v>20182.84038838396</v>
      </c>
      <c r="H1826" s="7">
        <f t="shared" si="236"/>
        <v>4249.1596116160399</v>
      </c>
      <c r="I1826" s="7">
        <f t="shared" si="232"/>
        <v>4249.1596116160399</v>
      </c>
      <c r="J1826" s="12">
        <f t="shared" si="237"/>
        <v>0.17391779680812214</v>
      </c>
      <c r="K1826" s="7">
        <f t="shared" si="238"/>
        <v>18055357.404988974</v>
      </c>
    </row>
    <row r="1827" spans="1:11" x14ac:dyDescent="0.4">
      <c r="A1827" s="1">
        <v>1826</v>
      </c>
      <c r="B1827" s="21">
        <v>41639</v>
      </c>
      <c r="C1827" s="22">
        <v>22336</v>
      </c>
      <c r="D1827" s="19">
        <f t="shared" si="233"/>
        <v>26517.035470176012</v>
      </c>
      <c r="E1827" s="19">
        <f t="shared" si="234"/>
        <v>1.0003043054842424</v>
      </c>
      <c r="F1827" s="19">
        <f t="shared" si="235"/>
        <v>0.78147193213940325</v>
      </c>
      <c r="G1827" s="20">
        <f t="shared" si="231"/>
        <v>20415.32875672686</v>
      </c>
      <c r="H1827" s="7">
        <f t="shared" si="236"/>
        <v>1920.6712432731401</v>
      </c>
      <c r="I1827" s="7">
        <f t="shared" si="232"/>
        <v>1920.6712432731401</v>
      </c>
      <c r="J1827" s="12">
        <f t="shared" si="237"/>
        <v>8.5989937467457922E-2</v>
      </c>
      <c r="K1827" s="7">
        <f t="shared" si="238"/>
        <v>3688978.02473639</v>
      </c>
    </row>
    <row r="1828" spans="1:11" x14ac:dyDescent="0.4">
      <c r="A1828" s="1">
        <v>1827</v>
      </c>
      <c r="B1828" s="21">
        <v>41640</v>
      </c>
      <c r="C1828" s="22">
        <v>19558</v>
      </c>
      <c r="D1828" s="19">
        <f t="shared" si="233"/>
        <v>26240.627235124215</v>
      </c>
      <c r="E1828" s="19">
        <f t="shared" si="234"/>
        <v>1.0002765646303067</v>
      </c>
      <c r="F1828" s="19">
        <f t="shared" si="235"/>
        <v>0.79492100386540643</v>
      </c>
      <c r="G1828" s="20">
        <f t="shared" si="231"/>
        <v>21106.773753674886</v>
      </c>
      <c r="H1828" s="7">
        <f t="shared" si="236"/>
        <v>-1548.7737536748864</v>
      </c>
      <c r="I1828" s="7">
        <f t="shared" si="232"/>
        <v>1548.7737536748864</v>
      </c>
      <c r="J1828" s="12">
        <f t="shared" si="237"/>
        <v>7.918875926346694E-2</v>
      </c>
      <c r="K1828" s="7">
        <f t="shared" si="238"/>
        <v>2398700.1400721977</v>
      </c>
    </row>
    <row r="1829" spans="1:11" x14ac:dyDescent="0.4">
      <c r="A1829" s="1">
        <v>1828</v>
      </c>
      <c r="B1829" s="21">
        <v>41641</v>
      </c>
      <c r="C1829" s="22">
        <v>13710</v>
      </c>
      <c r="D1829" s="19">
        <f t="shared" si="233"/>
        <v>24951.904471332771</v>
      </c>
      <c r="E1829" s="19">
        <f t="shared" si="234"/>
        <v>1.000147592326271</v>
      </c>
      <c r="F1829" s="19">
        <f t="shared" si="235"/>
        <v>0.79232991614631565</v>
      </c>
      <c r="G1829" s="20">
        <f t="shared" si="231"/>
        <v>20923.034636686731</v>
      </c>
      <c r="H1829" s="7">
        <f t="shared" si="236"/>
        <v>-7213.0346366867307</v>
      </c>
      <c r="I1829" s="7">
        <f t="shared" si="232"/>
        <v>7213.0346366867307</v>
      </c>
      <c r="J1829" s="12">
        <f t="shared" si="237"/>
        <v>0.52611485315001683</v>
      </c>
      <c r="K1829" s="7">
        <f t="shared" si="238"/>
        <v>52027868.670042478</v>
      </c>
    </row>
    <row r="1830" spans="1:11" x14ac:dyDescent="0.4">
      <c r="A1830" s="1">
        <v>1829</v>
      </c>
      <c r="B1830" s="21">
        <v>41642</v>
      </c>
      <c r="C1830" s="22">
        <v>19573</v>
      </c>
      <c r="D1830" s="19">
        <f t="shared" si="233"/>
        <v>24966.223079753909</v>
      </c>
      <c r="E1830" s="19">
        <f t="shared" si="234"/>
        <v>1.000148924172354</v>
      </c>
      <c r="F1830" s="19">
        <f t="shared" si="235"/>
        <v>0.78152243259845167</v>
      </c>
      <c r="G1830" s="20">
        <f t="shared" si="231"/>
        <v>19499.994585041637</v>
      </c>
      <c r="H1830" s="7">
        <f t="shared" si="236"/>
        <v>73.005414958362962</v>
      </c>
      <c r="I1830" s="7">
        <f t="shared" si="232"/>
        <v>73.005414958362962</v>
      </c>
      <c r="J1830" s="12">
        <f t="shared" si="237"/>
        <v>3.7299042026446108E-3</v>
      </c>
      <c r="K1830" s="7">
        <f t="shared" si="238"/>
        <v>5329.790613242767</v>
      </c>
    </row>
    <row r="1831" spans="1:11" x14ac:dyDescent="0.4">
      <c r="A1831" s="1">
        <v>1830</v>
      </c>
      <c r="B1831" s="21">
        <v>41643</v>
      </c>
      <c r="C1831" s="22">
        <v>18454</v>
      </c>
      <c r="D1831" s="19">
        <f t="shared" si="233"/>
        <v>24717.401512950655</v>
      </c>
      <c r="E1831" s="19">
        <f t="shared" si="234"/>
        <v>1.0001239420007813</v>
      </c>
      <c r="F1831" s="19">
        <f t="shared" si="235"/>
        <v>0.79394773664353513</v>
      </c>
      <c r="G1831" s="20">
        <f t="shared" si="231"/>
        <v>19846.970152672475</v>
      </c>
      <c r="H1831" s="7">
        <f t="shared" si="236"/>
        <v>-1392.9701526724748</v>
      </c>
      <c r="I1831" s="7">
        <f t="shared" si="232"/>
        <v>1392.9701526724748</v>
      </c>
      <c r="J1831" s="12">
        <f t="shared" si="237"/>
        <v>7.5483372313453714E-2</v>
      </c>
      <c r="K1831" s="7">
        <f t="shared" si="238"/>
        <v>1940365.8462363777</v>
      </c>
    </row>
    <row r="1832" spans="1:11" x14ac:dyDescent="0.4">
      <c r="A1832" s="1">
        <v>1831</v>
      </c>
      <c r="B1832" s="21">
        <v>41644</v>
      </c>
      <c r="C1832" s="22">
        <v>16554</v>
      </c>
      <c r="D1832" s="19">
        <f t="shared" si="233"/>
        <v>24173.007170049692</v>
      </c>
      <c r="E1832" s="19">
        <f t="shared" si="234"/>
        <v>1.000069402554097</v>
      </c>
      <c r="F1832" s="19">
        <f t="shared" si="235"/>
        <v>0.79016437294860487</v>
      </c>
      <c r="G1832" s="20">
        <f t="shared" si="231"/>
        <v>19585.12909623011</v>
      </c>
      <c r="H1832" s="7">
        <f t="shared" si="236"/>
        <v>-3031.12909623011</v>
      </c>
      <c r="I1832" s="7">
        <f t="shared" si="232"/>
        <v>3031.12909623011</v>
      </c>
      <c r="J1832" s="12">
        <f t="shared" si="237"/>
        <v>0.18310553921892656</v>
      </c>
      <c r="K1832" s="7">
        <f t="shared" si="238"/>
        <v>9187743.598012764</v>
      </c>
    </row>
    <row r="1833" spans="1:11" x14ac:dyDescent="0.4">
      <c r="A1833" s="1">
        <v>1832</v>
      </c>
      <c r="B1833" s="21">
        <v>41645</v>
      </c>
      <c r="C1833" s="22">
        <v>22691</v>
      </c>
      <c r="D1833" s="19">
        <f t="shared" si="233"/>
        <v>24866.921853957057</v>
      </c>
      <c r="E1833" s="19">
        <f t="shared" si="234"/>
        <v>1.0001386940155474</v>
      </c>
      <c r="F1833" s="19">
        <f t="shared" si="235"/>
        <v>0.78416046357443636</v>
      </c>
      <c r="G1833" s="20">
        <f t="shared" si="231"/>
        <v>18892.528943429301</v>
      </c>
      <c r="H1833" s="7">
        <f t="shared" si="236"/>
        <v>3798.4710565706991</v>
      </c>
      <c r="I1833" s="7">
        <f t="shared" si="232"/>
        <v>3798.4710565706991</v>
      </c>
      <c r="J1833" s="12">
        <f t="shared" si="237"/>
        <v>0.16739989672428271</v>
      </c>
      <c r="K1833" s="7">
        <f t="shared" si="238"/>
        <v>14428382.367605323</v>
      </c>
    </row>
    <row r="1834" spans="1:11" x14ac:dyDescent="0.4">
      <c r="A1834" s="1">
        <v>1833</v>
      </c>
      <c r="B1834" s="21">
        <v>41646</v>
      </c>
      <c r="C1834" s="22">
        <v>16828</v>
      </c>
      <c r="D1834" s="19">
        <f t="shared" si="233"/>
        <v>24344.342425313269</v>
      </c>
      <c r="E1834" s="19">
        <f t="shared" si="234"/>
        <v>1.0000863360588137</v>
      </c>
      <c r="F1834" s="19">
        <f t="shared" si="235"/>
        <v>0.79187922815540257</v>
      </c>
      <c r="G1834" s="20">
        <f t="shared" si="231"/>
        <v>19743.83038109331</v>
      </c>
      <c r="H1834" s="7">
        <f t="shared" si="236"/>
        <v>-2915.8303810933103</v>
      </c>
      <c r="I1834" s="7">
        <f t="shared" si="232"/>
        <v>2915.8303810933103</v>
      </c>
      <c r="J1834" s="12">
        <f t="shared" si="237"/>
        <v>0.17327254463354588</v>
      </c>
      <c r="K1834" s="7">
        <f t="shared" si="238"/>
        <v>8502066.8113067597</v>
      </c>
    </row>
    <row r="1835" spans="1:11" x14ac:dyDescent="0.4">
      <c r="A1835" s="1">
        <v>1834</v>
      </c>
      <c r="B1835" s="21">
        <v>41647</v>
      </c>
      <c r="C1835" s="22">
        <v>27658</v>
      </c>
      <c r="D1835" s="19">
        <f t="shared" si="233"/>
        <v>25864.727165623579</v>
      </c>
      <c r="E1835" s="19">
        <f t="shared" si="234"/>
        <v>1.0002382745242111</v>
      </c>
      <c r="F1835" s="19">
        <f t="shared" si="235"/>
        <v>0.79578724276899959</v>
      </c>
      <c r="G1835" s="20">
        <f t="shared" si="231"/>
        <v>19236.822299936404</v>
      </c>
      <c r="H1835" s="7">
        <f t="shared" si="236"/>
        <v>8421.1777000635957</v>
      </c>
      <c r="I1835" s="7">
        <f t="shared" si="232"/>
        <v>8421.1777000635957</v>
      </c>
      <c r="J1835" s="12">
        <f t="shared" si="237"/>
        <v>0.30447529467291906</v>
      </c>
      <c r="K1835" s="7">
        <f t="shared" si="238"/>
        <v>70916233.85604839</v>
      </c>
    </row>
    <row r="1836" spans="1:11" x14ac:dyDescent="0.4">
      <c r="A1836" s="1">
        <v>1835</v>
      </c>
      <c r="B1836" s="21">
        <v>41648</v>
      </c>
      <c r="C1836" s="22">
        <v>17394</v>
      </c>
      <c r="D1836" s="19">
        <f t="shared" si="233"/>
        <v>25340.512516882809</v>
      </c>
      <c r="E1836" s="19">
        <f t="shared" si="234"/>
        <v>1.0001857530355096</v>
      </c>
      <c r="F1836" s="19">
        <f t="shared" si="235"/>
        <v>0.78219163762083876</v>
      </c>
      <c r="G1836" s="20">
        <f t="shared" si="231"/>
        <v>20282.880791730739</v>
      </c>
      <c r="H1836" s="7">
        <f t="shared" si="236"/>
        <v>-2888.8807917307386</v>
      </c>
      <c r="I1836" s="7">
        <f t="shared" si="232"/>
        <v>2888.8807917307386</v>
      </c>
      <c r="J1836" s="12">
        <f t="shared" si="237"/>
        <v>0.16608490236465095</v>
      </c>
      <c r="K1836" s="7">
        <f t="shared" si="238"/>
        <v>8345632.228830819</v>
      </c>
    </row>
    <row r="1837" spans="1:11" x14ac:dyDescent="0.4">
      <c r="A1837" s="1">
        <v>1836</v>
      </c>
      <c r="B1837" s="21">
        <v>41649</v>
      </c>
      <c r="C1837" s="22">
        <v>24810</v>
      </c>
      <c r="D1837" s="19">
        <f t="shared" si="233"/>
        <v>26195.336568096838</v>
      </c>
      <c r="E1837" s="19">
        <f t="shared" si="234"/>
        <v>1.0002711354220557</v>
      </c>
      <c r="F1837" s="19">
        <f t="shared" si="235"/>
        <v>0.79500591228062223</v>
      </c>
      <c r="G1837" s="20">
        <f t="shared" si="231"/>
        <v>20067.417519253602</v>
      </c>
      <c r="H1837" s="7">
        <f t="shared" si="236"/>
        <v>4742.5824807463978</v>
      </c>
      <c r="I1837" s="7">
        <f t="shared" si="232"/>
        <v>4742.5824807463978</v>
      </c>
      <c r="J1837" s="12">
        <f t="shared" si="237"/>
        <v>0.19115608547950011</v>
      </c>
      <c r="K1837" s="7">
        <f t="shared" si="238"/>
        <v>22492088.586682655</v>
      </c>
    </row>
    <row r="1838" spans="1:11" x14ac:dyDescent="0.4">
      <c r="A1838" s="1">
        <v>1837</v>
      </c>
      <c r="B1838" s="21">
        <v>41650</v>
      </c>
      <c r="C1838" s="22">
        <v>20733</v>
      </c>
      <c r="D1838" s="19">
        <f t="shared" si="233"/>
        <v>26175.965641194722</v>
      </c>
      <c r="E1838" s="19">
        <f t="shared" si="234"/>
        <v>1.000269098302252</v>
      </c>
      <c r="F1838" s="19">
        <f t="shared" si="235"/>
        <v>0.79571222026036559</v>
      </c>
      <c r="G1838" s="20">
        <f t="shared" si="231"/>
        <v>20846.710663940608</v>
      </c>
      <c r="H1838" s="7">
        <f t="shared" si="236"/>
        <v>-113.71066394060836</v>
      </c>
      <c r="I1838" s="7">
        <f t="shared" si="232"/>
        <v>113.71066394060836</v>
      </c>
      <c r="J1838" s="12">
        <f t="shared" si="237"/>
        <v>5.4845253432020619E-3</v>
      </c>
      <c r="K1838" s="7">
        <f t="shared" si="238"/>
        <v>12930.115093813969</v>
      </c>
    </row>
    <row r="1839" spans="1:11" x14ac:dyDescent="0.4">
      <c r="A1839" s="1">
        <v>1838</v>
      </c>
      <c r="B1839" s="21">
        <v>41651</v>
      </c>
      <c r="C1839" s="22">
        <v>21255</v>
      </c>
      <c r="D1839" s="19">
        <f t="shared" si="233"/>
        <v>26319.057664050157</v>
      </c>
      <c r="E1839" s="19">
        <f t="shared" si="234"/>
        <v>1.0002833074776276</v>
      </c>
      <c r="F1839" s="19">
        <f t="shared" si="235"/>
        <v>0.78270319276727085</v>
      </c>
      <c r="G1839" s="20">
        <f t="shared" si="231"/>
        <v>20475.40383331697</v>
      </c>
      <c r="H1839" s="7">
        <f t="shared" si="236"/>
        <v>779.59616668302988</v>
      </c>
      <c r="I1839" s="7">
        <f t="shared" si="232"/>
        <v>779.59616668302988</v>
      </c>
      <c r="J1839" s="12">
        <f t="shared" si="237"/>
        <v>3.6678248256082326E-2</v>
      </c>
      <c r="K1839" s="7">
        <f t="shared" si="238"/>
        <v>607770.18310687447</v>
      </c>
    </row>
    <row r="1840" spans="1:11" x14ac:dyDescent="0.4">
      <c r="A1840" s="1">
        <v>1839</v>
      </c>
      <c r="B1840" s="21">
        <v>41652</v>
      </c>
      <c r="C1840" s="22">
        <v>23036</v>
      </c>
      <c r="D1840" s="19">
        <f t="shared" si="233"/>
        <v>26698.685453933405</v>
      </c>
      <c r="E1840" s="19">
        <f t="shared" si="234"/>
        <v>1.0003211702282853</v>
      </c>
      <c r="F1840" s="19">
        <f t="shared" si="235"/>
        <v>0.79637166914408319</v>
      </c>
      <c r="G1840" s="20">
        <f t="shared" si="231"/>
        <v>20924.601679717896</v>
      </c>
      <c r="H1840" s="7">
        <f t="shared" si="236"/>
        <v>2111.3983202821037</v>
      </c>
      <c r="I1840" s="7">
        <f t="shared" si="232"/>
        <v>2111.3983202821037</v>
      </c>
      <c r="J1840" s="12">
        <f t="shared" si="237"/>
        <v>9.1656464676250382E-2</v>
      </c>
      <c r="K1840" s="7">
        <f t="shared" si="238"/>
        <v>4458002.8668900887</v>
      </c>
    </row>
    <row r="1841" spans="1:11" x14ac:dyDescent="0.4">
      <c r="A1841" s="1">
        <v>1840</v>
      </c>
      <c r="B1841" s="21">
        <v>41653</v>
      </c>
      <c r="C1841" s="22">
        <v>26547</v>
      </c>
      <c r="D1841" s="19">
        <f t="shared" si="233"/>
        <v>27649.577784524881</v>
      </c>
      <c r="E1841" s="19">
        <f t="shared" si="234"/>
        <v>1.0004161594292273</v>
      </c>
      <c r="F1841" s="19">
        <f t="shared" si="235"/>
        <v>0.79902370310071191</v>
      </c>
      <c r="G1841" s="20">
        <f t="shared" si="231"/>
        <v>21245.266248361811</v>
      </c>
      <c r="H1841" s="7">
        <f t="shared" si="236"/>
        <v>5301.7337516381886</v>
      </c>
      <c r="I1841" s="7">
        <f t="shared" si="232"/>
        <v>5301.7337516381886</v>
      </c>
      <c r="J1841" s="12">
        <f t="shared" si="237"/>
        <v>0.19971121978521825</v>
      </c>
      <c r="K1841" s="7">
        <f t="shared" si="238"/>
        <v>28108380.773259543</v>
      </c>
    </row>
    <row r="1842" spans="1:11" x14ac:dyDescent="0.4">
      <c r="A1842" s="1">
        <v>1841</v>
      </c>
      <c r="B1842" s="21">
        <v>41654</v>
      </c>
      <c r="C1842" s="22">
        <v>24778</v>
      </c>
      <c r="D1842" s="19">
        <f t="shared" si="233"/>
        <v>28221.7466042999</v>
      </c>
      <c r="E1842" s="19">
        <f t="shared" si="234"/>
        <v>1.0004732762695889</v>
      </c>
      <c r="F1842" s="19">
        <f t="shared" si="235"/>
        <v>0.78462211839340223</v>
      </c>
      <c r="G1842" s="20">
        <f t="shared" si="231"/>
        <v>21642.195839536711</v>
      </c>
      <c r="H1842" s="7">
        <f t="shared" si="236"/>
        <v>3135.804160463289</v>
      </c>
      <c r="I1842" s="7">
        <f t="shared" si="232"/>
        <v>3135.804160463289</v>
      </c>
      <c r="J1842" s="12">
        <f t="shared" si="237"/>
        <v>0.12655598355247757</v>
      </c>
      <c r="K1842" s="7">
        <f t="shared" si="238"/>
        <v>9833267.7327788733</v>
      </c>
    </row>
    <row r="1843" spans="1:11" x14ac:dyDescent="0.4">
      <c r="A1843" s="1">
        <v>1842</v>
      </c>
      <c r="B1843" s="21">
        <v>41655</v>
      </c>
      <c r="C1843" s="22">
        <v>18872</v>
      </c>
      <c r="D1843" s="19">
        <f t="shared" si="233"/>
        <v>27577.602919078083</v>
      </c>
      <c r="E1843" s="19">
        <f t="shared" si="234"/>
        <v>1.0004087618537392</v>
      </c>
      <c r="F1843" s="19">
        <f t="shared" si="235"/>
        <v>0.7941148497384819</v>
      </c>
      <c r="G1843" s="20">
        <f t="shared" si="231"/>
        <v>22475.796198000629</v>
      </c>
      <c r="H1843" s="7">
        <f t="shared" si="236"/>
        <v>-3603.7961980006294</v>
      </c>
      <c r="I1843" s="7">
        <f t="shared" si="232"/>
        <v>3603.7961980006294</v>
      </c>
      <c r="J1843" s="12">
        <f t="shared" si="237"/>
        <v>0.19095995114458614</v>
      </c>
      <c r="K1843" s="7">
        <f t="shared" si="238"/>
        <v>12987347.036723791</v>
      </c>
    </row>
    <row r="1844" spans="1:11" x14ac:dyDescent="0.4">
      <c r="A1844" s="1">
        <v>1843</v>
      </c>
      <c r="B1844" s="21">
        <v>41656</v>
      </c>
      <c r="C1844" s="22">
        <v>28013</v>
      </c>
      <c r="D1844" s="19">
        <f t="shared" si="233"/>
        <v>28645.049673700127</v>
      </c>
      <c r="E1844" s="19">
        <f t="shared" si="234"/>
        <v>1.0005154064883253</v>
      </c>
      <c r="F1844" s="19">
        <f t="shared" si="235"/>
        <v>0.80262724722556489</v>
      </c>
      <c r="G1844" s="20">
        <f t="shared" si="231"/>
        <v>22035.957757356282</v>
      </c>
      <c r="H1844" s="7">
        <f t="shared" si="236"/>
        <v>5977.0422426437181</v>
      </c>
      <c r="I1844" s="7">
        <f t="shared" si="232"/>
        <v>5977.0422426437181</v>
      </c>
      <c r="J1844" s="12">
        <f t="shared" si="237"/>
        <v>0.21336673125490729</v>
      </c>
      <c r="K1844" s="7">
        <f t="shared" si="238"/>
        <v>35725033.970347449</v>
      </c>
    </row>
    <row r="1845" spans="1:11" x14ac:dyDescent="0.4">
      <c r="A1845" s="1">
        <v>1844</v>
      </c>
      <c r="B1845" s="21">
        <v>41657</v>
      </c>
      <c r="C1845" s="22">
        <v>19940</v>
      </c>
      <c r="D1845" s="19">
        <f t="shared" si="233"/>
        <v>28185.203329326359</v>
      </c>
      <c r="E1845" s="19">
        <f t="shared" si="234"/>
        <v>1.0004693218023473</v>
      </c>
      <c r="F1845" s="19">
        <f t="shared" si="235"/>
        <v>0.78306802627592575</v>
      </c>
      <c r="G1845" s="20">
        <f t="shared" si="231"/>
        <v>22476.324582980553</v>
      </c>
      <c r="H1845" s="7">
        <f t="shared" si="236"/>
        <v>-2536.3245829805528</v>
      </c>
      <c r="I1845" s="7">
        <f t="shared" si="232"/>
        <v>2536.3245829805528</v>
      </c>
      <c r="J1845" s="12">
        <f t="shared" si="237"/>
        <v>0.12719782261687829</v>
      </c>
      <c r="K1845" s="7">
        <f t="shared" si="238"/>
        <v>6432942.3902314752</v>
      </c>
    </row>
    <row r="1846" spans="1:11" x14ac:dyDescent="0.4">
      <c r="A1846" s="1">
        <v>1845</v>
      </c>
      <c r="B1846" s="21">
        <v>41658</v>
      </c>
      <c r="C1846" s="22">
        <v>23233</v>
      </c>
      <c r="D1846" s="19">
        <f t="shared" si="233"/>
        <v>28338.786587975861</v>
      </c>
      <c r="E1846" s="19">
        <f t="shared" si="234"/>
        <v>1.0004845800812801</v>
      </c>
      <c r="F1846" s="19">
        <f t="shared" si="235"/>
        <v>0.79463280037023687</v>
      </c>
      <c r="G1846" s="20">
        <f t="shared" si="231"/>
        <v>22383.082994261713</v>
      </c>
      <c r="H1846" s="7">
        <f t="shared" si="236"/>
        <v>849.91700573828712</v>
      </c>
      <c r="I1846" s="7">
        <f t="shared" si="232"/>
        <v>849.91700573828712</v>
      </c>
      <c r="J1846" s="12">
        <f t="shared" si="237"/>
        <v>3.6582318501196018E-2</v>
      </c>
      <c r="K1846" s="7">
        <f t="shared" si="238"/>
        <v>722358.9166431356</v>
      </c>
    </row>
    <row r="1847" spans="1:11" x14ac:dyDescent="0.4">
      <c r="A1847" s="1">
        <v>1846</v>
      </c>
      <c r="B1847" s="21">
        <v>41659</v>
      </c>
      <c r="C1847" s="22">
        <v>19976</v>
      </c>
      <c r="D1847" s="19">
        <f t="shared" si="233"/>
        <v>27847.721540981001</v>
      </c>
      <c r="E1847" s="19">
        <f t="shared" si="234"/>
        <v>1.0004353735281226</v>
      </c>
      <c r="F1847" s="19">
        <f t="shared" si="235"/>
        <v>0.80090922836864697</v>
      </c>
      <c r="G1847" s="20">
        <f t="shared" si="231"/>
        <v>22746.285285004225</v>
      </c>
      <c r="H1847" s="7">
        <f t="shared" si="236"/>
        <v>-2770.2852850042254</v>
      </c>
      <c r="I1847" s="7">
        <f t="shared" si="232"/>
        <v>2770.2852850042254</v>
      </c>
      <c r="J1847" s="12">
        <f t="shared" si="237"/>
        <v>0.13868068106749226</v>
      </c>
      <c r="K1847" s="7">
        <f t="shared" si="238"/>
        <v>7674480.5603109431</v>
      </c>
    </row>
    <row r="1848" spans="1:11" x14ac:dyDescent="0.4">
      <c r="A1848" s="1">
        <v>1847</v>
      </c>
      <c r="B1848" s="21">
        <v>41660</v>
      </c>
      <c r="C1848" s="22">
        <v>21992</v>
      </c>
      <c r="D1848" s="19">
        <f t="shared" si="233"/>
        <v>27882.322156693092</v>
      </c>
      <c r="E1848" s="19">
        <f t="shared" si="234"/>
        <v>1.0004387335461566</v>
      </c>
      <c r="F1848" s="19">
        <f t="shared" si="235"/>
        <v>0.7831823385618939</v>
      </c>
      <c r="G1848" s="20">
        <f t="shared" si="231"/>
        <v>21807.443752330939</v>
      </c>
      <c r="H1848" s="7">
        <f t="shared" si="236"/>
        <v>184.55624766906112</v>
      </c>
      <c r="I1848" s="7">
        <f t="shared" si="232"/>
        <v>184.55624766906112</v>
      </c>
      <c r="J1848" s="12">
        <f t="shared" si="237"/>
        <v>8.39197197476633E-3</v>
      </c>
      <c r="K1848" s="7">
        <f t="shared" si="238"/>
        <v>34061.008553683831</v>
      </c>
    </row>
    <row r="1849" spans="1:11" x14ac:dyDescent="0.4">
      <c r="A1849" s="1">
        <v>1848</v>
      </c>
      <c r="B1849" s="21">
        <v>41661</v>
      </c>
      <c r="C1849" s="22">
        <v>23834</v>
      </c>
      <c r="D1849" s="19">
        <f t="shared" si="233"/>
        <v>28184.192133555123</v>
      </c>
      <c r="E1849" s="19">
        <f t="shared" si="234"/>
        <v>1.0004688204999694</v>
      </c>
      <c r="F1849" s="19">
        <f t="shared" si="235"/>
        <v>0.79566039036439473</v>
      </c>
      <c r="G1849" s="20">
        <f t="shared" si="231"/>
        <v>22157.00271763057</v>
      </c>
      <c r="H1849" s="7">
        <f t="shared" si="236"/>
        <v>1676.9972823694297</v>
      </c>
      <c r="I1849" s="7">
        <f t="shared" si="232"/>
        <v>1676.9972823694297</v>
      </c>
      <c r="J1849" s="12">
        <f t="shared" si="237"/>
        <v>7.0361554181817137E-2</v>
      </c>
      <c r="K1849" s="7">
        <f t="shared" si="238"/>
        <v>2812319.885074453</v>
      </c>
    </row>
    <row r="1850" spans="1:11" x14ac:dyDescent="0.4">
      <c r="A1850" s="1">
        <v>1849</v>
      </c>
      <c r="B1850" s="21">
        <v>41662</v>
      </c>
      <c r="C1850" s="22">
        <v>18325</v>
      </c>
      <c r="D1850" s="19">
        <f t="shared" si="233"/>
        <v>27428.893853050318</v>
      </c>
      <c r="E1850" s="19">
        <f t="shared" si="234"/>
        <v>1.000393190625037</v>
      </c>
      <c r="F1850" s="19">
        <f t="shared" si="235"/>
        <v>0.79823407222005527</v>
      </c>
      <c r="G1850" s="20">
        <f t="shared" si="231"/>
        <v>22573.780858590359</v>
      </c>
      <c r="H1850" s="7">
        <f t="shared" si="236"/>
        <v>-4248.7808585903585</v>
      </c>
      <c r="I1850" s="7">
        <f t="shared" si="232"/>
        <v>4248.7808585903585</v>
      </c>
      <c r="J1850" s="12">
        <f t="shared" si="237"/>
        <v>0.23185707277437154</v>
      </c>
      <c r="K1850" s="7">
        <f t="shared" si="238"/>
        <v>18052138.784323823</v>
      </c>
    </row>
    <row r="1851" spans="1:11" x14ac:dyDescent="0.4">
      <c r="A1851" s="1">
        <v>1850</v>
      </c>
      <c r="B1851" s="21">
        <v>41663</v>
      </c>
      <c r="C1851" s="22">
        <v>23924</v>
      </c>
      <c r="D1851" s="19">
        <f t="shared" si="233"/>
        <v>27874.30734565057</v>
      </c>
      <c r="E1851" s="19">
        <f t="shared" si="234"/>
        <v>1.0004376319349779</v>
      </c>
      <c r="F1851" s="19">
        <f t="shared" si="235"/>
        <v>0.78469494659714623</v>
      </c>
      <c r="G1851" s="20">
        <f t="shared" si="231"/>
        <v>21482.608722276418</v>
      </c>
      <c r="H1851" s="7">
        <f t="shared" si="236"/>
        <v>2441.3912777235819</v>
      </c>
      <c r="I1851" s="7">
        <f t="shared" si="232"/>
        <v>2441.3912777235819</v>
      </c>
      <c r="J1851" s="12">
        <f t="shared" si="237"/>
        <v>0.10204778790016644</v>
      </c>
      <c r="K1851" s="7">
        <f t="shared" si="238"/>
        <v>5960391.370944784</v>
      </c>
    </row>
    <row r="1852" spans="1:11" x14ac:dyDescent="0.4">
      <c r="A1852" s="1">
        <v>1851</v>
      </c>
      <c r="B1852" s="21">
        <v>41664</v>
      </c>
      <c r="C1852" s="22">
        <v>18097</v>
      </c>
      <c r="D1852" s="19">
        <f t="shared" si="233"/>
        <v>27143.853453330321</v>
      </c>
      <c r="E1852" s="19">
        <f t="shared" si="234"/>
        <v>1.000364486501983</v>
      </c>
      <c r="F1852" s="19">
        <f t="shared" si="235"/>
        <v>0.79306307788415964</v>
      </c>
      <c r="G1852" s="20">
        <f t="shared" si="231"/>
        <v>22179.278272374209</v>
      </c>
      <c r="H1852" s="7">
        <f t="shared" si="236"/>
        <v>-4082.2782723742093</v>
      </c>
      <c r="I1852" s="7">
        <f t="shared" si="232"/>
        <v>4082.2782723742093</v>
      </c>
      <c r="J1852" s="12">
        <f t="shared" si="237"/>
        <v>0.22557762459933742</v>
      </c>
      <c r="K1852" s="7">
        <f t="shared" si="238"/>
        <v>16664995.893098559</v>
      </c>
    </row>
    <row r="1853" spans="1:11" x14ac:dyDescent="0.4">
      <c r="A1853" s="1">
        <v>1852</v>
      </c>
      <c r="B1853" s="21">
        <v>41665</v>
      </c>
      <c r="C1853" s="22">
        <v>18939</v>
      </c>
      <c r="D1853" s="19">
        <f t="shared" si="233"/>
        <v>26657.463137998388</v>
      </c>
      <c r="E1853" s="19">
        <f t="shared" si="234"/>
        <v>1.000315747434001</v>
      </c>
      <c r="F1853" s="19">
        <f t="shared" si="235"/>
        <v>0.79646612451419574</v>
      </c>
      <c r="G1853" s="20">
        <f t="shared" si="231"/>
        <v>21667.947202814037</v>
      </c>
      <c r="H1853" s="7">
        <f t="shared" si="236"/>
        <v>-2728.9472028140372</v>
      </c>
      <c r="I1853" s="7">
        <f t="shared" si="232"/>
        <v>2728.9472028140372</v>
      </c>
      <c r="J1853" s="12">
        <f t="shared" si="237"/>
        <v>0.1440914094098969</v>
      </c>
      <c r="K1853" s="7">
        <f t="shared" si="238"/>
        <v>7447152.8357465575</v>
      </c>
    </row>
    <row r="1854" spans="1:11" x14ac:dyDescent="0.4">
      <c r="A1854" s="1">
        <v>1853</v>
      </c>
      <c r="B1854" s="21">
        <v>41666</v>
      </c>
      <c r="C1854" s="22">
        <v>22480</v>
      </c>
      <c r="D1854" s="19">
        <f t="shared" si="233"/>
        <v>26942.112109116617</v>
      </c>
      <c r="E1854" s="19">
        <f t="shared" si="234"/>
        <v>1.000344112299538</v>
      </c>
      <c r="F1854" s="19">
        <f t="shared" si="235"/>
        <v>0.7856957083442031</v>
      </c>
      <c r="G1854" s="20">
        <f t="shared" si="231"/>
        <v>20918.761556199053</v>
      </c>
      <c r="H1854" s="7">
        <f t="shared" si="236"/>
        <v>1561.2384438009467</v>
      </c>
      <c r="I1854" s="7">
        <f t="shared" si="232"/>
        <v>1561.2384438009467</v>
      </c>
      <c r="J1854" s="12">
        <f t="shared" si="237"/>
        <v>6.9450108710006522E-2</v>
      </c>
      <c r="K1854" s="7">
        <f t="shared" si="238"/>
        <v>2437465.4784020018</v>
      </c>
    </row>
    <row r="1855" spans="1:11" x14ac:dyDescent="0.4">
      <c r="A1855" s="1">
        <v>1854</v>
      </c>
      <c r="B1855" s="21">
        <v>41667</v>
      </c>
      <c r="C1855" s="22">
        <v>22067</v>
      </c>
      <c r="D1855" s="19">
        <f t="shared" si="233"/>
        <v>27068.842155992352</v>
      </c>
      <c r="E1855" s="19">
        <f t="shared" si="234"/>
        <v>1.0003566852698145</v>
      </c>
      <c r="F1855" s="19">
        <f t="shared" si="235"/>
        <v>0.79350930575370271</v>
      </c>
      <c r="G1855" s="20">
        <f t="shared" si="231"/>
        <v>21367.587689936758</v>
      </c>
      <c r="H1855" s="7">
        <f t="shared" si="236"/>
        <v>699.41231006324233</v>
      </c>
      <c r="I1855" s="7">
        <f t="shared" si="232"/>
        <v>699.41231006324233</v>
      </c>
      <c r="J1855" s="12">
        <f t="shared" si="237"/>
        <v>3.1694943130613239E-2</v>
      </c>
      <c r="K1855" s="7">
        <f t="shared" si="238"/>
        <v>489177.57946800103</v>
      </c>
    </row>
    <row r="1856" spans="1:11" x14ac:dyDescent="0.4">
      <c r="A1856" s="1">
        <v>1855</v>
      </c>
      <c r="B1856" s="21">
        <v>41668</v>
      </c>
      <c r="C1856" s="22">
        <v>26813</v>
      </c>
      <c r="D1856" s="19">
        <f t="shared" si="233"/>
        <v>28010.074162721012</v>
      </c>
      <c r="E1856" s="19">
        <f t="shared" si="234"/>
        <v>1.0004507084348189</v>
      </c>
      <c r="F1856" s="19">
        <f t="shared" si="235"/>
        <v>0.79970480919644971</v>
      </c>
      <c r="G1856" s="20">
        <f t="shared" si="231"/>
        <v>21560.212557281964</v>
      </c>
      <c r="H1856" s="7">
        <f t="shared" si="236"/>
        <v>5252.7874427180359</v>
      </c>
      <c r="I1856" s="7">
        <f t="shared" si="232"/>
        <v>5252.7874427180359</v>
      </c>
      <c r="J1856" s="12">
        <f t="shared" si="237"/>
        <v>0.19590450314094043</v>
      </c>
      <c r="K1856" s="7">
        <f t="shared" si="238"/>
        <v>27591775.918376282</v>
      </c>
    </row>
    <row r="1857" spans="1:11" x14ac:dyDescent="0.4">
      <c r="A1857" s="1">
        <v>1856</v>
      </c>
      <c r="B1857" s="21">
        <v>41669</v>
      </c>
      <c r="C1857" s="22">
        <v>16950</v>
      </c>
      <c r="D1857" s="19">
        <f t="shared" si="233"/>
        <v>27093.265548945081</v>
      </c>
      <c r="E1857" s="19">
        <f t="shared" si="234"/>
        <v>1.0003589275283704</v>
      </c>
      <c r="F1857" s="19">
        <f t="shared" si="235"/>
        <v>0.78247147755803659</v>
      </c>
      <c r="G1857" s="20">
        <f t="shared" si="231"/>
        <v>22008.181109880774</v>
      </c>
      <c r="H1857" s="7">
        <f t="shared" si="236"/>
        <v>-5058.1811098807739</v>
      </c>
      <c r="I1857" s="7">
        <f t="shared" si="232"/>
        <v>5058.1811098807739</v>
      </c>
      <c r="J1857" s="12">
        <f t="shared" si="237"/>
        <v>0.2984177645947359</v>
      </c>
      <c r="K1857" s="7">
        <f t="shared" si="238"/>
        <v>25585196.140354697</v>
      </c>
    </row>
    <row r="1858" spans="1:11" x14ac:dyDescent="0.4">
      <c r="A1858" s="1">
        <v>1857</v>
      </c>
      <c r="B1858" s="21">
        <v>41670</v>
      </c>
      <c r="C1858" s="22">
        <v>26260</v>
      </c>
      <c r="D1858" s="19">
        <f t="shared" si="233"/>
        <v>27949.545555445176</v>
      </c>
      <c r="E1858" s="19">
        <f t="shared" si="234"/>
        <v>1.0004444554931278</v>
      </c>
      <c r="F1858" s="19">
        <f t="shared" si="235"/>
        <v>0.79645078752643428</v>
      </c>
      <c r="G1858" s="20">
        <f t="shared" si="231"/>
        <v>21499.552130462209</v>
      </c>
      <c r="H1858" s="7">
        <f t="shared" si="236"/>
        <v>4760.4478695377911</v>
      </c>
      <c r="I1858" s="7">
        <f t="shared" si="232"/>
        <v>4760.4478695377911</v>
      </c>
      <c r="J1858" s="12">
        <f t="shared" si="237"/>
        <v>0.18128133547364017</v>
      </c>
      <c r="K1858" s="7">
        <f t="shared" si="238"/>
        <v>22661863.918586895</v>
      </c>
    </row>
    <row r="1859" spans="1:11" x14ac:dyDescent="0.4">
      <c r="A1859" s="1">
        <v>1858</v>
      </c>
      <c r="B1859" s="21">
        <v>41671</v>
      </c>
      <c r="C1859" s="22">
        <v>18151</v>
      </c>
      <c r="D1859" s="19">
        <f t="shared" si="233"/>
        <v>27201.593015376075</v>
      </c>
      <c r="E1859" s="19">
        <f t="shared" si="234"/>
        <v>1.0003695601946754</v>
      </c>
      <c r="F1859" s="19">
        <f t="shared" si="235"/>
        <v>0.79703751650098442</v>
      </c>
      <c r="G1859" s="20">
        <f t="shared" si="231"/>
        <v>22352.186055787155</v>
      </c>
      <c r="H1859" s="7">
        <f t="shared" si="236"/>
        <v>-4201.1860557871551</v>
      </c>
      <c r="I1859" s="7">
        <f t="shared" si="232"/>
        <v>4201.1860557871551</v>
      </c>
      <c r="J1859" s="12">
        <f t="shared" si="237"/>
        <v>0.23145755362168227</v>
      </c>
      <c r="K1859" s="7">
        <f t="shared" si="238"/>
        <v>17649964.275340434</v>
      </c>
    </row>
    <row r="1860" spans="1:11" x14ac:dyDescent="0.4">
      <c r="A1860" s="1">
        <v>1859</v>
      </c>
      <c r="B1860" s="21">
        <v>41672</v>
      </c>
      <c r="C1860" s="22">
        <v>17547</v>
      </c>
      <c r="D1860" s="19">
        <f t="shared" si="233"/>
        <v>26521.490728717297</v>
      </c>
      <c r="E1860" s="19">
        <f t="shared" si="234"/>
        <v>1.0003014499290535</v>
      </c>
      <c r="F1860" s="19">
        <f t="shared" si="235"/>
        <v>0.78003723467494246</v>
      </c>
      <c r="G1860" s="20">
        <f t="shared" si="231"/>
        <v>21285.253439321554</v>
      </c>
      <c r="H1860" s="7">
        <f t="shared" si="236"/>
        <v>-3738.2534393215537</v>
      </c>
      <c r="I1860" s="7">
        <f t="shared" si="232"/>
        <v>3738.2534393215537</v>
      </c>
      <c r="J1860" s="12">
        <f t="shared" si="237"/>
        <v>0.21304231146757588</v>
      </c>
      <c r="K1860" s="7">
        <f t="shared" si="238"/>
        <v>13974538.776599426</v>
      </c>
    </row>
    <row r="1861" spans="1:11" x14ac:dyDescent="0.4">
      <c r="A1861" s="1">
        <v>1860</v>
      </c>
      <c r="B1861" s="21">
        <v>41673</v>
      </c>
      <c r="C1861" s="22">
        <v>20886</v>
      </c>
      <c r="D1861" s="19">
        <f t="shared" si="233"/>
        <v>26479.914256384724</v>
      </c>
      <c r="E1861" s="19">
        <f t="shared" si="234"/>
        <v>1.0002971922516755</v>
      </c>
      <c r="F1861" s="19">
        <f t="shared" si="235"/>
        <v>0.79629565749795028</v>
      </c>
      <c r="G1861" s="20">
        <f t="shared" si="231"/>
        <v>21123.858868139479</v>
      </c>
      <c r="H1861" s="7">
        <f t="shared" si="236"/>
        <v>-237.85886813947945</v>
      </c>
      <c r="I1861" s="7">
        <f t="shared" si="232"/>
        <v>237.85886813947945</v>
      </c>
      <c r="J1861" s="12">
        <f t="shared" si="237"/>
        <v>1.1388435705232187E-2</v>
      </c>
      <c r="K1861" s="7">
        <f t="shared" si="238"/>
        <v>56576.841152594272</v>
      </c>
    </row>
    <row r="1862" spans="1:11" x14ac:dyDescent="0.4">
      <c r="A1862" s="1">
        <v>1861</v>
      </c>
      <c r="B1862" s="21">
        <v>41674</v>
      </c>
      <c r="C1862" s="22">
        <v>24301</v>
      </c>
      <c r="D1862" s="19">
        <f t="shared" si="233"/>
        <v>27052.348534260687</v>
      </c>
      <c r="E1862" s="19">
        <f t="shared" si="234"/>
        <v>1.000354335649744</v>
      </c>
      <c r="F1862" s="19">
        <f t="shared" si="235"/>
        <v>0.79907700191193232</v>
      </c>
      <c r="G1862" s="20">
        <f t="shared" ref="G1862:G1925" si="239">(D1861+1*E1861)*F1859</f>
        <v>21106.282370457768</v>
      </c>
      <c r="H1862" s="7">
        <f t="shared" si="236"/>
        <v>3194.7176295422323</v>
      </c>
      <c r="I1862" s="7">
        <f t="shared" si="232"/>
        <v>3194.7176295422323</v>
      </c>
      <c r="J1862" s="12">
        <f t="shared" si="237"/>
        <v>0.13146445123831252</v>
      </c>
      <c r="K1862" s="7">
        <f t="shared" si="238"/>
        <v>10206220.73250794</v>
      </c>
    </row>
    <row r="1863" spans="1:11" x14ac:dyDescent="0.4">
      <c r="A1863" s="1">
        <v>1862</v>
      </c>
      <c r="B1863" s="21">
        <v>41675</v>
      </c>
      <c r="C1863" s="22">
        <v>22669</v>
      </c>
      <c r="D1863" s="19">
        <f t="shared" si="233"/>
        <v>27339.631054547692</v>
      </c>
      <c r="E1863" s="19">
        <f t="shared" si="234"/>
        <v>1.0003829638663391</v>
      </c>
      <c r="F1863" s="19">
        <f t="shared" si="235"/>
        <v>0.7810266935070691</v>
      </c>
      <c r="G1863" s="20">
        <f t="shared" si="239"/>
        <v>21102.619455757114</v>
      </c>
      <c r="H1863" s="7">
        <f t="shared" si="236"/>
        <v>1566.3805442428857</v>
      </c>
      <c r="I1863" s="7">
        <f t="shared" si="232"/>
        <v>1566.3805442428857</v>
      </c>
      <c r="J1863" s="12">
        <f t="shared" si="237"/>
        <v>6.9097910990466527E-2</v>
      </c>
      <c r="K1863" s="7">
        <f t="shared" si="238"/>
        <v>2453548.0093826386</v>
      </c>
    </row>
    <row r="1864" spans="1:11" x14ac:dyDescent="0.4">
      <c r="A1864" s="1">
        <v>1863</v>
      </c>
      <c r="B1864" s="21">
        <v>41676</v>
      </c>
      <c r="C1864" s="22">
        <v>20405</v>
      </c>
      <c r="D1864" s="19">
        <f t="shared" si="233"/>
        <v>27096.029116131231</v>
      </c>
      <c r="E1864" s="19">
        <f t="shared" si="234"/>
        <v>1.0003585036342011</v>
      </c>
      <c r="F1864" s="19">
        <f t="shared" si="235"/>
        <v>0.79542487433719455</v>
      </c>
      <c r="G1864" s="20">
        <f t="shared" si="239"/>
        <v>21771.226086942395</v>
      </c>
      <c r="H1864" s="7">
        <f t="shared" si="236"/>
        <v>-1366.2260869423953</v>
      </c>
      <c r="I1864" s="7">
        <f t="shared" ref="I1864:I1927" si="240">ABS(H1864)</f>
        <v>1366.2260869423953</v>
      </c>
      <c r="J1864" s="12">
        <f t="shared" si="237"/>
        <v>6.6955456355912532E-2</v>
      </c>
      <c r="K1864" s="7">
        <f t="shared" si="238"/>
        <v>1866573.7206419297</v>
      </c>
    </row>
    <row r="1865" spans="1:11" x14ac:dyDescent="0.4">
      <c r="A1865" s="1">
        <v>1864</v>
      </c>
      <c r="B1865" s="21">
        <v>41677</v>
      </c>
      <c r="C1865" s="22">
        <v>22682</v>
      </c>
      <c r="D1865" s="19">
        <f t="shared" si="233"/>
        <v>27280.684309090579</v>
      </c>
      <c r="E1865" s="19">
        <f t="shared" si="234"/>
        <v>1.0003768691176467</v>
      </c>
      <c r="F1865" s="19">
        <f t="shared" si="235"/>
        <v>0.79972865504432589</v>
      </c>
      <c r="G1865" s="20">
        <f t="shared" si="239"/>
        <v>21652.613073310491</v>
      </c>
      <c r="H1865" s="7">
        <f t="shared" si="236"/>
        <v>1029.386926689509</v>
      </c>
      <c r="I1865" s="7">
        <f t="shared" si="240"/>
        <v>1029.386926689509</v>
      </c>
      <c r="J1865" s="12">
        <f t="shared" si="237"/>
        <v>4.5383428564037959E-2</v>
      </c>
      <c r="K1865" s="7">
        <f t="shared" si="238"/>
        <v>1059637.4448392726</v>
      </c>
    </row>
    <row r="1866" spans="1:11" x14ac:dyDescent="0.4">
      <c r="A1866" s="1">
        <v>1865</v>
      </c>
      <c r="B1866" s="21">
        <v>41678</v>
      </c>
      <c r="C1866" s="22">
        <v>22301</v>
      </c>
      <c r="D1866" s="19">
        <f t="shared" si="233"/>
        <v>27462.992457535776</v>
      </c>
      <c r="E1866" s="19">
        <f t="shared" si="234"/>
        <v>1.0003949998948043</v>
      </c>
      <c r="F1866" s="19">
        <f t="shared" si="235"/>
        <v>0.78165131250650921</v>
      </c>
      <c r="G1866" s="20">
        <f t="shared" si="239"/>
        <v>21307.723983577544</v>
      </c>
      <c r="H1866" s="7">
        <f t="shared" si="236"/>
        <v>993.27601642245645</v>
      </c>
      <c r="I1866" s="7">
        <f t="shared" si="240"/>
        <v>993.27601642245645</v>
      </c>
      <c r="J1866" s="12">
        <f t="shared" si="237"/>
        <v>4.4539528111854021E-2</v>
      </c>
      <c r="K1866" s="7">
        <f t="shared" si="238"/>
        <v>986597.24480006401</v>
      </c>
    </row>
    <row r="1867" spans="1:11" x14ac:dyDescent="0.4">
      <c r="A1867" s="1">
        <v>1866</v>
      </c>
      <c r="B1867" s="21">
        <v>41679</v>
      </c>
      <c r="C1867" s="22">
        <v>19551</v>
      </c>
      <c r="D1867" s="19">
        <f t="shared" si="233"/>
        <v>27052.73955524791</v>
      </c>
      <c r="E1867" s="19">
        <f t="shared" si="234"/>
        <v>1.0003538745650755</v>
      </c>
      <c r="F1867" s="19">
        <f t="shared" si="235"/>
        <v>0.79396007525158452</v>
      </c>
      <c r="G1867" s="20">
        <f t="shared" si="239"/>
        <v>21845.543063525794</v>
      </c>
      <c r="H1867" s="7">
        <f t="shared" si="236"/>
        <v>-2294.5430635257944</v>
      </c>
      <c r="I1867" s="7">
        <f t="shared" si="240"/>
        <v>2294.5430635257944</v>
      </c>
      <c r="J1867" s="12">
        <f t="shared" si="237"/>
        <v>0.11736192847045135</v>
      </c>
      <c r="K1867" s="7">
        <f t="shared" si="238"/>
        <v>5264927.8703743378</v>
      </c>
    </row>
    <row r="1868" spans="1:11" x14ac:dyDescent="0.4">
      <c r="A1868" s="1">
        <v>1867</v>
      </c>
      <c r="B1868" s="21">
        <v>41680</v>
      </c>
      <c r="C1868" s="22">
        <v>22235</v>
      </c>
      <c r="D1868" s="19">
        <f t="shared" si="233"/>
        <v>27160.583740422233</v>
      </c>
      <c r="E1868" s="19">
        <f t="shared" si="234"/>
        <v>1.0003645589482058</v>
      </c>
      <c r="F1868" s="19">
        <f t="shared" si="235"/>
        <v>0.80010975049236377</v>
      </c>
      <c r="G1868" s="20">
        <f t="shared" si="239"/>
        <v>21635.651031441521</v>
      </c>
      <c r="H1868" s="7">
        <f t="shared" si="236"/>
        <v>599.3489685584791</v>
      </c>
      <c r="I1868" s="7">
        <f t="shared" si="240"/>
        <v>599.3489685584791</v>
      </c>
      <c r="J1868" s="12">
        <f t="shared" si="237"/>
        <v>2.6955204342634546E-2</v>
      </c>
      <c r="K1868" s="7">
        <f t="shared" si="238"/>
        <v>359219.18611211277</v>
      </c>
    </row>
    <row r="1869" spans="1:11" x14ac:dyDescent="0.4">
      <c r="A1869" s="1">
        <v>1868</v>
      </c>
      <c r="B1869" s="21">
        <v>41681</v>
      </c>
      <c r="C1869" s="22">
        <v>27353</v>
      </c>
      <c r="D1869" s="19">
        <f t="shared" si="233"/>
        <v>28278.191672128251</v>
      </c>
      <c r="E1869" s="19">
        <f t="shared" si="234"/>
        <v>1.0004762197049206</v>
      </c>
      <c r="F1869" s="19">
        <f t="shared" si="235"/>
        <v>0.7853902029952935</v>
      </c>
      <c r="G1869" s="20">
        <f t="shared" si="239"/>
        <v>21230.887865414479</v>
      </c>
      <c r="H1869" s="7">
        <f t="shared" si="236"/>
        <v>6122.1121345855208</v>
      </c>
      <c r="I1869" s="7">
        <f t="shared" si="240"/>
        <v>6122.1121345855208</v>
      </c>
      <c r="J1869" s="12">
        <f t="shared" si="237"/>
        <v>0.22381867197695027</v>
      </c>
      <c r="K1869" s="7">
        <f t="shared" si="238"/>
        <v>37480256.988439284</v>
      </c>
    </row>
    <row r="1870" spans="1:11" x14ac:dyDescent="0.4">
      <c r="A1870" s="1">
        <v>1869</v>
      </c>
      <c r="B1870" s="21">
        <v>41682</v>
      </c>
      <c r="C1870" s="22">
        <v>22366</v>
      </c>
      <c r="D1870" s="19">
        <f t="shared" si="233"/>
        <v>28263.651169173903</v>
      </c>
      <c r="E1870" s="19">
        <f t="shared" si="234"/>
        <v>1.0004746656070032</v>
      </c>
      <c r="F1870" s="19">
        <f t="shared" si="235"/>
        <v>0.79390719061443482</v>
      </c>
      <c r="G1870" s="20">
        <f t="shared" si="239"/>
        <v>22452.549526156363</v>
      </c>
      <c r="H1870" s="7">
        <f t="shared" si="236"/>
        <v>-86.549526156362845</v>
      </c>
      <c r="I1870" s="7">
        <f t="shared" si="240"/>
        <v>86.549526156362845</v>
      </c>
      <c r="J1870" s="12">
        <f t="shared" si="237"/>
        <v>3.8696917712761712E-3</v>
      </c>
      <c r="K1870" s="7">
        <f t="shared" si="238"/>
        <v>7490.8204778909358</v>
      </c>
    </row>
    <row r="1871" spans="1:11" x14ac:dyDescent="0.4">
      <c r="A1871" s="1">
        <v>1870</v>
      </c>
      <c r="B1871" s="21">
        <v>41683</v>
      </c>
      <c r="C1871" s="22">
        <v>22533</v>
      </c>
      <c r="D1871" s="19">
        <f t="shared" si="233"/>
        <v>28250.072226375803</v>
      </c>
      <c r="E1871" s="19">
        <f t="shared" si="234"/>
        <v>1.0004732076652567</v>
      </c>
      <c r="F1871" s="19">
        <f t="shared" si="235"/>
        <v>0.80005972965902861</v>
      </c>
      <c r="G1871" s="20">
        <f t="shared" si="239"/>
        <v>22614.82337450601</v>
      </c>
      <c r="H1871" s="7">
        <f t="shared" si="236"/>
        <v>-81.823374506009714</v>
      </c>
      <c r="I1871" s="7">
        <f t="shared" si="240"/>
        <v>81.823374506009714</v>
      </c>
      <c r="J1871" s="12">
        <f t="shared" si="237"/>
        <v>3.6312685619318205E-3</v>
      </c>
      <c r="K1871" s="7">
        <f t="shared" si="238"/>
        <v>6695.0646155507202</v>
      </c>
    </row>
    <row r="1872" spans="1:11" x14ac:dyDescent="0.4">
      <c r="A1872" s="1">
        <v>1871</v>
      </c>
      <c r="B1872" s="21">
        <v>41684</v>
      </c>
      <c r="C1872" s="22">
        <v>20023</v>
      </c>
      <c r="D1872" s="19">
        <f t="shared" si="233"/>
        <v>27858.058734710834</v>
      </c>
      <c r="E1872" s="19">
        <f t="shared" si="234"/>
        <v>1.0004339062687695</v>
      </c>
      <c r="F1872" s="19">
        <f t="shared" si="235"/>
        <v>0.78404798405534104</v>
      </c>
      <c r="G1872" s="20">
        <f t="shared" si="239"/>
        <v>22188.115722360657</v>
      </c>
      <c r="H1872" s="7">
        <f t="shared" si="236"/>
        <v>-2165.1157223606569</v>
      </c>
      <c r="I1872" s="7">
        <f t="shared" si="240"/>
        <v>2165.1157223606569</v>
      </c>
      <c r="J1872" s="12">
        <f t="shared" si="237"/>
        <v>0.10813143496781985</v>
      </c>
      <c r="K1872" s="7">
        <f t="shared" si="238"/>
        <v>4687726.0912133092</v>
      </c>
    </row>
    <row r="1873" spans="1:11" x14ac:dyDescent="0.4">
      <c r="A1873" s="1">
        <v>1872</v>
      </c>
      <c r="B1873" s="21">
        <v>41685</v>
      </c>
      <c r="C1873" s="22">
        <v>17845</v>
      </c>
      <c r="D1873" s="19">
        <f t="shared" si="233"/>
        <v>27091.829416136767</v>
      </c>
      <c r="E1873" s="19">
        <f t="shared" si="234"/>
        <v>1.0003571832935214</v>
      </c>
      <c r="F1873" s="19">
        <f t="shared" si="235"/>
        <v>0.79118362658501362</v>
      </c>
      <c r="G1873" s="20">
        <f t="shared" si="239"/>
        <v>22117.507397718116</v>
      </c>
      <c r="H1873" s="7">
        <f t="shared" si="236"/>
        <v>-4272.5073977181164</v>
      </c>
      <c r="I1873" s="7">
        <f t="shared" si="240"/>
        <v>4272.5073977181164</v>
      </c>
      <c r="J1873" s="12">
        <f t="shared" si="237"/>
        <v>0.23942322206321751</v>
      </c>
      <c r="K1873" s="7">
        <f t="shared" si="238"/>
        <v>18254319.463556033</v>
      </c>
    </row>
    <row r="1874" spans="1:11" x14ac:dyDescent="0.4">
      <c r="A1874" s="1">
        <v>1873</v>
      </c>
      <c r="B1874" s="21">
        <v>41686</v>
      </c>
      <c r="C1874" s="22">
        <v>16460</v>
      </c>
      <c r="D1874" s="19">
        <f t="shared" si="233"/>
        <v>26163.397604069021</v>
      </c>
      <c r="E1874" s="19">
        <f t="shared" si="234"/>
        <v>1.0002642400765962</v>
      </c>
      <c r="F1874" s="19">
        <f t="shared" si="235"/>
        <v>0.7966168113310047</v>
      </c>
      <c r="G1874" s="20">
        <f t="shared" si="239"/>
        <v>21675.882064140529</v>
      </c>
      <c r="H1874" s="7">
        <f t="shared" si="236"/>
        <v>-5215.8820641405291</v>
      </c>
      <c r="I1874" s="7">
        <f t="shared" si="240"/>
        <v>5215.8820641405291</v>
      </c>
      <c r="J1874" s="12">
        <f t="shared" si="237"/>
        <v>0.31688226392105279</v>
      </c>
      <c r="K1874" s="7">
        <f t="shared" si="238"/>
        <v>27205425.707022868</v>
      </c>
    </row>
    <row r="1875" spans="1:11" x14ac:dyDescent="0.4">
      <c r="A1875" s="1">
        <v>1874</v>
      </c>
      <c r="B1875" s="21">
        <v>41687</v>
      </c>
      <c r="C1875" s="22">
        <v>21541</v>
      </c>
      <c r="D1875" s="19">
        <f t="shared" si="233"/>
        <v>26351.112994869211</v>
      </c>
      <c r="E1875" s="19">
        <f t="shared" si="234"/>
        <v>1.0002829115892522</v>
      </c>
      <c r="F1875" s="19">
        <f t="shared" si="235"/>
        <v>0.78472096680649406</v>
      </c>
      <c r="G1875" s="20">
        <f t="shared" si="239"/>
        <v>20514.143402669612</v>
      </c>
      <c r="H1875" s="7">
        <f t="shared" si="236"/>
        <v>1026.8565973303885</v>
      </c>
      <c r="I1875" s="7">
        <f t="shared" si="240"/>
        <v>1026.8565973303885</v>
      </c>
      <c r="J1875" s="12">
        <f t="shared" si="237"/>
        <v>4.7669866641770968E-2</v>
      </c>
      <c r="K1875" s="7">
        <f t="shared" si="238"/>
        <v>1054434.4714809435</v>
      </c>
    </row>
    <row r="1876" spans="1:11" x14ac:dyDescent="0.4">
      <c r="A1876" s="1">
        <v>1875</v>
      </c>
      <c r="B1876" s="21">
        <v>41688</v>
      </c>
      <c r="C1876" s="22">
        <v>28296</v>
      </c>
      <c r="D1876" s="19">
        <f t="shared" si="233"/>
        <v>27693.93674749192</v>
      </c>
      <c r="E1876" s="19">
        <f t="shared" si="234"/>
        <v>1.0004170939362234</v>
      </c>
      <c r="F1876" s="19">
        <f t="shared" si="235"/>
        <v>0.79582737549887628</v>
      </c>
      <c r="G1876" s="20">
        <f t="shared" si="239"/>
        <v>20849.360551293707</v>
      </c>
      <c r="H1876" s="7">
        <f t="shared" si="236"/>
        <v>7446.6394487062935</v>
      </c>
      <c r="I1876" s="7">
        <f t="shared" si="240"/>
        <v>7446.6394487062935</v>
      </c>
      <c r="J1876" s="12">
        <f t="shared" si="237"/>
        <v>0.26316933307556878</v>
      </c>
      <c r="K1876" s="7">
        <f t="shared" si="238"/>
        <v>55452439.07902877</v>
      </c>
    </row>
    <row r="1877" spans="1:11" x14ac:dyDescent="0.4">
      <c r="A1877" s="1">
        <v>1876</v>
      </c>
      <c r="B1877" s="21">
        <v>41689</v>
      </c>
      <c r="C1877" s="22">
        <v>20449</v>
      </c>
      <c r="D1877" s="19">
        <f t="shared" si="233"/>
        <v>27406.224897597956</v>
      </c>
      <c r="E1877" s="19">
        <f t="shared" si="234"/>
        <v>1.0003882227095247</v>
      </c>
      <c r="F1877" s="19">
        <f t="shared" si="235"/>
        <v>0.79560022038492706</v>
      </c>
      <c r="G1877" s="20">
        <f t="shared" si="239"/>
        <v>22062.252534064919</v>
      </c>
      <c r="H1877" s="7">
        <f t="shared" si="236"/>
        <v>-1613.252534064919</v>
      </c>
      <c r="I1877" s="7">
        <f t="shared" si="240"/>
        <v>1613.252534064919</v>
      </c>
      <c r="J1877" s="12">
        <f t="shared" si="237"/>
        <v>7.889151225316246E-2</v>
      </c>
      <c r="K1877" s="7">
        <f t="shared" si="238"/>
        <v>2602583.7386668827</v>
      </c>
    </row>
    <row r="1878" spans="1:11" x14ac:dyDescent="0.4">
      <c r="A1878" s="1">
        <v>1877</v>
      </c>
      <c r="B1878" s="21">
        <v>41690</v>
      </c>
      <c r="C1878" s="22">
        <v>18385</v>
      </c>
      <c r="D1878" s="19">
        <f t="shared" si="233"/>
        <v>26840.029005732969</v>
      </c>
      <c r="E1878" s="19">
        <f t="shared" si="234"/>
        <v>1.0003315030815161</v>
      </c>
      <c r="F1878" s="19">
        <f t="shared" si="235"/>
        <v>0.7827121219365839</v>
      </c>
      <c r="G1878" s="20">
        <f t="shared" si="239"/>
        <v>21507.024323772584</v>
      </c>
      <c r="H1878" s="7">
        <f t="shared" si="236"/>
        <v>-3122.0243237725845</v>
      </c>
      <c r="I1878" s="7">
        <f t="shared" si="240"/>
        <v>3122.0243237725845</v>
      </c>
      <c r="J1878" s="12">
        <f t="shared" si="237"/>
        <v>0.16981367004474215</v>
      </c>
      <c r="K1878" s="7">
        <f t="shared" si="238"/>
        <v>9747035.8782276642</v>
      </c>
    </row>
    <row r="1879" spans="1:11" x14ac:dyDescent="0.4">
      <c r="A1879" s="1">
        <v>1878</v>
      </c>
      <c r="B1879" s="21">
        <v>41691</v>
      </c>
      <c r="C1879" s="22">
        <v>21790</v>
      </c>
      <c r="D1879" s="19">
        <f t="shared" si="233"/>
        <v>26917.911739606974</v>
      </c>
      <c r="E1879" s="19">
        <f t="shared" si="234"/>
        <v>1.0003391913217532</v>
      </c>
      <c r="F1879" s="19">
        <f t="shared" si="235"/>
        <v>0.79610272557794692</v>
      </c>
      <c r="G1879" s="20">
        <f t="shared" si="239"/>
        <v>21360.82593314091</v>
      </c>
      <c r="H1879" s="7">
        <f t="shared" si="236"/>
        <v>429.17406685909009</v>
      </c>
      <c r="I1879" s="7">
        <f t="shared" si="240"/>
        <v>429.17406685909009</v>
      </c>
      <c r="J1879" s="12">
        <f t="shared" si="237"/>
        <v>1.9695918625933461E-2</v>
      </c>
      <c r="K1879" s="7">
        <f t="shared" si="238"/>
        <v>184190.37966437073</v>
      </c>
    </row>
    <row r="1880" spans="1:11" x14ac:dyDescent="0.4">
      <c r="A1880" s="1">
        <v>1879</v>
      </c>
      <c r="B1880" s="21">
        <v>41692</v>
      </c>
      <c r="C1880" s="22">
        <v>21241</v>
      </c>
      <c r="D1880" s="19">
        <f t="shared" si="233"/>
        <v>26887.42949374146</v>
      </c>
      <c r="E1880" s="19">
        <f t="shared" si="234"/>
        <v>1.0003360430632475</v>
      </c>
      <c r="F1880" s="19">
        <f t="shared" si="235"/>
        <v>0.79548737163665684</v>
      </c>
      <c r="G1880" s="20">
        <f t="shared" si="239"/>
        <v>21416.6923824144</v>
      </c>
      <c r="H1880" s="7">
        <f t="shared" si="236"/>
        <v>-175.69238241439962</v>
      </c>
      <c r="I1880" s="7">
        <f t="shared" si="240"/>
        <v>175.69238241439962</v>
      </c>
      <c r="J1880" s="12">
        <f t="shared" si="237"/>
        <v>8.2713799922037382E-3</v>
      </c>
      <c r="K1880" s="7">
        <f t="shared" si="238"/>
        <v>30867.813238447638</v>
      </c>
    </row>
    <row r="1881" spans="1:11" x14ac:dyDescent="0.4">
      <c r="A1881" s="1">
        <v>1880</v>
      </c>
      <c r="B1881" s="21">
        <v>41693</v>
      </c>
      <c r="C1881" s="22">
        <v>17205</v>
      </c>
      <c r="D1881" s="19">
        <f t="shared" si="233"/>
        <v>26188.840326154255</v>
      </c>
      <c r="E1881" s="19">
        <f t="shared" si="234"/>
        <v>1.0002660841128845</v>
      </c>
      <c r="F1881" s="19">
        <f t="shared" si="235"/>
        <v>0.78017926985607644</v>
      </c>
      <c r="G1881" s="20">
        <f t="shared" si="239"/>
        <v>21045.899967613583</v>
      </c>
      <c r="H1881" s="7">
        <f t="shared" si="236"/>
        <v>-3840.8999676135827</v>
      </c>
      <c r="I1881" s="7">
        <f t="shared" si="240"/>
        <v>3840.8999676135827</v>
      </c>
      <c r="J1881" s="12">
        <f t="shared" si="237"/>
        <v>0.22324324136085921</v>
      </c>
      <c r="K1881" s="7">
        <f t="shared" si="238"/>
        <v>14752512.56121402</v>
      </c>
    </row>
    <row r="1882" spans="1:11" x14ac:dyDescent="0.4">
      <c r="A1882" s="1">
        <v>1881</v>
      </c>
      <c r="B1882" s="21">
        <v>41694</v>
      </c>
      <c r="C1882" s="22">
        <v>23041</v>
      </c>
      <c r="D1882" s="19">
        <f t="shared" ref="D1882:D1945" si="241">$R$2*(C1882/F1879)+(1-$R$2)*(D1881+E1881)</f>
        <v>26582.236588310829</v>
      </c>
      <c r="E1882" s="19">
        <f t="shared" ref="E1882:E1945" si="242">$R$3*(D1882-D1881)+(1-$R$3)*E1881</f>
        <v>1.0003053237124919</v>
      </c>
      <c r="F1882" s="19">
        <f t="shared" ref="F1882:F1945" si="243">$R$4*(C1882/D1882)+(1-$R$4)*F1879</f>
        <v>0.797526308959982</v>
      </c>
      <c r="G1882" s="20">
        <f t="shared" si="239"/>
        <v>20849.803477932917</v>
      </c>
      <c r="H1882" s="7">
        <f t="shared" ref="H1882:H1945" si="244">C1882-G1882</f>
        <v>2191.1965220670827</v>
      </c>
      <c r="I1882" s="7">
        <f t="shared" si="240"/>
        <v>2191.1965220670827</v>
      </c>
      <c r="J1882" s="12">
        <f t="shared" ref="J1882:J1945" si="245">I1882/C1882</f>
        <v>9.5099888115406567E-2</v>
      </c>
      <c r="K1882" s="7">
        <f t="shared" ref="K1882:K1945" si="246">H1882^2</f>
        <v>4801342.1983188791</v>
      </c>
    </row>
    <row r="1883" spans="1:11" x14ac:dyDescent="0.4">
      <c r="A1883" s="1">
        <v>1882</v>
      </c>
      <c r="B1883" s="21">
        <v>41695</v>
      </c>
      <c r="C1883" s="22">
        <v>22348</v>
      </c>
      <c r="D1883" s="19">
        <f t="shared" si="241"/>
        <v>26798.542884326158</v>
      </c>
      <c r="E1883" s="19">
        <f t="shared" si="242"/>
        <v>1.0003268543115611</v>
      </c>
      <c r="F1883" s="19">
        <f t="shared" si="243"/>
        <v>0.79626158198738928</v>
      </c>
      <c r="G1883" s="20">
        <f t="shared" si="239"/>
        <v>21146.629246111948</v>
      </c>
      <c r="H1883" s="7">
        <f t="shared" si="244"/>
        <v>1201.3707538880517</v>
      </c>
      <c r="I1883" s="7">
        <f t="shared" si="240"/>
        <v>1201.3707538880517</v>
      </c>
      <c r="J1883" s="12">
        <f t="shared" si="245"/>
        <v>5.3757416945053323E-2</v>
      </c>
      <c r="K1883" s="7">
        <f t="shared" si="246"/>
        <v>1443291.6882975458</v>
      </c>
    </row>
    <row r="1884" spans="1:11" x14ac:dyDescent="0.4">
      <c r="A1884" s="1">
        <v>1883</v>
      </c>
      <c r="B1884" s="21">
        <v>41696</v>
      </c>
      <c r="C1884" s="22">
        <v>21185</v>
      </c>
      <c r="D1884" s="19">
        <f t="shared" si="241"/>
        <v>26850.078489155174</v>
      </c>
      <c r="E1884" s="19">
        <f t="shared" si="242"/>
        <v>1.0003319078393584</v>
      </c>
      <c r="F1884" s="19">
        <f t="shared" si="243"/>
        <v>0.78035714868290518</v>
      </c>
      <c r="G1884" s="20">
        <f t="shared" si="239"/>
        <v>20908.44805497515</v>
      </c>
      <c r="H1884" s="7">
        <f t="shared" si="244"/>
        <v>276.55194502485028</v>
      </c>
      <c r="I1884" s="7">
        <f t="shared" si="240"/>
        <v>276.55194502485028</v>
      </c>
      <c r="J1884" s="12">
        <f t="shared" si="245"/>
        <v>1.3054139486658026E-2</v>
      </c>
      <c r="K1884" s="7">
        <f t="shared" si="246"/>
        <v>76480.978297027817</v>
      </c>
    </row>
    <row r="1885" spans="1:11" x14ac:dyDescent="0.4">
      <c r="A1885" s="1">
        <v>1884</v>
      </c>
      <c r="B1885" s="21">
        <v>41697</v>
      </c>
      <c r="C1885" s="22">
        <v>21592</v>
      </c>
      <c r="D1885" s="19">
        <f t="shared" si="241"/>
        <v>26882.818907347017</v>
      </c>
      <c r="E1885" s="19">
        <f t="shared" si="242"/>
        <v>1.0003350818479868</v>
      </c>
      <c r="F1885" s="19">
        <f t="shared" si="243"/>
        <v>0.79764037570944968</v>
      </c>
      <c r="G1885" s="20">
        <f t="shared" si="239"/>
        <v>21414.44178375593</v>
      </c>
      <c r="H1885" s="7">
        <f t="shared" si="244"/>
        <v>177.55821624406963</v>
      </c>
      <c r="I1885" s="7">
        <f t="shared" si="240"/>
        <v>177.55821624406963</v>
      </c>
      <c r="J1885" s="12">
        <f t="shared" si="245"/>
        <v>8.2233334681395716E-3</v>
      </c>
      <c r="K1885" s="7">
        <f t="shared" si="246"/>
        <v>31526.920155775791</v>
      </c>
    </row>
    <row r="1886" spans="1:11" x14ac:dyDescent="0.4">
      <c r="A1886" s="1">
        <v>1885</v>
      </c>
      <c r="B1886" s="21">
        <v>41698</v>
      </c>
      <c r="C1886" s="22">
        <v>19229</v>
      </c>
      <c r="D1886" s="19">
        <f t="shared" si="241"/>
        <v>26493.944403590482</v>
      </c>
      <c r="E1886" s="19">
        <f t="shared" si="242"/>
        <v>1.0002960943641031</v>
      </c>
      <c r="F1886" s="19">
        <f t="shared" si="243"/>
        <v>0.79484214832441746</v>
      </c>
      <c r="G1886" s="20">
        <f t="shared" si="239"/>
        <v>21406.552439839426</v>
      </c>
      <c r="H1886" s="7">
        <f t="shared" si="244"/>
        <v>-2177.5524398394264</v>
      </c>
      <c r="I1886" s="7">
        <f t="shared" si="240"/>
        <v>2177.5524398394264</v>
      </c>
      <c r="J1886" s="12">
        <f t="shared" si="245"/>
        <v>0.11324314524101234</v>
      </c>
      <c r="K1886" s="7">
        <f t="shared" si="246"/>
        <v>4741734.628250639</v>
      </c>
    </row>
    <row r="1887" spans="1:11" x14ac:dyDescent="0.4">
      <c r="A1887" s="1">
        <v>1886</v>
      </c>
      <c r="B1887" s="21">
        <v>41699</v>
      </c>
      <c r="C1887" s="22">
        <v>20030</v>
      </c>
      <c r="D1887" s="19">
        <f t="shared" si="241"/>
        <v>26377.013612767401</v>
      </c>
      <c r="E1887" s="19">
        <f t="shared" si="242"/>
        <v>1.0002843012554112</v>
      </c>
      <c r="F1887" s="19">
        <f t="shared" si="243"/>
        <v>0.77993450260647845</v>
      </c>
      <c r="G1887" s="20">
        <f t="shared" si="239"/>
        <v>20675.519500357317</v>
      </c>
      <c r="H1887" s="7">
        <f t="shared" si="244"/>
        <v>-645.51950035731716</v>
      </c>
      <c r="I1887" s="7">
        <f t="shared" si="240"/>
        <v>645.51950035731716</v>
      </c>
      <c r="J1887" s="12">
        <f t="shared" si="245"/>
        <v>3.2227633567514583E-2</v>
      </c>
      <c r="K1887" s="7">
        <f t="shared" si="246"/>
        <v>416695.42534156039</v>
      </c>
    </row>
    <row r="1888" spans="1:11" x14ac:dyDescent="0.4">
      <c r="A1888" s="1">
        <v>1887</v>
      </c>
      <c r="B1888" s="21">
        <v>41700</v>
      </c>
      <c r="C1888" s="22">
        <v>17428</v>
      </c>
      <c r="D1888" s="19">
        <f t="shared" si="241"/>
        <v>25732.399405999415</v>
      </c>
      <c r="E1888" s="19">
        <f t="shared" si="242"/>
        <v>1.0002197398063044</v>
      </c>
      <c r="F1888" s="19">
        <f t="shared" si="243"/>
        <v>0.79521610638558438</v>
      </c>
      <c r="G1888" s="20">
        <f t="shared" si="239"/>
        <v>21040.168915326929</v>
      </c>
      <c r="H1888" s="7">
        <f t="shared" si="244"/>
        <v>-3612.168915326929</v>
      </c>
      <c r="I1888" s="7">
        <f t="shared" si="240"/>
        <v>3612.168915326929</v>
      </c>
      <c r="J1888" s="12">
        <f t="shared" si="245"/>
        <v>0.2072623889905284</v>
      </c>
      <c r="K1888" s="7">
        <f t="shared" si="246"/>
        <v>13047764.272854123</v>
      </c>
    </row>
    <row r="1889" spans="1:11" x14ac:dyDescent="0.4">
      <c r="A1889" s="1">
        <v>1888</v>
      </c>
      <c r="B1889" s="21">
        <v>41701</v>
      </c>
      <c r="C1889" s="22">
        <v>23800</v>
      </c>
      <c r="D1889" s="19">
        <f t="shared" si="241"/>
        <v>26333.547968060466</v>
      </c>
      <c r="E1889" s="19">
        <f t="shared" si="242"/>
        <v>1.0002797546405364</v>
      </c>
      <c r="F1889" s="19">
        <f t="shared" si="243"/>
        <v>0.79703652346004406</v>
      </c>
      <c r="G1889" s="20">
        <f t="shared" si="239"/>
        <v>20453.990642213324</v>
      </c>
      <c r="H1889" s="7">
        <f t="shared" si="244"/>
        <v>3346.0093577866755</v>
      </c>
      <c r="I1889" s="7">
        <f t="shared" si="240"/>
        <v>3346.0093577866755</v>
      </c>
      <c r="J1889" s="12">
        <f t="shared" si="245"/>
        <v>0.14058862847843173</v>
      </c>
      <c r="K1889" s="7">
        <f t="shared" si="246"/>
        <v>11195778.622396002</v>
      </c>
    </row>
    <row r="1890" spans="1:11" x14ac:dyDescent="0.4">
      <c r="A1890" s="1">
        <v>1889</v>
      </c>
      <c r="B1890" s="21">
        <v>41702</v>
      </c>
      <c r="C1890" s="22">
        <v>22228</v>
      </c>
      <c r="D1890" s="19">
        <f t="shared" si="241"/>
        <v>26643.2411010494</v>
      </c>
      <c r="E1890" s="19">
        <f t="shared" si="242"/>
        <v>1.0003106239258599</v>
      </c>
      <c r="F1890" s="19">
        <f t="shared" si="243"/>
        <v>0.78102916047647375</v>
      </c>
      <c r="G1890" s="20">
        <f t="shared" si="239"/>
        <v>20539.222789025982</v>
      </c>
      <c r="H1890" s="7">
        <f t="shared" si="244"/>
        <v>1688.7772109740181</v>
      </c>
      <c r="I1890" s="7">
        <f t="shared" si="240"/>
        <v>1688.7772109740181</v>
      </c>
      <c r="J1890" s="12">
        <f t="shared" si="245"/>
        <v>7.5975220936387353E-2</v>
      </c>
      <c r="K1890" s="7">
        <f t="shared" si="246"/>
        <v>2851968.4683051831</v>
      </c>
    </row>
    <row r="1891" spans="1:11" x14ac:dyDescent="0.4">
      <c r="A1891" s="1">
        <v>1890</v>
      </c>
      <c r="B1891" s="21">
        <v>41703</v>
      </c>
      <c r="C1891" s="22">
        <v>24982</v>
      </c>
      <c r="D1891" s="19">
        <f t="shared" si="241"/>
        <v>27324.434993475868</v>
      </c>
      <c r="E1891" s="19">
        <f t="shared" si="242"/>
        <v>1.0003786432840402</v>
      </c>
      <c r="F1891" s="19">
        <f t="shared" si="243"/>
        <v>0.79761409577736031</v>
      </c>
      <c r="G1891" s="20">
        <f t="shared" si="239"/>
        <v>21187.929912988409</v>
      </c>
      <c r="H1891" s="7">
        <f t="shared" si="244"/>
        <v>3794.0700870115907</v>
      </c>
      <c r="I1891" s="7">
        <f t="shared" si="240"/>
        <v>3794.0700870115907</v>
      </c>
      <c r="J1891" s="12">
        <f t="shared" si="245"/>
        <v>0.15187215142949287</v>
      </c>
      <c r="K1891" s="7">
        <f t="shared" si="246"/>
        <v>14394967.825156139</v>
      </c>
    </row>
    <row r="1892" spans="1:11" x14ac:dyDescent="0.4">
      <c r="A1892" s="1">
        <v>1891</v>
      </c>
      <c r="B1892" s="21">
        <v>41704</v>
      </c>
      <c r="C1892" s="22">
        <v>18849</v>
      </c>
      <c r="D1892" s="19">
        <f t="shared" si="241"/>
        <v>26801.284169804589</v>
      </c>
      <c r="E1892" s="19">
        <f t="shared" si="242"/>
        <v>1.000326228163809</v>
      </c>
      <c r="F1892" s="19">
        <f t="shared" si="243"/>
        <v>0.79514827144670053</v>
      </c>
      <c r="G1892" s="20">
        <f t="shared" si="239"/>
        <v>21779.370011025963</v>
      </c>
      <c r="H1892" s="7">
        <f t="shared" si="244"/>
        <v>-2930.3700110259633</v>
      </c>
      <c r="I1892" s="7">
        <f t="shared" si="240"/>
        <v>2930.3700110259633</v>
      </c>
      <c r="J1892" s="12">
        <f t="shared" si="245"/>
        <v>0.15546554252352715</v>
      </c>
      <c r="K1892" s="7">
        <f t="shared" si="246"/>
        <v>8587068.4015203044</v>
      </c>
    </row>
    <row r="1893" spans="1:11" x14ac:dyDescent="0.4">
      <c r="A1893" s="1">
        <v>1892</v>
      </c>
      <c r="B1893" s="21">
        <v>41705</v>
      </c>
      <c r="C1893" s="22">
        <v>22052</v>
      </c>
      <c r="D1893" s="19">
        <f t="shared" si="241"/>
        <v>27006.473903114704</v>
      </c>
      <c r="E1893" s="19">
        <f t="shared" si="242"/>
        <v>1.0003466471045173</v>
      </c>
      <c r="F1893" s="19">
        <f t="shared" si="243"/>
        <v>0.78174450181561039</v>
      </c>
      <c r="G1893" s="20">
        <f t="shared" si="239"/>
        <v>20933.36575878807</v>
      </c>
      <c r="H1893" s="7">
        <f t="shared" si="244"/>
        <v>1118.6342412119302</v>
      </c>
      <c r="I1893" s="7">
        <f t="shared" si="240"/>
        <v>1118.6342412119302</v>
      </c>
      <c r="J1893" s="12">
        <f t="shared" si="245"/>
        <v>5.0727110521128702E-2</v>
      </c>
      <c r="K1893" s="7">
        <f t="shared" si="246"/>
        <v>1251342.5656117909</v>
      </c>
    </row>
    <row r="1894" spans="1:11" x14ac:dyDescent="0.4">
      <c r="A1894" s="1">
        <v>1893</v>
      </c>
      <c r="B1894" s="21">
        <v>41706</v>
      </c>
      <c r="C1894" s="22">
        <v>22804</v>
      </c>
      <c r="D1894" s="19">
        <f t="shared" si="241"/>
        <v>27233.12480883086</v>
      </c>
      <c r="E1894" s="19">
        <f t="shared" si="242"/>
        <v>1.0003692121604244</v>
      </c>
      <c r="F1894" s="19">
        <f t="shared" si="243"/>
        <v>0.79841469010454857</v>
      </c>
      <c r="G1894" s="20">
        <f t="shared" si="239"/>
        <v>21541.542152954109</v>
      </c>
      <c r="H1894" s="7">
        <f t="shared" si="244"/>
        <v>1262.457847045891</v>
      </c>
      <c r="I1894" s="7">
        <f t="shared" si="240"/>
        <v>1262.457847045891</v>
      </c>
      <c r="J1894" s="12">
        <f t="shared" si="245"/>
        <v>5.5361245704520737E-2</v>
      </c>
      <c r="K1894" s="7">
        <f t="shared" si="246"/>
        <v>1593799.8155677463</v>
      </c>
    </row>
    <row r="1895" spans="1:11" x14ac:dyDescent="0.4">
      <c r="A1895" s="1">
        <v>1894</v>
      </c>
      <c r="B1895" s="21">
        <v>41707</v>
      </c>
      <c r="C1895" s="22">
        <v>17568</v>
      </c>
      <c r="D1895" s="19">
        <f t="shared" si="241"/>
        <v>26501.323134754435</v>
      </c>
      <c r="E1895" s="19">
        <f t="shared" si="242"/>
        <v>1.0002959319560956</v>
      </c>
      <c r="F1895" s="19">
        <f t="shared" si="243"/>
        <v>0.7924848003770889</v>
      </c>
      <c r="G1895" s="20">
        <f t="shared" si="239"/>
        <v>21655.167559683974</v>
      </c>
      <c r="H1895" s="7">
        <f t="shared" si="244"/>
        <v>-4087.1675596839741</v>
      </c>
      <c r="I1895" s="7">
        <f t="shared" si="240"/>
        <v>4087.1675596839741</v>
      </c>
      <c r="J1895" s="12">
        <f t="shared" si="245"/>
        <v>0.23264842666689287</v>
      </c>
      <c r="K1895" s="7">
        <f t="shared" si="246"/>
        <v>16704938.660933051</v>
      </c>
    </row>
    <row r="1896" spans="1:11" x14ac:dyDescent="0.4">
      <c r="A1896" s="1">
        <v>1895</v>
      </c>
      <c r="B1896" s="21">
        <v>41708</v>
      </c>
      <c r="C1896" s="22">
        <v>21589</v>
      </c>
      <c r="D1896" s="19">
        <f t="shared" si="241"/>
        <v>26661.157227172473</v>
      </c>
      <c r="E1896" s="19">
        <f t="shared" si="242"/>
        <v>1.0003118153357442</v>
      </c>
      <c r="F1896" s="19">
        <f t="shared" si="243"/>
        <v>0.7823086711895374</v>
      </c>
      <c r="G1896" s="20">
        <f t="shared" si="239"/>
        <v>20718.045627278112</v>
      </c>
      <c r="H1896" s="7">
        <f t="shared" si="244"/>
        <v>870.95437272188792</v>
      </c>
      <c r="I1896" s="7">
        <f t="shared" si="240"/>
        <v>870.95437272188792</v>
      </c>
      <c r="J1896" s="12">
        <f t="shared" si="245"/>
        <v>4.0342506495061742E-2</v>
      </c>
      <c r="K1896" s="7">
        <f t="shared" si="246"/>
        <v>758561.51936337724</v>
      </c>
    </row>
    <row r="1897" spans="1:11" x14ac:dyDescent="0.4">
      <c r="A1897" s="1">
        <v>1896</v>
      </c>
      <c r="B1897" s="21">
        <v>41709</v>
      </c>
      <c r="C1897" s="22">
        <v>20653</v>
      </c>
      <c r="D1897" s="19">
        <f t="shared" si="241"/>
        <v>26548.868764844145</v>
      </c>
      <c r="E1897" s="19">
        <f t="shared" si="242"/>
        <v>1.0003004864583298</v>
      </c>
      <c r="F1897" s="19">
        <f t="shared" si="243"/>
        <v>0.79800197522532956</v>
      </c>
      <c r="G1897" s="20">
        <f t="shared" si="239"/>
        <v>21287.458249009604</v>
      </c>
      <c r="H1897" s="7">
        <f t="shared" si="244"/>
        <v>-634.45824900960361</v>
      </c>
      <c r="I1897" s="7">
        <f t="shared" si="240"/>
        <v>634.45824900960361</v>
      </c>
      <c r="J1897" s="12">
        <f t="shared" si="245"/>
        <v>3.0719907471534576E-2</v>
      </c>
      <c r="K1897" s="7">
        <f t="shared" si="246"/>
        <v>402537.26973633218</v>
      </c>
    </row>
    <row r="1898" spans="1:11" x14ac:dyDescent="0.4">
      <c r="A1898" s="1">
        <v>1897</v>
      </c>
      <c r="B1898" s="21">
        <v>41710</v>
      </c>
      <c r="C1898" s="22">
        <v>23079</v>
      </c>
      <c r="D1898" s="19">
        <f t="shared" si="241"/>
        <v>26916.610779541668</v>
      </c>
      <c r="E1898" s="19">
        <f t="shared" si="242"/>
        <v>1.0003371606297509</v>
      </c>
      <c r="F1898" s="19">
        <f t="shared" si="243"/>
        <v>0.79379281207501551</v>
      </c>
      <c r="G1898" s="20">
        <f t="shared" si="239"/>
        <v>21040.367686276371</v>
      </c>
      <c r="H1898" s="7">
        <f t="shared" si="244"/>
        <v>2038.6323137236286</v>
      </c>
      <c r="I1898" s="7">
        <f t="shared" si="240"/>
        <v>2038.6323137236286</v>
      </c>
      <c r="J1898" s="12">
        <f t="shared" si="245"/>
        <v>8.8332783644162596E-2</v>
      </c>
      <c r="K1898" s="7">
        <f t="shared" si="246"/>
        <v>4156021.7105581551</v>
      </c>
    </row>
    <row r="1899" spans="1:11" x14ac:dyDescent="0.4">
      <c r="A1899" s="1">
        <v>1898</v>
      </c>
      <c r="B1899" s="21">
        <v>41711</v>
      </c>
      <c r="C1899" s="22">
        <v>16303</v>
      </c>
      <c r="D1899" s="19">
        <f t="shared" si="241"/>
        <v>26051.100638986794</v>
      </c>
      <c r="E1899" s="19">
        <f t="shared" si="242"/>
        <v>1.0002505095819794</v>
      </c>
      <c r="F1899" s="19">
        <f t="shared" si="243"/>
        <v>0.77915652292674697</v>
      </c>
      <c r="G1899" s="20">
        <f t="shared" si="239"/>
        <v>21057.880584304094</v>
      </c>
      <c r="H1899" s="7">
        <f t="shared" si="244"/>
        <v>-4754.8805843040936</v>
      </c>
      <c r="I1899" s="7">
        <f t="shared" si="240"/>
        <v>4754.8805843040936</v>
      </c>
      <c r="J1899" s="12">
        <f t="shared" si="245"/>
        <v>0.29165678613163798</v>
      </c>
      <c r="K1899" s="7">
        <f t="shared" si="246"/>
        <v>22608889.370992038</v>
      </c>
    </row>
    <row r="1900" spans="1:11" x14ac:dyDescent="0.4">
      <c r="A1900" s="1">
        <v>1899</v>
      </c>
      <c r="B1900" s="21">
        <v>41712</v>
      </c>
      <c r="C1900" s="22">
        <v>19936</v>
      </c>
      <c r="D1900" s="19">
        <f t="shared" si="241"/>
        <v>25899.598370302469</v>
      </c>
      <c r="E1900" s="19">
        <f t="shared" si="242"/>
        <v>1.0002352593300601</v>
      </c>
      <c r="F1900" s="19">
        <f t="shared" si="243"/>
        <v>0.79743277022661208</v>
      </c>
      <c r="G1900" s="20">
        <f t="shared" si="239"/>
        <v>20789.627968587676</v>
      </c>
      <c r="H1900" s="7">
        <f t="shared" si="244"/>
        <v>-853.62796858767615</v>
      </c>
      <c r="I1900" s="7">
        <f t="shared" si="240"/>
        <v>853.62796858767615</v>
      </c>
      <c r="J1900" s="12">
        <f t="shared" si="245"/>
        <v>4.281841736495165E-2</v>
      </c>
      <c r="K1900" s="7">
        <f t="shared" si="246"/>
        <v>728680.70875512261</v>
      </c>
    </row>
    <row r="1901" spans="1:11" x14ac:dyDescent="0.4">
      <c r="A1901" s="1">
        <v>1900</v>
      </c>
      <c r="B1901" s="21">
        <v>41713</v>
      </c>
      <c r="C1901" s="22">
        <v>17400</v>
      </c>
      <c r="D1901" s="19">
        <f t="shared" si="241"/>
        <v>25333.116366547034</v>
      </c>
      <c r="E1901" s="19">
        <f t="shared" si="242"/>
        <v>1.0001785111061585</v>
      </c>
      <c r="F1901" s="19">
        <f t="shared" si="243"/>
        <v>0.79163878296495482</v>
      </c>
      <c r="G1901" s="20">
        <f t="shared" si="239"/>
        <v>20559.709001535124</v>
      </c>
      <c r="H1901" s="7">
        <f t="shared" si="244"/>
        <v>-3159.7090015351241</v>
      </c>
      <c r="I1901" s="7">
        <f t="shared" si="240"/>
        <v>3159.7090015351241</v>
      </c>
      <c r="J1901" s="12">
        <f t="shared" si="245"/>
        <v>0.18159247135259335</v>
      </c>
      <c r="K1901" s="7">
        <f t="shared" si="246"/>
        <v>9983760.9743820913</v>
      </c>
    </row>
    <row r="1902" spans="1:11" x14ac:dyDescent="0.4">
      <c r="A1902" s="1">
        <v>1901</v>
      </c>
      <c r="B1902" s="21">
        <v>41714</v>
      </c>
      <c r="C1902" s="22">
        <v>16406</v>
      </c>
      <c r="D1902" s="19">
        <f t="shared" si="241"/>
        <v>24724.222344870133</v>
      </c>
      <c r="E1902" s="19">
        <f t="shared" si="242"/>
        <v>1.0001175216861398</v>
      </c>
      <c r="F1902" s="19">
        <f t="shared" si="243"/>
        <v>0.77682823157845926</v>
      </c>
      <c r="G1902" s="20">
        <f t="shared" si="239"/>
        <v>19739.242158668472</v>
      </c>
      <c r="H1902" s="7">
        <f t="shared" si="244"/>
        <v>-3333.2421586684723</v>
      </c>
      <c r="I1902" s="7">
        <f t="shared" si="240"/>
        <v>3333.2421586684723</v>
      </c>
      <c r="J1902" s="12">
        <f t="shared" si="245"/>
        <v>0.20317214181814411</v>
      </c>
      <c r="K1902" s="7">
        <f t="shared" si="246"/>
        <v>11110503.288324857</v>
      </c>
    </row>
    <row r="1903" spans="1:11" x14ac:dyDescent="0.4">
      <c r="A1903" s="1">
        <v>1902</v>
      </c>
      <c r="B1903" s="21">
        <v>41715</v>
      </c>
      <c r="C1903" s="22">
        <v>20114</v>
      </c>
      <c r="D1903" s="19">
        <f t="shared" si="241"/>
        <v>24796.251175395799</v>
      </c>
      <c r="E1903" s="19">
        <f t="shared" si="242"/>
        <v>1.0001246245574402</v>
      </c>
      <c r="F1903" s="19">
        <f t="shared" si="243"/>
        <v>0.79770947888467358</v>
      </c>
      <c r="G1903" s="20">
        <f t="shared" si="239"/>
        <v>19716.702642654363</v>
      </c>
      <c r="H1903" s="7">
        <f t="shared" si="244"/>
        <v>397.29735734563656</v>
      </c>
      <c r="I1903" s="7">
        <f t="shared" si="240"/>
        <v>397.29735734563656</v>
      </c>
      <c r="J1903" s="12">
        <f t="shared" si="245"/>
        <v>1.9752279872011363E-2</v>
      </c>
      <c r="K1903" s="7">
        <f t="shared" si="246"/>
        <v>157845.19015382644</v>
      </c>
    </row>
    <row r="1904" spans="1:11" x14ac:dyDescent="0.4">
      <c r="A1904" s="1">
        <v>1903</v>
      </c>
      <c r="B1904" s="21">
        <v>41716</v>
      </c>
      <c r="C1904" s="22">
        <v>20521</v>
      </c>
      <c r="D1904" s="19">
        <f t="shared" si="241"/>
        <v>24957.626004420919</v>
      </c>
      <c r="E1904" s="19">
        <f t="shared" si="242"/>
        <v>1.0001406620278803</v>
      </c>
      <c r="F1904" s="19">
        <f t="shared" si="243"/>
        <v>0.79225500952019134</v>
      </c>
      <c r="G1904" s="20">
        <f t="shared" si="239"/>
        <v>19630.465840024259</v>
      </c>
      <c r="H1904" s="7">
        <f t="shared" si="244"/>
        <v>890.5341599757412</v>
      </c>
      <c r="I1904" s="7">
        <f t="shared" si="240"/>
        <v>890.5341599757412</v>
      </c>
      <c r="J1904" s="12">
        <f t="shared" si="245"/>
        <v>4.3396236049692567E-2</v>
      </c>
      <c r="K1904" s="7">
        <f t="shared" si="246"/>
        <v>793051.09008369897</v>
      </c>
    </row>
    <row r="1905" spans="1:11" x14ac:dyDescent="0.4">
      <c r="A1905" s="1">
        <v>1904</v>
      </c>
      <c r="B1905" s="21">
        <v>41717</v>
      </c>
      <c r="C1905" s="22">
        <v>20356</v>
      </c>
      <c r="D1905" s="19">
        <f t="shared" si="241"/>
        <v>25136.171354543734</v>
      </c>
      <c r="E1905" s="19">
        <f t="shared" si="242"/>
        <v>1.0001584165488264</v>
      </c>
      <c r="F1905" s="19">
        <f t="shared" si="243"/>
        <v>0.77749291612418769</v>
      </c>
      <c r="G1905" s="20">
        <f t="shared" si="239"/>
        <v>19388.565410912684</v>
      </c>
      <c r="H1905" s="7">
        <f t="shared" si="244"/>
        <v>967.43458908731554</v>
      </c>
      <c r="I1905" s="7">
        <f t="shared" si="240"/>
        <v>967.43458908731554</v>
      </c>
      <c r="J1905" s="12">
        <f t="shared" si="245"/>
        <v>4.7525770735277834E-2</v>
      </c>
      <c r="K1905" s="7">
        <f t="shared" si="246"/>
        <v>935929.68416254304</v>
      </c>
    </row>
    <row r="1906" spans="1:11" x14ac:dyDescent="0.4">
      <c r="A1906" s="1">
        <v>1905</v>
      </c>
      <c r="B1906" s="21">
        <v>41718</v>
      </c>
      <c r="C1906" s="22">
        <v>13817</v>
      </c>
      <c r="D1906" s="19">
        <f t="shared" si="241"/>
        <v>24022.837986735136</v>
      </c>
      <c r="E1906" s="19">
        <f t="shared" si="242"/>
        <v>1.000046983196204</v>
      </c>
      <c r="F1906" s="19">
        <f t="shared" si="243"/>
        <v>0.7932270192436861</v>
      </c>
      <c r="G1906" s="20">
        <f t="shared" si="239"/>
        <v>20052.159988238207</v>
      </c>
      <c r="H1906" s="7">
        <f t="shared" si="244"/>
        <v>-6235.159988238207</v>
      </c>
      <c r="I1906" s="7">
        <f t="shared" si="240"/>
        <v>6235.159988238207</v>
      </c>
      <c r="J1906" s="12">
        <f t="shared" si="245"/>
        <v>0.45126727858711785</v>
      </c>
      <c r="K1906" s="7">
        <f t="shared" si="246"/>
        <v>38877220.078926675</v>
      </c>
    </row>
    <row r="1907" spans="1:11" x14ac:dyDescent="0.4">
      <c r="A1907" s="1">
        <v>1906</v>
      </c>
      <c r="B1907" s="21">
        <v>41719</v>
      </c>
      <c r="C1907" s="22">
        <v>20128</v>
      </c>
      <c r="D1907" s="19">
        <f t="shared" si="241"/>
        <v>24220.880158361564</v>
      </c>
      <c r="E1907" s="19">
        <f t="shared" si="242"/>
        <v>1.0000666874086683</v>
      </c>
      <c r="F1907" s="19">
        <f t="shared" si="243"/>
        <v>0.79303576475625837</v>
      </c>
      <c r="G1907" s="20">
        <f t="shared" si="239"/>
        <v>19033.006030115052</v>
      </c>
      <c r="H1907" s="7">
        <f t="shared" si="244"/>
        <v>1094.9939698849485</v>
      </c>
      <c r="I1907" s="7">
        <f t="shared" si="240"/>
        <v>1094.9939698849485</v>
      </c>
      <c r="J1907" s="12">
        <f t="shared" si="245"/>
        <v>5.4401528710500219E-2</v>
      </c>
      <c r="K1907" s="7">
        <f t="shared" si="246"/>
        <v>1199011.7940843995</v>
      </c>
    </row>
    <row r="1908" spans="1:11" x14ac:dyDescent="0.4">
      <c r="A1908" s="1">
        <v>1907</v>
      </c>
      <c r="B1908" s="21">
        <v>41720</v>
      </c>
      <c r="C1908" s="22">
        <v>16834</v>
      </c>
      <c r="D1908" s="19">
        <f t="shared" si="241"/>
        <v>23855.455009494068</v>
      </c>
      <c r="E1908" s="19">
        <f t="shared" si="242"/>
        <v>1.0000300448871129</v>
      </c>
      <c r="F1908" s="19">
        <f t="shared" si="243"/>
        <v>0.77604622825811009</v>
      </c>
      <c r="G1908" s="20">
        <f t="shared" si="239"/>
        <v>18832.340290184122</v>
      </c>
      <c r="H1908" s="7">
        <f t="shared" si="244"/>
        <v>-1998.3402901841218</v>
      </c>
      <c r="I1908" s="7">
        <f t="shared" si="240"/>
        <v>1998.3402901841218</v>
      </c>
      <c r="J1908" s="12">
        <f t="shared" si="245"/>
        <v>0.11870858323536425</v>
      </c>
      <c r="K1908" s="7">
        <f t="shared" si="246"/>
        <v>3993363.9153731605</v>
      </c>
    </row>
    <row r="1909" spans="1:11" x14ac:dyDescent="0.4">
      <c r="A1909" s="1">
        <v>1908</v>
      </c>
      <c r="B1909" s="21">
        <v>41721</v>
      </c>
      <c r="C1909" s="22">
        <v>17173</v>
      </c>
      <c r="D1909" s="19">
        <f t="shared" si="241"/>
        <v>23541.826595285842</v>
      </c>
      <c r="E1909" s="19">
        <f t="shared" si="242"/>
        <v>0.99999858204268754</v>
      </c>
      <c r="F1909" s="19">
        <f t="shared" si="243"/>
        <v>0.79194280915932502</v>
      </c>
      <c r="G1909" s="20">
        <f t="shared" si="239"/>
        <v>18923.5847207345</v>
      </c>
      <c r="H1909" s="7">
        <f t="shared" si="244"/>
        <v>-1750.5847207344996</v>
      </c>
      <c r="I1909" s="7">
        <f t="shared" si="240"/>
        <v>1750.5847207344996</v>
      </c>
      <c r="J1909" s="12">
        <f t="shared" si="245"/>
        <v>0.10193820070660337</v>
      </c>
      <c r="K1909" s="7">
        <f t="shared" si="246"/>
        <v>3064546.8644690858</v>
      </c>
    </row>
    <row r="1910" spans="1:11" x14ac:dyDescent="0.4">
      <c r="A1910" s="1">
        <v>1909</v>
      </c>
      <c r="B1910" s="21">
        <v>41722</v>
      </c>
      <c r="C1910" s="22">
        <v>18991</v>
      </c>
      <c r="D1910" s="19">
        <f t="shared" si="241"/>
        <v>23600.478517784824</v>
      </c>
      <c r="E1910" s="19">
        <f t="shared" si="242"/>
        <v>1.0000043472350792</v>
      </c>
      <c r="F1910" s="19">
        <f t="shared" si="243"/>
        <v>0.79327043959091559</v>
      </c>
      <c r="G1910" s="20">
        <f t="shared" si="239"/>
        <v>18670.303492391995</v>
      </c>
      <c r="H1910" s="7">
        <f t="shared" si="244"/>
        <v>320.69650760800505</v>
      </c>
      <c r="I1910" s="7">
        <f t="shared" si="240"/>
        <v>320.69650760800505</v>
      </c>
      <c r="J1910" s="12">
        <f t="shared" si="245"/>
        <v>1.6886762551103419E-2</v>
      </c>
      <c r="K1910" s="7">
        <f t="shared" si="246"/>
        <v>102846.24999197124</v>
      </c>
    </row>
    <row r="1911" spans="1:11" x14ac:dyDescent="0.4">
      <c r="A1911" s="1">
        <v>1910</v>
      </c>
      <c r="B1911" s="21">
        <v>41723</v>
      </c>
      <c r="C1911" s="22">
        <v>19912</v>
      </c>
      <c r="D1911" s="19">
        <f t="shared" si="241"/>
        <v>23894.703942306845</v>
      </c>
      <c r="E1911" s="19">
        <f t="shared" si="242"/>
        <v>1.0000336697770968</v>
      </c>
      <c r="F1911" s="19">
        <f t="shared" si="243"/>
        <v>0.77719986294699506</v>
      </c>
      <c r="G1911" s="20">
        <f t="shared" si="239"/>
        <v>18315.838388415381</v>
      </c>
      <c r="H1911" s="7">
        <f t="shared" si="244"/>
        <v>1596.1616115846191</v>
      </c>
      <c r="I1911" s="7">
        <f t="shared" si="240"/>
        <v>1596.1616115846191</v>
      </c>
      <c r="J1911" s="12">
        <f t="shared" si="245"/>
        <v>8.016078804663615E-2</v>
      </c>
      <c r="K1911" s="7">
        <f t="shared" si="246"/>
        <v>2547731.8902964084</v>
      </c>
    </row>
    <row r="1912" spans="1:11" x14ac:dyDescent="0.4">
      <c r="A1912" s="1">
        <v>1911</v>
      </c>
      <c r="B1912" s="21">
        <v>41724</v>
      </c>
      <c r="C1912" s="22">
        <v>19633</v>
      </c>
      <c r="D1912" s="19">
        <f t="shared" si="241"/>
        <v>24023.33193227322</v>
      </c>
      <c r="E1912" s="19">
        <f t="shared" si="242"/>
        <v>1.0000464325727265</v>
      </c>
      <c r="F1912" s="19">
        <f t="shared" si="243"/>
        <v>0.79245247689702469</v>
      </c>
      <c r="G1912" s="20">
        <f t="shared" si="239"/>
        <v>18924.030933574581</v>
      </c>
      <c r="H1912" s="7">
        <f t="shared" si="244"/>
        <v>708.96906642541944</v>
      </c>
      <c r="I1912" s="7">
        <f t="shared" si="240"/>
        <v>708.96906642541944</v>
      </c>
      <c r="J1912" s="12">
        <f t="shared" si="245"/>
        <v>3.6111091856844059E-2</v>
      </c>
      <c r="K1912" s="7">
        <f t="shared" si="246"/>
        <v>502637.1371481308</v>
      </c>
    </row>
    <row r="1913" spans="1:11" x14ac:dyDescent="0.4">
      <c r="A1913" s="1">
        <v>1912</v>
      </c>
      <c r="B1913" s="21">
        <v>41725</v>
      </c>
      <c r="C1913" s="22">
        <v>17237</v>
      </c>
      <c r="D1913" s="19">
        <f t="shared" si="241"/>
        <v>23697.103188596368</v>
      </c>
      <c r="E1913" s="19">
        <f t="shared" si="242"/>
        <v>1.0000137096937156</v>
      </c>
      <c r="F1913" s="19">
        <f t="shared" si="243"/>
        <v>0.79194347825582523</v>
      </c>
      <c r="G1913" s="20">
        <f t="shared" si="239"/>
        <v>19057.792389626033</v>
      </c>
      <c r="H1913" s="7">
        <f t="shared" si="244"/>
        <v>-1820.7923896260327</v>
      </c>
      <c r="I1913" s="7">
        <f t="shared" si="240"/>
        <v>1820.7923896260327</v>
      </c>
      <c r="J1913" s="12">
        <f t="shared" si="245"/>
        <v>0.1056327893267989</v>
      </c>
      <c r="K1913" s="7">
        <f t="shared" si="246"/>
        <v>3315284.9261200782</v>
      </c>
    </row>
    <row r="1914" spans="1:11" x14ac:dyDescent="0.4">
      <c r="A1914" s="1">
        <v>1913</v>
      </c>
      <c r="B1914" s="21">
        <v>41726</v>
      </c>
      <c r="C1914" s="22">
        <v>19347</v>
      </c>
      <c r="D1914" s="19">
        <f t="shared" si="241"/>
        <v>23868.483489200098</v>
      </c>
      <c r="E1914" s="19">
        <f t="shared" si="242"/>
        <v>1.0000307477224051</v>
      </c>
      <c r="F1914" s="19">
        <f t="shared" si="243"/>
        <v>0.77787192284959228</v>
      </c>
      <c r="G1914" s="20">
        <f t="shared" si="239"/>
        <v>18418.162560936016</v>
      </c>
      <c r="H1914" s="7">
        <f t="shared" si="244"/>
        <v>928.83743906398377</v>
      </c>
      <c r="I1914" s="7">
        <f t="shared" si="240"/>
        <v>928.83743906398377</v>
      </c>
      <c r="J1914" s="12">
        <f t="shared" si="245"/>
        <v>4.8009378149789825E-2</v>
      </c>
      <c r="K1914" s="7">
        <f t="shared" si="246"/>
        <v>862738.98820693977</v>
      </c>
    </row>
    <row r="1915" spans="1:11" x14ac:dyDescent="0.4">
      <c r="A1915" s="1">
        <v>1914</v>
      </c>
      <c r="B1915" s="21">
        <v>41727</v>
      </c>
      <c r="C1915" s="22">
        <v>19489</v>
      </c>
      <c r="D1915" s="19">
        <f t="shared" si="241"/>
        <v>23972.670412995139</v>
      </c>
      <c r="E1915" s="19">
        <f t="shared" si="242"/>
        <v>1.0000410664117099</v>
      </c>
      <c r="F1915" s="19">
        <f t="shared" si="243"/>
        <v>0.79286567859673218</v>
      </c>
      <c r="G1915" s="20">
        <f t="shared" si="239"/>
        <v>18915.431337635364</v>
      </c>
      <c r="H1915" s="7">
        <f t="shared" si="244"/>
        <v>573.56866236463611</v>
      </c>
      <c r="I1915" s="7">
        <f t="shared" si="240"/>
        <v>573.56866236463611</v>
      </c>
      <c r="J1915" s="12">
        <f t="shared" si="245"/>
        <v>2.9430379309591879E-2</v>
      </c>
      <c r="K1915" s="7">
        <f t="shared" si="246"/>
        <v>328981.01044675795</v>
      </c>
    </row>
    <row r="1916" spans="1:11" x14ac:dyDescent="0.4">
      <c r="A1916" s="1">
        <v>1915</v>
      </c>
      <c r="B1916" s="21">
        <v>41728</v>
      </c>
      <c r="C1916" s="22">
        <v>15594</v>
      </c>
      <c r="D1916" s="19">
        <f t="shared" si="241"/>
        <v>23363.083714019122</v>
      </c>
      <c r="E1916" s="19">
        <f t="shared" si="242"/>
        <v>0.99998000773770568</v>
      </c>
      <c r="F1916" s="19">
        <f t="shared" si="243"/>
        <v>0.78943626000331335</v>
      </c>
      <c r="G1916" s="20">
        <f t="shared" si="239"/>
        <v>18985.791965948414</v>
      </c>
      <c r="H1916" s="7">
        <f t="shared" si="244"/>
        <v>-3391.7919659484141</v>
      </c>
      <c r="I1916" s="7">
        <f t="shared" si="240"/>
        <v>3391.7919659484141</v>
      </c>
      <c r="J1916" s="12">
        <f t="shared" si="245"/>
        <v>0.21750621815752302</v>
      </c>
      <c r="K1916" s="7">
        <f t="shared" si="246"/>
        <v>11504252.740272209</v>
      </c>
    </row>
    <row r="1917" spans="1:11" x14ac:dyDescent="0.4">
      <c r="A1917" s="1">
        <v>1916</v>
      </c>
      <c r="B1917" s="21">
        <v>41729</v>
      </c>
      <c r="C1917" s="22">
        <v>22236</v>
      </c>
      <c r="D1917" s="19">
        <f t="shared" si="241"/>
        <v>24108.499984734703</v>
      </c>
      <c r="E1917" s="19">
        <f t="shared" si="242"/>
        <v>1.0000544493667765</v>
      </c>
      <c r="F1917" s="19">
        <f t="shared" si="243"/>
        <v>0.78078153114026061</v>
      </c>
      <c r="G1917" s="20">
        <f t="shared" si="239"/>
        <v>18174.26470869148</v>
      </c>
      <c r="H1917" s="7">
        <f t="shared" si="244"/>
        <v>4061.7352913085197</v>
      </c>
      <c r="I1917" s="7">
        <f t="shared" si="240"/>
        <v>4061.7352913085197</v>
      </c>
      <c r="J1917" s="12">
        <f t="shared" si="245"/>
        <v>0.1826648359106188</v>
      </c>
      <c r="K1917" s="7">
        <f t="shared" si="246"/>
        <v>16497693.576661104</v>
      </c>
    </row>
    <row r="1918" spans="1:11" x14ac:dyDescent="0.4">
      <c r="A1918" s="1">
        <v>1917</v>
      </c>
      <c r="B1918" s="21">
        <v>41730</v>
      </c>
      <c r="C1918" s="22">
        <v>24135</v>
      </c>
      <c r="D1918" s="19">
        <f t="shared" si="241"/>
        <v>25012.036922729731</v>
      </c>
      <c r="E1918" s="19">
        <f t="shared" si="242"/>
        <v>1.0001447030551311</v>
      </c>
      <c r="F1918" s="19">
        <f t="shared" si="243"/>
        <v>0.79633142089797992</v>
      </c>
      <c r="G1918" s="20">
        <f t="shared" si="239"/>
        <v>19115.595109195619</v>
      </c>
      <c r="H1918" s="7">
        <f t="shared" si="244"/>
        <v>5019.4048908043806</v>
      </c>
      <c r="I1918" s="7">
        <f t="shared" si="240"/>
        <v>5019.4048908043806</v>
      </c>
      <c r="J1918" s="12">
        <f t="shared" si="245"/>
        <v>0.20797202779384216</v>
      </c>
      <c r="K1918" s="7">
        <f t="shared" si="246"/>
        <v>25194425.457830936</v>
      </c>
    </row>
    <row r="1919" spans="1:11" x14ac:dyDescent="0.4">
      <c r="A1919" s="1">
        <v>1918</v>
      </c>
      <c r="B1919" s="21">
        <v>41731</v>
      </c>
      <c r="C1919" s="22">
        <v>22891</v>
      </c>
      <c r="D1919" s="19">
        <f t="shared" si="241"/>
        <v>25580.95884819176</v>
      </c>
      <c r="E1919" s="19">
        <f t="shared" si="242"/>
        <v>1.000201495233207</v>
      </c>
      <c r="F1919" s="19">
        <f t="shared" si="243"/>
        <v>0.79155935548867984</v>
      </c>
      <c r="G1919" s="20">
        <f t="shared" si="239"/>
        <v>19746.198433838385</v>
      </c>
      <c r="H1919" s="7">
        <f t="shared" si="244"/>
        <v>3144.8015661616155</v>
      </c>
      <c r="I1919" s="7">
        <f t="shared" si="240"/>
        <v>3144.8015661616155</v>
      </c>
      <c r="J1919" s="12">
        <f t="shared" si="245"/>
        <v>0.137381572065948</v>
      </c>
      <c r="K1919" s="7">
        <f t="shared" si="246"/>
        <v>9889776.8905325495</v>
      </c>
    </row>
    <row r="1920" spans="1:11" x14ac:dyDescent="0.4">
      <c r="A1920" s="1">
        <v>1919</v>
      </c>
      <c r="B1920" s="21">
        <v>41732</v>
      </c>
      <c r="C1920" s="22">
        <v>22102</v>
      </c>
      <c r="D1920" s="19">
        <f t="shared" si="241"/>
        <v>25970.530179851325</v>
      </c>
      <c r="E1920" s="19">
        <f t="shared" si="242"/>
        <v>1.0002403523462235</v>
      </c>
      <c r="F1920" s="19">
        <f t="shared" si="243"/>
        <v>0.78219667306429974</v>
      </c>
      <c r="G1920" s="20">
        <f t="shared" si="239"/>
        <v>19973.921156382057</v>
      </c>
      <c r="H1920" s="7">
        <f t="shared" si="244"/>
        <v>2128.0788436179428</v>
      </c>
      <c r="I1920" s="7">
        <f t="shared" si="240"/>
        <v>2128.0788436179428</v>
      </c>
      <c r="J1920" s="12">
        <f t="shared" si="245"/>
        <v>9.6284446820104189E-2</v>
      </c>
      <c r="K1920" s="7">
        <f t="shared" si="246"/>
        <v>4528719.5646542804</v>
      </c>
    </row>
    <row r="1921" spans="1:11" x14ac:dyDescent="0.4">
      <c r="A1921" s="1">
        <v>1920</v>
      </c>
      <c r="B1921" s="21">
        <v>41733</v>
      </c>
      <c r="C1921" s="22">
        <v>22186</v>
      </c>
      <c r="D1921" s="19">
        <f t="shared" si="241"/>
        <v>26240.796721770479</v>
      </c>
      <c r="E1921" s="19">
        <f t="shared" si="242"/>
        <v>1.0002672789763802</v>
      </c>
      <c r="F1921" s="19">
        <f t="shared" si="243"/>
        <v>0.79732129415440511</v>
      </c>
      <c r="G1921" s="20">
        <f t="shared" si="239"/>
        <v>20681.945722415898</v>
      </c>
      <c r="H1921" s="7">
        <f t="shared" si="244"/>
        <v>1504.0542775841022</v>
      </c>
      <c r="I1921" s="7">
        <f t="shared" si="240"/>
        <v>1504.0542775841022</v>
      </c>
      <c r="J1921" s="12">
        <f t="shared" si="245"/>
        <v>6.7792944991620946E-2</v>
      </c>
      <c r="K1921" s="7">
        <f t="shared" si="246"/>
        <v>2262179.2699190355</v>
      </c>
    </row>
    <row r="1922" spans="1:11" x14ac:dyDescent="0.4">
      <c r="A1922" s="1">
        <v>1921</v>
      </c>
      <c r="B1922" s="21">
        <v>41734</v>
      </c>
      <c r="C1922" s="22">
        <v>24490</v>
      </c>
      <c r="D1922" s="19">
        <f t="shared" si="241"/>
        <v>26911.442969256492</v>
      </c>
      <c r="E1922" s="19">
        <f t="shared" si="242"/>
        <v>1.0003342435744011</v>
      </c>
      <c r="F1922" s="19">
        <f t="shared" si="243"/>
        <v>0.79394536690949225</v>
      </c>
      <c r="G1922" s="20">
        <f t="shared" si="239"/>
        <v>20771.939911516769</v>
      </c>
      <c r="H1922" s="7">
        <f t="shared" si="244"/>
        <v>3718.0600884832311</v>
      </c>
      <c r="I1922" s="7">
        <f t="shared" si="240"/>
        <v>3718.0600884832311</v>
      </c>
      <c r="J1922" s="12">
        <f t="shared" si="245"/>
        <v>0.15181952178371708</v>
      </c>
      <c r="K1922" s="7">
        <f t="shared" si="246"/>
        <v>13823970.821571931</v>
      </c>
    </row>
    <row r="1923" spans="1:11" x14ac:dyDescent="0.4">
      <c r="A1923" s="1">
        <v>1922</v>
      </c>
      <c r="B1923" s="21">
        <v>41735</v>
      </c>
      <c r="C1923" s="22">
        <v>15893</v>
      </c>
      <c r="D1923" s="19">
        <f t="shared" si="241"/>
        <v>25972.3675097739</v>
      </c>
      <c r="E1923" s="19">
        <f t="shared" si="242"/>
        <v>1.0002402359950286</v>
      </c>
      <c r="F1923" s="19">
        <f t="shared" si="243"/>
        <v>0.7787670369348797</v>
      </c>
      <c r="G1923" s="20">
        <f t="shared" si="239"/>
        <v>21050.823616029345</v>
      </c>
      <c r="H1923" s="7">
        <f t="shared" si="244"/>
        <v>-5157.8236160293454</v>
      </c>
      <c r="I1923" s="7">
        <f t="shared" si="240"/>
        <v>5157.8236160293454</v>
      </c>
      <c r="J1923" s="12">
        <f t="shared" si="245"/>
        <v>0.32453429912724757</v>
      </c>
      <c r="K1923" s="7">
        <f t="shared" si="246"/>
        <v>26603144.454070032</v>
      </c>
    </row>
    <row r="1924" spans="1:11" x14ac:dyDescent="0.4">
      <c r="A1924" s="1">
        <v>1923</v>
      </c>
      <c r="B1924" s="21">
        <v>41736</v>
      </c>
      <c r="C1924" s="22">
        <v>21606</v>
      </c>
      <c r="D1924" s="19">
        <f t="shared" si="241"/>
        <v>26133.734274781258</v>
      </c>
      <c r="E1924" s="19">
        <f t="shared" si="242"/>
        <v>1.0002562726475059</v>
      </c>
      <c r="F1924" s="19">
        <f t="shared" si="243"/>
        <v>0.79791398246329892</v>
      </c>
      <c r="G1924" s="20">
        <f t="shared" si="239"/>
        <v>20709.119187986176</v>
      </c>
      <c r="H1924" s="7">
        <f t="shared" si="244"/>
        <v>896.88081201382374</v>
      </c>
      <c r="I1924" s="7">
        <f t="shared" si="240"/>
        <v>896.88081201382374</v>
      </c>
      <c r="J1924" s="12">
        <f t="shared" si="245"/>
        <v>4.151072905738331E-2</v>
      </c>
      <c r="K1924" s="7">
        <f t="shared" si="246"/>
        <v>804395.19095857581</v>
      </c>
    </row>
    <row r="1925" spans="1:11" x14ac:dyDescent="0.4">
      <c r="A1925" s="1">
        <v>1924</v>
      </c>
      <c r="B1925" s="21">
        <v>41737</v>
      </c>
      <c r="C1925" s="22">
        <v>21201</v>
      </c>
      <c r="D1925" s="19">
        <f t="shared" si="241"/>
        <v>26215.798906957654</v>
      </c>
      <c r="E1925" s="19">
        <f t="shared" si="242"/>
        <v>1.0002643790850965</v>
      </c>
      <c r="F1925" s="19">
        <f t="shared" si="243"/>
        <v>0.79424276509592184</v>
      </c>
      <c r="G1925" s="20">
        <f t="shared" si="239"/>
        <v>20749.551396339772</v>
      </c>
      <c r="H1925" s="7">
        <f t="shared" si="244"/>
        <v>451.4486036602284</v>
      </c>
      <c r="I1925" s="7">
        <f t="shared" si="240"/>
        <v>451.4486036602284</v>
      </c>
      <c r="J1925" s="12">
        <f t="shared" si="245"/>
        <v>2.1293741033924268E-2</v>
      </c>
      <c r="K1925" s="7">
        <f t="shared" si="246"/>
        <v>203805.84174676999</v>
      </c>
    </row>
    <row r="1926" spans="1:11" x14ac:dyDescent="0.4">
      <c r="A1926" s="1">
        <v>1925</v>
      </c>
      <c r="B1926" s="21">
        <v>41738</v>
      </c>
      <c r="C1926" s="22">
        <v>25558</v>
      </c>
      <c r="D1926" s="19">
        <f t="shared" si="241"/>
        <v>27157.975638045515</v>
      </c>
      <c r="E1926" s="19">
        <f t="shared" si="242"/>
        <v>1.0003584967317674</v>
      </c>
      <c r="F1926" s="19">
        <f t="shared" si="243"/>
        <v>0.78203639115081625</v>
      </c>
      <c r="G1926" s="20">
        <f t="shared" ref="G1926:G1989" si="247">(D1925+1*E1925)*F1923</f>
        <v>20416.779008578724</v>
      </c>
      <c r="H1926" s="7">
        <f t="shared" si="244"/>
        <v>5141.2209914212763</v>
      </c>
      <c r="I1926" s="7">
        <f t="shared" si="240"/>
        <v>5141.2209914212763</v>
      </c>
      <c r="J1926" s="12">
        <f t="shared" si="245"/>
        <v>0.20115897141487113</v>
      </c>
      <c r="K1926" s="7">
        <f t="shared" si="246"/>
        <v>26432153.282630771</v>
      </c>
    </row>
    <row r="1927" spans="1:11" x14ac:dyDescent="0.4">
      <c r="A1927" s="1">
        <v>1926</v>
      </c>
      <c r="B1927" s="21">
        <v>41739</v>
      </c>
      <c r="C1927" s="22">
        <v>13807</v>
      </c>
      <c r="D1927" s="19">
        <f t="shared" si="241"/>
        <v>25753.984686504107</v>
      </c>
      <c r="E1927" s="19">
        <f t="shared" si="242"/>
        <v>1.0002179976007637</v>
      </c>
      <c r="F1927" s="19">
        <f t="shared" si="243"/>
        <v>0.79264088217444428</v>
      </c>
      <c r="G1927" s="20">
        <f t="shared" si="247"/>
        <v>21670.526697026165</v>
      </c>
      <c r="H1927" s="7">
        <f t="shared" si="244"/>
        <v>-7863.5266970261655</v>
      </c>
      <c r="I1927" s="7">
        <f t="shared" si="240"/>
        <v>7863.5266970261655</v>
      </c>
      <c r="J1927" s="12">
        <f t="shared" si="245"/>
        <v>0.56953188216311768</v>
      </c>
      <c r="K1927" s="7">
        <f t="shared" si="246"/>
        <v>61835052.114843234</v>
      </c>
    </row>
    <row r="1928" spans="1:11" x14ac:dyDescent="0.4">
      <c r="A1928" s="1">
        <v>1927</v>
      </c>
      <c r="B1928" s="21">
        <v>41740</v>
      </c>
      <c r="C1928" s="22">
        <v>21054</v>
      </c>
      <c r="D1928" s="19">
        <f t="shared" si="241"/>
        <v>25862.376554674742</v>
      </c>
      <c r="E1928" s="19">
        <f t="shared" si="242"/>
        <v>1.0002287367657809</v>
      </c>
      <c r="F1928" s="19">
        <f t="shared" si="243"/>
        <v>0.79464228286797467</v>
      </c>
      <c r="G1928" s="20">
        <f t="shared" si="247"/>
        <v>20455.710425555164</v>
      </c>
      <c r="H1928" s="7">
        <f t="shared" si="244"/>
        <v>598.28957444483603</v>
      </c>
      <c r="I1928" s="7">
        <f t="shared" ref="I1928:I1991" si="248">ABS(H1928)</f>
        <v>598.28957444483603</v>
      </c>
      <c r="J1928" s="12">
        <f t="shared" si="245"/>
        <v>2.8416907687130049E-2</v>
      </c>
      <c r="K1928" s="7">
        <f t="shared" si="246"/>
        <v>357950.41488938301</v>
      </c>
    </row>
    <row r="1929" spans="1:11" x14ac:dyDescent="0.4">
      <c r="A1929" s="1">
        <v>1928</v>
      </c>
      <c r="B1929" s="21">
        <v>41741</v>
      </c>
      <c r="C1929" s="22">
        <v>18038</v>
      </c>
      <c r="D1929" s="19">
        <f t="shared" si="241"/>
        <v>25464.486996285868</v>
      </c>
      <c r="E1929" s="19">
        <f t="shared" si="242"/>
        <v>1.0001888477870686</v>
      </c>
      <c r="F1929" s="19">
        <f t="shared" si="243"/>
        <v>0.78055241917591878</v>
      </c>
      <c r="G1929" s="20">
        <f t="shared" si="247"/>
        <v>20226.101842672939</v>
      </c>
      <c r="H1929" s="7">
        <f t="shared" si="244"/>
        <v>-2188.1018426729388</v>
      </c>
      <c r="I1929" s="7">
        <f t="shared" si="248"/>
        <v>2188.1018426729388</v>
      </c>
      <c r="J1929" s="12">
        <f t="shared" si="245"/>
        <v>0.1213051248848508</v>
      </c>
      <c r="K1929" s="7">
        <f t="shared" si="246"/>
        <v>4787789.6739087105</v>
      </c>
    </row>
    <row r="1930" spans="1:11" x14ac:dyDescent="0.4">
      <c r="A1930" s="1">
        <v>1929</v>
      </c>
      <c r="B1930" s="21">
        <v>41742</v>
      </c>
      <c r="C1930" s="22">
        <v>16445</v>
      </c>
      <c r="D1930" s="19">
        <f t="shared" si="241"/>
        <v>24792.811262931096</v>
      </c>
      <c r="E1930" s="19">
        <f t="shared" si="242"/>
        <v>1.0001215801948484</v>
      </c>
      <c r="F1930" s="19">
        <f t="shared" si="243"/>
        <v>0.79003570462223094</v>
      </c>
      <c r="G1930" s="20">
        <f t="shared" si="247"/>
        <v>20184.986227426347</v>
      </c>
      <c r="H1930" s="7">
        <f t="shared" si="244"/>
        <v>-3739.9862274263469</v>
      </c>
      <c r="I1930" s="7">
        <f t="shared" si="248"/>
        <v>3739.9862274263469</v>
      </c>
      <c r="J1930" s="12">
        <f t="shared" si="245"/>
        <v>0.22742391167080248</v>
      </c>
      <c r="K1930" s="7">
        <f t="shared" si="246"/>
        <v>13987496.981338758</v>
      </c>
    </row>
    <row r="1931" spans="1:11" x14ac:dyDescent="0.4">
      <c r="A1931" s="1">
        <v>1930</v>
      </c>
      <c r="B1931" s="21">
        <v>41743</v>
      </c>
      <c r="C1931" s="22">
        <v>22959</v>
      </c>
      <c r="D1931" s="19">
        <f t="shared" si="241"/>
        <v>25378.103891083054</v>
      </c>
      <c r="E1931" s="19">
        <f t="shared" si="242"/>
        <v>1.0001800094455058</v>
      </c>
      <c r="F1931" s="19">
        <f t="shared" si="243"/>
        <v>0.79685855745393963</v>
      </c>
      <c r="G1931" s="20">
        <f t="shared" si="247"/>
        <v>19702.210879586029</v>
      </c>
      <c r="H1931" s="7">
        <f t="shared" si="244"/>
        <v>3256.7891204139705</v>
      </c>
      <c r="I1931" s="7">
        <f t="shared" si="248"/>
        <v>3256.7891204139705</v>
      </c>
      <c r="J1931" s="12">
        <f t="shared" si="245"/>
        <v>0.14185239428607391</v>
      </c>
      <c r="K1931" s="7">
        <f t="shared" si="246"/>
        <v>10606675.374846803</v>
      </c>
    </row>
    <row r="1932" spans="1:11" x14ac:dyDescent="0.4">
      <c r="A1932" s="1">
        <v>1931</v>
      </c>
      <c r="B1932" s="21">
        <v>41744</v>
      </c>
      <c r="C1932" s="22">
        <v>21182</v>
      </c>
      <c r="D1932" s="19">
        <f t="shared" si="241"/>
        <v>25629.745389532349</v>
      </c>
      <c r="E1932" s="19">
        <f t="shared" si="242"/>
        <v>1.0002050735773498</v>
      </c>
      <c r="F1932" s="19">
        <f t="shared" si="243"/>
        <v>0.78147709861152281</v>
      </c>
      <c r="G1932" s="20">
        <f t="shared" si="247"/>
        <v>19809.721079208659</v>
      </c>
      <c r="H1932" s="7">
        <f t="shared" si="244"/>
        <v>1372.2789207913411</v>
      </c>
      <c r="I1932" s="7">
        <f t="shared" si="248"/>
        <v>1372.2789207913411</v>
      </c>
      <c r="J1932" s="12">
        <f t="shared" si="245"/>
        <v>6.4785144027539474E-2</v>
      </c>
      <c r="K1932" s="7">
        <f t="shared" si="246"/>
        <v>1883149.4364482479</v>
      </c>
    </row>
    <row r="1933" spans="1:11" x14ac:dyDescent="0.4">
      <c r="A1933" s="1">
        <v>1932</v>
      </c>
      <c r="B1933" s="21">
        <v>41745</v>
      </c>
      <c r="C1933" s="22">
        <v>27734</v>
      </c>
      <c r="D1933" s="19">
        <f t="shared" si="241"/>
        <v>26981.40419413081</v>
      </c>
      <c r="E1933" s="19">
        <f t="shared" si="242"/>
        <v>1.0003401394373024</v>
      </c>
      <c r="F1933" s="19">
        <f t="shared" si="243"/>
        <v>0.79482650979554259</v>
      </c>
      <c r="G1933" s="20">
        <f t="shared" si="247"/>
        <v>20249.204155827636</v>
      </c>
      <c r="H1933" s="7">
        <f t="shared" si="244"/>
        <v>7484.795844172364</v>
      </c>
      <c r="I1933" s="7">
        <f t="shared" si="248"/>
        <v>7484.795844172364</v>
      </c>
      <c r="J1933" s="12">
        <f t="shared" si="245"/>
        <v>0.26987797808366498</v>
      </c>
      <c r="K1933" s="7">
        <f t="shared" si="246"/>
        <v>56022168.828939892</v>
      </c>
    </row>
    <row r="1934" spans="1:11" x14ac:dyDescent="0.4">
      <c r="A1934" s="1">
        <v>1933</v>
      </c>
      <c r="B1934" s="21">
        <v>41746</v>
      </c>
      <c r="C1934" s="22">
        <v>21409</v>
      </c>
      <c r="D1934" s="19">
        <f t="shared" si="241"/>
        <v>26965.916330133117</v>
      </c>
      <c r="E1934" s="19">
        <f t="shared" si="242"/>
        <v>1.0003384906168886</v>
      </c>
      <c r="F1934" s="19">
        <f t="shared" si="243"/>
        <v>0.79679953460551667</v>
      </c>
      <c r="G1934" s="20">
        <f t="shared" si="247"/>
        <v>21501.15995381723</v>
      </c>
      <c r="H1934" s="7">
        <f t="shared" si="244"/>
        <v>-92.159953817230416</v>
      </c>
      <c r="I1934" s="7">
        <f t="shared" si="248"/>
        <v>92.159953817230416</v>
      </c>
      <c r="J1934" s="12">
        <f t="shared" si="245"/>
        <v>4.3047294977453599E-3</v>
      </c>
      <c r="K1934" s="7">
        <f t="shared" si="246"/>
        <v>8493.4570875940426</v>
      </c>
    </row>
    <row r="1935" spans="1:11" x14ac:dyDescent="0.4">
      <c r="A1935" s="1">
        <v>1934</v>
      </c>
      <c r="B1935" s="21">
        <v>41747</v>
      </c>
      <c r="C1935" s="22">
        <v>21671</v>
      </c>
      <c r="D1935" s="19">
        <f t="shared" si="241"/>
        <v>27075.822266193958</v>
      </c>
      <c r="E1935" s="19">
        <f t="shared" si="242"/>
        <v>1.0003493811766457</v>
      </c>
      <c r="F1935" s="19">
        <f t="shared" si="243"/>
        <v>0.78185787109260563</v>
      </c>
      <c r="G1935" s="20">
        <f t="shared" si="247"/>
        <v>21074.027796694787</v>
      </c>
      <c r="H1935" s="7">
        <f t="shared" si="244"/>
        <v>596.97220330521304</v>
      </c>
      <c r="I1935" s="7">
        <f t="shared" si="248"/>
        <v>596.97220330521304</v>
      </c>
      <c r="J1935" s="12">
        <f t="shared" si="245"/>
        <v>2.7547053818707631E-2</v>
      </c>
      <c r="K1935" s="7">
        <f t="shared" si="246"/>
        <v>356375.8115190806</v>
      </c>
    </row>
    <row r="1936" spans="1:11" x14ac:dyDescent="0.4">
      <c r="A1936" s="1">
        <v>1935</v>
      </c>
      <c r="B1936" s="21">
        <v>41748</v>
      </c>
      <c r="C1936" s="22">
        <v>24546</v>
      </c>
      <c r="D1936" s="19">
        <f t="shared" si="241"/>
        <v>27619.337101124445</v>
      </c>
      <c r="E1936" s="19">
        <f t="shared" si="242"/>
        <v>1.0004036326252006</v>
      </c>
      <c r="F1936" s="19">
        <f t="shared" si="243"/>
        <v>0.79671776955542806</v>
      </c>
      <c r="G1936" s="20">
        <f t="shared" si="247"/>
        <v>21521.376415890601</v>
      </c>
      <c r="H1936" s="7">
        <f t="shared" si="244"/>
        <v>3024.6235841093985</v>
      </c>
      <c r="I1936" s="7">
        <f t="shared" si="248"/>
        <v>3024.6235841093985</v>
      </c>
      <c r="J1936" s="12">
        <f t="shared" si="245"/>
        <v>0.12322266699704222</v>
      </c>
      <c r="K1936" s="7">
        <f t="shared" si="246"/>
        <v>9148347.8255507834</v>
      </c>
    </row>
    <row r="1937" spans="1:11" x14ac:dyDescent="0.4">
      <c r="A1937" s="1">
        <v>1936</v>
      </c>
      <c r="B1937" s="21">
        <v>41749</v>
      </c>
      <c r="C1937" s="22">
        <v>17370</v>
      </c>
      <c r="D1937" s="19">
        <f t="shared" si="241"/>
        <v>26790.521051986798</v>
      </c>
      <c r="E1937" s="19">
        <f t="shared" si="242"/>
        <v>1.0003206509799238</v>
      </c>
      <c r="F1937" s="19">
        <f t="shared" si="243"/>
        <v>0.79380981332036871</v>
      </c>
      <c r="G1937" s="20">
        <f t="shared" si="247"/>
        <v>22007.87206943773</v>
      </c>
      <c r="H1937" s="7">
        <f t="shared" si="244"/>
        <v>-4637.8720694377298</v>
      </c>
      <c r="I1937" s="7">
        <f t="shared" si="248"/>
        <v>4637.8720694377298</v>
      </c>
      <c r="J1937" s="12">
        <f t="shared" si="245"/>
        <v>0.26700472478052562</v>
      </c>
      <c r="K1937" s="7">
        <f t="shared" si="246"/>
        <v>21509857.332470611</v>
      </c>
    </row>
    <row r="1938" spans="1:11" x14ac:dyDescent="0.4">
      <c r="A1938" s="1">
        <v>1937</v>
      </c>
      <c r="B1938" s="21">
        <v>41750</v>
      </c>
      <c r="C1938" s="22">
        <v>25582</v>
      </c>
      <c r="D1938" s="19">
        <f t="shared" si="241"/>
        <v>27636.642788805224</v>
      </c>
      <c r="E1938" s="19">
        <f t="shared" si="242"/>
        <v>1.0004051631215407</v>
      </c>
      <c r="F1938" s="19">
        <f t="shared" si="243"/>
        <v>0.78475416336381776</v>
      </c>
      <c r="G1938" s="20">
        <f t="shared" si="247"/>
        <v>20947.161863742615</v>
      </c>
      <c r="H1938" s="7">
        <f t="shared" si="244"/>
        <v>4634.8381362573855</v>
      </c>
      <c r="I1938" s="7">
        <f t="shared" si="248"/>
        <v>4634.8381362573855</v>
      </c>
      <c r="J1938" s="12">
        <f t="shared" si="245"/>
        <v>0.18117575389951471</v>
      </c>
      <c r="K1938" s="7">
        <f t="shared" si="246"/>
        <v>21481724.549305834</v>
      </c>
    </row>
    <row r="1939" spans="1:11" x14ac:dyDescent="0.4">
      <c r="A1939" s="1">
        <v>1938</v>
      </c>
      <c r="B1939" s="21">
        <v>41751</v>
      </c>
      <c r="C1939" s="22">
        <v>21656</v>
      </c>
      <c r="D1939" s="19">
        <f t="shared" si="241"/>
        <v>27572.616078438012</v>
      </c>
      <c r="E1939" s="19">
        <f t="shared" si="242"/>
        <v>1.0003986604099877</v>
      </c>
      <c r="F1939" s="19">
        <f t="shared" si="243"/>
        <v>0.79649015408821489</v>
      </c>
      <c r="G1939" s="20">
        <f t="shared" si="247"/>
        <v>22019.401441267219</v>
      </c>
      <c r="H1939" s="7">
        <f t="shared" si="244"/>
        <v>-363.40144126721862</v>
      </c>
      <c r="I1939" s="7">
        <f t="shared" si="248"/>
        <v>363.40144126721862</v>
      </c>
      <c r="J1939" s="12">
        <f t="shared" si="245"/>
        <v>1.6780635448246151E-2</v>
      </c>
      <c r="K1939" s="7">
        <f t="shared" si="246"/>
        <v>132060.60751509175</v>
      </c>
    </row>
    <row r="1940" spans="1:11" x14ac:dyDescent="0.4">
      <c r="A1940" s="1">
        <v>1939</v>
      </c>
      <c r="B1940" s="21">
        <v>41752</v>
      </c>
      <c r="C1940" s="22">
        <v>27420</v>
      </c>
      <c r="D1940" s="19">
        <f t="shared" si="241"/>
        <v>28567.102537131737</v>
      </c>
      <c r="E1940" s="19">
        <f t="shared" si="242"/>
        <v>1.0004980090159912</v>
      </c>
      <c r="F1940" s="19">
        <f t="shared" si="243"/>
        <v>0.79715401759943227</v>
      </c>
      <c r="G1940" s="20">
        <f t="shared" si="247"/>
        <v>21888.207348252941</v>
      </c>
      <c r="H1940" s="7">
        <f t="shared" si="244"/>
        <v>5531.7926517470587</v>
      </c>
      <c r="I1940" s="7">
        <f t="shared" si="248"/>
        <v>5531.7926517470587</v>
      </c>
      <c r="J1940" s="12">
        <f t="shared" si="245"/>
        <v>0.2017429851111254</v>
      </c>
      <c r="K1940" s="7">
        <f t="shared" si="246"/>
        <v>30600729.941922754</v>
      </c>
    </row>
    <row r="1941" spans="1:11" x14ac:dyDescent="0.4">
      <c r="A1941" s="1">
        <v>1940</v>
      </c>
      <c r="B1941" s="21">
        <v>41753</v>
      </c>
      <c r="C1941" s="22">
        <v>15377</v>
      </c>
      <c r="D1941" s="19">
        <f t="shared" si="241"/>
        <v>27288.80744099641</v>
      </c>
      <c r="E1941" s="19">
        <f t="shared" si="242"/>
        <v>1.0003700794565769</v>
      </c>
      <c r="F1941" s="19">
        <f t="shared" si="243"/>
        <v>0.78029759342517102</v>
      </c>
      <c r="G1941" s="20">
        <f t="shared" si="247"/>
        <v>22418.937796233226</v>
      </c>
      <c r="H1941" s="7">
        <f t="shared" si="244"/>
        <v>-7041.9377962332255</v>
      </c>
      <c r="I1941" s="7">
        <f t="shared" si="248"/>
        <v>7041.9377962332255</v>
      </c>
      <c r="J1941" s="12">
        <f t="shared" si="245"/>
        <v>0.45795264331359992</v>
      </c>
      <c r="K1941" s="7">
        <f t="shared" si="246"/>
        <v>49588887.926018059</v>
      </c>
    </row>
    <row r="1942" spans="1:11" x14ac:dyDescent="0.4">
      <c r="A1942" s="1">
        <v>1941</v>
      </c>
      <c r="B1942" s="21">
        <v>41754</v>
      </c>
      <c r="C1942" s="22">
        <v>21405</v>
      </c>
      <c r="D1942" s="19">
        <f t="shared" si="241"/>
        <v>27230.550371480931</v>
      </c>
      <c r="E1942" s="19">
        <f t="shared" si="242"/>
        <v>1.0003641537126176</v>
      </c>
      <c r="F1942" s="19">
        <f t="shared" si="243"/>
        <v>0.79628018874049744</v>
      </c>
      <c r="G1942" s="20">
        <f t="shared" si="247"/>
        <v>21736.063228481587</v>
      </c>
      <c r="H1942" s="7">
        <f t="shared" si="244"/>
        <v>-331.06322848158743</v>
      </c>
      <c r="I1942" s="7">
        <f t="shared" si="248"/>
        <v>331.06322848158743</v>
      </c>
      <c r="J1942" s="12">
        <f t="shared" si="245"/>
        <v>1.5466630622825855E-2</v>
      </c>
      <c r="K1942" s="7">
        <f t="shared" si="246"/>
        <v>109602.86125265177</v>
      </c>
    </row>
    <row r="1943" spans="1:11" x14ac:dyDescent="0.4">
      <c r="A1943" s="1">
        <v>1942</v>
      </c>
      <c r="B1943" s="21">
        <v>41755</v>
      </c>
      <c r="C1943" s="22">
        <v>18281</v>
      </c>
      <c r="D1943" s="19">
        <f t="shared" si="241"/>
        <v>26618.704853363728</v>
      </c>
      <c r="E1943" s="19">
        <f t="shared" si="242"/>
        <v>1.0003028691243905</v>
      </c>
      <c r="F1943" s="19">
        <f t="shared" si="243"/>
        <v>0.79493077251147015</v>
      </c>
      <c r="G1943" s="20">
        <f t="shared" si="247"/>
        <v>21707.740074373931</v>
      </c>
      <c r="H1943" s="7">
        <f t="shared" si="244"/>
        <v>-3426.7400743739308</v>
      </c>
      <c r="I1943" s="7">
        <f t="shared" si="248"/>
        <v>3426.7400743739308</v>
      </c>
      <c r="J1943" s="12">
        <f t="shared" si="245"/>
        <v>0.18744817429976099</v>
      </c>
      <c r="K1943" s="7">
        <f t="shared" si="246"/>
        <v>11742547.537320253</v>
      </c>
    </row>
    <row r="1944" spans="1:11" x14ac:dyDescent="0.4">
      <c r="A1944" s="1">
        <v>1943</v>
      </c>
      <c r="B1944" s="21">
        <v>41756</v>
      </c>
      <c r="C1944" s="22">
        <v>20330</v>
      </c>
      <c r="D1944" s="19">
        <f t="shared" si="241"/>
        <v>26539.078618968586</v>
      </c>
      <c r="E1944" s="19">
        <f t="shared" si="242"/>
        <v>1.000294806470664</v>
      </c>
      <c r="F1944" s="19">
        <f t="shared" si="243"/>
        <v>0.78001042731509918</v>
      </c>
      <c r="G1944" s="20">
        <f t="shared" si="247"/>
        <v>20771.291871096109</v>
      </c>
      <c r="H1944" s="7">
        <f t="shared" si="244"/>
        <v>-441.29187109610939</v>
      </c>
      <c r="I1944" s="7">
        <f t="shared" si="248"/>
        <v>441.29187109610939</v>
      </c>
      <c r="J1944" s="12">
        <f t="shared" si="245"/>
        <v>2.1706437338716644E-2</v>
      </c>
      <c r="K1944" s="7">
        <f t="shared" si="246"/>
        <v>194738.51549550521</v>
      </c>
    </row>
    <row r="1945" spans="1:11" x14ac:dyDescent="0.4">
      <c r="A1945" s="1">
        <v>1944</v>
      </c>
      <c r="B1945" s="21">
        <v>41757</v>
      </c>
      <c r="C1945" s="22">
        <v>20408</v>
      </c>
      <c r="D1945" s="19">
        <f t="shared" si="241"/>
        <v>26410.215296840903</v>
      </c>
      <c r="E1945" s="19">
        <f t="shared" si="242"/>
        <v>1.0002818201089705</v>
      </c>
      <c r="F1945" s="19">
        <f t="shared" si="243"/>
        <v>0.79580587881340636</v>
      </c>
      <c r="G1945" s="20">
        <f t="shared" si="247"/>
        <v>21133.3390466485</v>
      </c>
      <c r="H1945" s="7">
        <f t="shared" si="244"/>
        <v>-725.33904664849979</v>
      </c>
      <c r="I1945" s="7">
        <f t="shared" si="248"/>
        <v>725.33904664849979</v>
      </c>
      <c r="J1945" s="12">
        <f t="shared" si="245"/>
        <v>3.5541897620957455E-2</v>
      </c>
      <c r="K1945" s="7">
        <f t="shared" si="246"/>
        <v>526116.73259295453</v>
      </c>
    </row>
    <row r="1946" spans="1:11" x14ac:dyDescent="0.4">
      <c r="A1946" s="1">
        <v>1945</v>
      </c>
      <c r="B1946" s="21">
        <v>41758</v>
      </c>
      <c r="C1946" s="22">
        <v>26750</v>
      </c>
      <c r="D1946" s="19">
        <f t="shared" ref="D1946:D2009" si="249">$R$2*(C1946/F1943)+(1-$R$2)*(D1945+E1945)</f>
        <v>27443.315454427815</v>
      </c>
      <c r="E1946" s="19">
        <f t="shared" ref="E1946:E2009" si="250">$R$3*(D1946-D1945)+(1-$R$3)*E1945</f>
        <v>1.0003850300965471</v>
      </c>
      <c r="F1946" s="19">
        <f t="shared" ref="F1946:F2009" si="251">$R$4*(C1946/D1946)+(1-$R$4)*F1943</f>
        <v>0.79855232853512603</v>
      </c>
      <c r="G1946" s="20">
        <f t="shared" si="247"/>
        <v>20995.088002911973</v>
      </c>
      <c r="H1946" s="7">
        <f t="shared" ref="H1946:H2009" si="252">C1946-G1946</f>
        <v>5754.9119970880274</v>
      </c>
      <c r="I1946" s="7">
        <f t="shared" si="248"/>
        <v>5754.9119970880274</v>
      </c>
      <c r="J1946" s="12">
        <f t="shared" ref="J1946:J2009" si="253">I1946/C1946</f>
        <v>0.21513689708740288</v>
      </c>
      <c r="K1946" s="7">
        <f t="shared" ref="K1946:K2009" si="254">H1946^2</f>
        <v>33119012.094227709</v>
      </c>
    </row>
    <row r="1947" spans="1:11" x14ac:dyDescent="0.4">
      <c r="A1947" s="1">
        <v>1946</v>
      </c>
      <c r="B1947" s="21">
        <v>41759</v>
      </c>
      <c r="C1947" s="22">
        <v>22320</v>
      </c>
      <c r="D1947" s="19">
        <f t="shared" si="249"/>
        <v>27611.214504181844</v>
      </c>
      <c r="E1947" s="19">
        <f t="shared" si="250"/>
        <v>1.0004017199630195</v>
      </c>
      <c r="F1947" s="19">
        <f t="shared" si="251"/>
        <v>0.78058157511907911</v>
      </c>
      <c r="G1947" s="20">
        <f t="shared" si="247"/>
        <v>21406.852525306109</v>
      </c>
      <c r="H1947" s="7">
        <f t="shared" si="252"/>
        <v>913.14747469389113</v>
      </c>
      <c r="I1947" s="7">
        <f t="shared" si="248"/>
        <v>913.14747469389113</v>
      </c>
      <c r="J1947" s="12">
        <f t="shared" si="253"/>
        <v>4.0911625210299785E-2</v>
      </c>
      <c r="K1947" s="7">
        <f t="shared" si="254"/>
        <v>833838.31053983059</v>
      </c>
    </row>
    <row r="1948" spans="1:11" x14ac:dyDescent="0.4">
      <c r="A1948" s="1">
        <v>1947</v>
      </c>
      <c r="B1948" s="21">
        <v>41760</v>
      </c>
      <c r="C1948" s="22">
        <v>21290</v>
      </c>
      <c r="D1948" s="19">
        <f t="shared" si="249"/>
        <v>27489.686218431434</v>
      </c>
      <c r="E1948" s="19">
        <f t="shared" si="250"/>
        <v>1.0003894670942726</v>
      </c>
      <c r="F1948" s="19">
        <f t="shared" si="251"/>
        <v>0.79537618817444367</v>
      </c>
      <c r="G1948" s="20">
        <f t="shared" si="247"/>
        <v>21973.962949175828</v>
      </c>
      <c r="H1948" s="7">
        <f t="shared" si="252"/>
        <v>-683.96294917582782</v>
      </c>
      <c r="I1948" s="7">
        <f t="shared" si="248"/>
        <v>683.96294917582782</v>
      </c>
      <c r="J1948" s="12">
        <f t="shared" si="253"/>
        <v>3.2126019219155838E-2</v>
      </c>
      <c r="K1948" s="7">
        <f t="shared" si="254"/>
        <v>467805.31584529602</v>
      </c>
    </row>
    <row r="1949" spans="1:11" x14ac:dyDescent="0.4">
      <c r="A1949" s="1">
        <v>1948</v>
      </c>
      <c r="B1949" s="21">
        <v>41761</v>
      </c>
      <c r="C1949" s="22">
        <v>17086</v>
      </c>
      <c r="D1949" s="19">
        <f t="shared" si="249"/>
        <v>26621.829884223665</v>
      </c>
      <c r="E1949" s="19">
        <f t="shared" si="250"/>
        <v>1.0003025814219051</v>
      </c>
      <c r="F1949" s="19">
        <f t="shared" si="251"/>
        <v>0.7953951845170405</v>
      </c>
      <c r="G1949" s="20">
        <f t="shared" si="247"/>
        <v>21952.751803766776</v>
      </c>
      <c r="H1949" s="7">
        <f t="shared" si="252"/>
        <v>-4866.751803766776</v>
      </c>
      <c r="I1949" s="7">
        <f t="shared" si="248"/>
        <v>4866.751803766776</v>
      </c>
      <c r="J1949" s="12">
        <f t="shared" si="253"/>
        <v>0.2848385698095971</v>
      </c>
      <c r="K1949" s="7">
        <f t="shared" si="254"/>
        <v>23685273.119467169</v>
      </c>
    </row>
    <row r="1950" spans="1:11" x14ac:dyDescent="0.4">
      <c r="A1950" s="1">
        <v>1949</v>
      </c>
      <c r="B1950" s="21">
        <v>41762</v>
      </c>
      <c r="C1950" s="22">
        <v>21735</v>
      </c>
      <c r="D1950" s="19">
        <f t="shared" si="249"/>
        <v>26797.014908956156</v>
      </c>
      <c r="E1950" s="19">
        <f t="shared" si="250"/>
        <v>1.0003199998941203</v>
      </c>
      <c r="F1950" s="19">
        <f t="shared" si="251"/>
        <v>0.78119621776369785</v>
      </c>
      <c r="G1950" s="20">
        <f t="shared" si="247"/>
        <v>20781.290721344081</v>
      </c>
      <c r="H1950" s="7">
        <f t="shared" si="252"/>
        <v>953.70927865591875</v>
      </c>
      <c r="I1950" s="7">
        <f t="shared" si="248"/>
        <v>953.70927865591875</v>
      </c>
      <c r="J1950" s="12">
        <f t="shared" si="253"/>
        <v>4.3878963821298307E-2</v>
      </c>
      <c r="K1950" s="7">
        <f t="shared" si="254"/>
        <v>909561.3881943929</v>
      </c>
    </row>
    <row r="1951" spans="1:11" x14ac:dyDescent="0.4">
      <c r="A1951" s="1">
        <v>1950</v>
      </c>
      <c r="B1951" s="21">
        <v>41763</v>
      </c>
      <c r="C1951" s="22">
        <v>20828</v>
      </c>
      <c r="D1951" s="19">
        <f t="shared" si="249"/>
        <v>26710.813425384444</v>
      </c>
      <c r="E1951" s="19">
        <f t="shared" si="250"/>
        <v>1.0003112797137632</v>
      </c>
      <c r="F1951" s="19">
        <f t="shared" si="251"/>
        <v>0.79506163672607055</v>
      </c>
      <c r="G1951" s="20">
        <f t="shared" si="247"/>
        <v>21314.503203447755</v>
      </c>
      <c r="H1951" s="7">
        <f t="shared" si="252"/>
        <v>-486.50320344775537</v>
      </c>
      <c r="I1951" s="7">
        <f t="shared" si="248"/>
        <v>486.50320344775537</v>
      </c>
      <c r="J1951" s="12">
        <f t="shared" si="253"/>
        <v>2.3358133447654857E-2</v>
      </c>
      <c r="K1951" s="7">
        <f t="shared" si="254"/>
        <v>236685.36696492805</v>
      </c>
    </row>
    <row r="1952" spans="1:11" x14ac:dyDescent="0.4">
      <c r="A1952" s="1">
        <v>1951</v>
      </c>
      <c r="B1952" s="21">
        <v>41764</v>
      </c>
      <c r="C1952" s="22">
        <v>20261</v>
      </c>
      <c r="D1952" s="19">
        <f t="shared" si="249"/>
        <v>26535.184289263692</v>
      </c>
      <c r="E1952" s="19">
        <f t="shared" si="250"/>
        <v>1.0002936167690233</v>
      </c>
      <c r="F1952" s="19">
        <f t="shared" si="251"/>
        <v>0.79475382032381525</v>
      </c>
      <c r="G1952" s="20">
        <f t="shared" si="247"/>
        <v>21246.448015858805</v>
      </c>
      <c r="H1952" s="7">
        <f t="shared" si="252"/>
        <v>-985.44801585880487</v>
      </c>
      <c r="I1952" s="7">
        <f t="shared" si="248"/>
        <v>985.44801585880487</v>
      </c>
      <c r="J1952" s="12">
        <f t="shared" si="253"/>
        <v>4.8637679080934054E-2</v>
      </c>
      <c r="K1952" s="7">
        <f t="shared" si="254"/>
        <v>971107.79196005536</v>
      </c>
    </row>
    <row r="1953" spans="1:11" x14ac:dyDescent="0.4">
      <c r="A1953" s="1">
        <v>1952</v>
      </c>
      <c r="B1953" s="21">
        <v>41765</v>
      </c>
      <c r="C1953" s="22">
        <v>27145</v>
      </c>
      <c r="D1953" s="19">
        <f t="shared" si="249"/>
        <v>27706.899383697179</v>
      </c>
      <c r="E1953" s="19">
        <f t="shared" si="250"/>
        <v>1.0004106882491051</v>
      </c>
      <c r="F1953" s="19">
        <f t="shared" si="251"/>
        <v>0.78519478187737557</v>
      </c>
      <c r="G1953" s="20">
        <f t="shared" si="247"/>
        <v>20729.967030025568</v>
      </c>
      <c r="H1953" s="7">
        <f t="shared" si="252"/>
        <v>6415.0329699744325</v>
      </c>
      <c r="I1953" s="7">
        <f t="shared" si="248"/>
        <v>6415.0329699744325</v>
      </c>
      <c r="J1953" s="12">
        <f t="shared" si="253"/>
        <v>0.23632466273621044</v>
      </c>
      <c r="K1953" s="7">
        <f t="shared" si="254"/>
        <v>41152648.005858988</v>
      </c>
    </row>
    <row r="1954" spans="1:11" x14ac:dyDescent="0.4">
      <c r="A1954" s="1">
        <v>1953</v>
      </c>
      <c r="B1954" s="21">
        <v>41766</v>
      </c>
      <c r="C1954" s="22">
        <v>20012</v>
      </c>
      <c r="D1954" s="19">
        <f t="shared" si="249"/>
        <v>27346.138128770857</v>
      </c>
      <c r="E1954" s="19">
        <f t="shared" si="250"/>
        <v>1.0003745120825436</v>
      </c>
      <c r="F1954" s="19">
        <f t="shared" si="251"/>
        <v>0.79378752330491797</v>
      </c>
      <c r="G1954" s="20">
        <f t="shared" si="247"/>
        <v>22029.488160766032</v>
      </c>
      <c r="H1954" s="7">
        <f t="shared" si="252"/>
        <v>-2017.4881607660318</v>
      </c>
      <c r="I1954" s="7">
        <f t="shared" si="248"/>
        <v>2017.4881607660318</v>
      </c>
      <c r="J1954" s="12">
        <f t="shared" si="253"/>
        <v>0.1008139196864897</v>
      </c>
      <c r="K1954" s="7">
        <f t="shared" si="254"/>
        <v>4070258.4788311059</v>
      </c>
    </row>
    <row r="1955" spans="1:11" x14ac:dyDescent="0.4">
      <c r="A1955" s="1">
        <v>1954</v>
      </c>
      <c r="B1955" s="21">
        <v>41767</v>
      </c>
      <c r="C1955" s="22">
        <v>18143</v>
      </c>
      <c r="D1955" s="19">
        <f t="shared" si="249"/>
        <v>26702.932908454408</v>
      </c>
      <c r="E1955" s="19">
        <f t="shared" si="250"/>
        <v>1.0003100915230607</v>
      </c>
      <c r="F1955" s="19">
        <f t="shared" si="251"/>
        <v>0.79243119636022441</v>
      </c>
      <c r="G1955" s="20">
        <f t="shared" si="247"/>
        <v>21734.242800408618</v>
      </c>
      <c r="H1955" s="7">
        <f t="shared" si="252"/>
        <v>-3591.2428004086178</v>
      </c>
      <c r="I1955" s="7">
        <f t="shared" si="248"/>
        <v>3591.2428004086178</v>
      </c>
      <c r="J1955" s="12">
        <f t="shared" si="253"/>
        <v>0.19794095796773509</v>
      </c>
      <c r="K1955" s="7">
        <f t="shared" si="254"/>
        <v>12897024.851486731</v>
      </c>
    </row>
    <row r="1956" spans="1:11" x14ac:dyDescent="0.4">
      <c r="A1956" s="1">
        <v>1955</v>
      </c>
      <c r="B1956" s="21">
        <v>41768</v>
      </c>
      <c r="C1956" s="22">
        <v>21048</v>
      </c>
      <c r="D1956" s="19">
        <f t="shared" si="249"/>
        <v>26718.496819556425</v>
      </c>
      <c r="E1956" s="19">
        <f t="shared" si="250"/>
        <v>1.0003115478831619</v>
      </c>
      <c r="F1956" s="19">
        <f t="shared" si="251"/>
        <v>0.78524662783572508</v>
      </c>
      <c r="G1956" s="20">
        <f t="shared" si="247"/>
        <v>20967.789018804175</v>
      </c>
      <c r="H1956" s="7">
        <f t="shared" si="252"/>
        <v>80.210981195825298</v>
      </c>
      <c r="I1956" s="7">
        <f t="shared" si="248"/>
        <v>80.210981195825298</v>
      </c>
      <c r="J1956" s="12">
        <f t="shared" si="253"/>
        <v>3.810859996000822E-3</v>
      </c>
      <c r="K1956" s="7">
        <f t="shared" si="254"/>
        <v>6433.8015043970399</v>
      </c>
    </row>
    <row r="1957" spans="1:11" x14ac:dyDescent="0.4">
      <c r="A1957" s="1">
        <v>1956</v>
      </c>
      <c r="B1957" s="21">
        <v>41769</v>
      </c>
      <c r="C1957" s="22">
        <v>22586</v>
      </c>
      <c r="D1957" s="19">
        <f t="shared" si="249"/>
        <v>26966.6989458147</v>
      </c>
      <c r="E1957" s="19">
        <f t="shared" si="250"/>
        <v>1.000336268064633</v>
      </c>
      <c r="F1957" s="19">
        <f t="shared" si="251"/>
        <v>0.7946689960466049</v>
      </c>
      <c r="G1957" s="20">
        <f t="shared" si="247"/>
        <v>21209.60345165215</v>
      </c>
      <c r="H1957" s="7">
        <f t="shared" si="252"/>
        <v>1376.3965483478496</v>
      </c>
      <c r="I1957" s="7">
        <f t="shared" si="248"/>
        <v>1376.3965483478496</v>
      </c>
      <c r="J1957" s="12">
        <f t="shared" si="253"/>
        <v>6.0940252738326824E-2</v>
      </c>
      <c r="K1957" s="7">
        <f t="shared" si="254"/>
        <v>1894467.4583038744</v>
      </c>
    </row>
    <row r="1958" spans="1:11" x14ac:dyDescent="0.4">
      <c r="A1958" s="1">
        <v>1957</v>
      </c>
      <c r="B1958" s="21">
        <v>41770</v>
      </c>
      <c r="C1958" s="22">
        <v>16782</v>
      </c>
      <c r="D1958" s="19">
        <f t="shared" si="249"/>
        <v>26142.272479895171</v>
      </c>
      <c r="E1958" s="19">
        <f t="shared" si="250"/>
        <v>1.0002537253844144</v>
      </c>
      <c r="F1958" s="19">
        <f t="shared" si="251"/>
        <v>0.78940025492594978</v>
      </c>
      <c r="G1958" s="20">
        <f t="shared" si="247"/>
        <v>21370.046205183611</v>
      </c>
      <c r="H1958" s="7">
        <f t="shared" si="252"/>
        <v>-4588.0462051836112</v>
      </c>
      <c r="I1958" s="7">
        <f t="shared" si="248"/>
        <v>4588.0462051836112</v>
      </c>
      <c r="J1958" s="12">
        <f t="shared" si="253"/>
        <v>0.27339090723296455</v>
      </c>
      <c r="K1958" s="7">
        <f t="shared" si="254"/>
        <v>21050167.980899736</v>
      </c>
    </row>
    <row r="1959" spans="1:11" x14ac:dyDescent="0.4">
      <c r="A1959" s="1">
        <v>1958</v>
      </c>
      <c r="B1959" s="21">
        <v>41771</v>
      </c>
      <c r="C1959" s="22">
        <v>26240</v>
      </c>
      <c r="D1959" s="19">
        <f t="shared" si="249"/>
        <v>27180.143806862048</v>
      </c>
      <c r="E1959" s="19">
        <f t="shared" si="250"/>
        <v>1.0003574124917387</v>
      </c>
      <c r="F1959" s="19">
        <f t="shared" si="251"/>
        <v>0.78887540114996635</v>
      </c>
      <c r="G1959" s="20">
        <f t="shared" si="247"/>
        <v>20528.916754665199</v>
      </c>
      <c r="H1959" s="7">
        <f t="shared" si="252"/>
        <v>5711.0832453348012</v>
      </c>
      <c r="I1959" s="7">
        <f t="shared" si="248"/>
        <v>5711.0832453348012</v>
      </c>
      <c r="J1959" s="12">
        <f t="shared" si="253"/>
        <v>0.21764798953257627</v>
      </c>
      <c r="K1959" s="7">
        <f t="shared" si="254"/>
        <v>32616471.835143887</v>
      </c>
    </row>
    <row r="1960" spans="1:11" x14ac:dyDescent="0.4">
      <c r="A1960" s="1">
        <v>1959</v>
      </c>
      <c r="B1960" s="21">
        <v>41772</v>
      </c>
      <c r="C1960" s="22">
        <v>22270</v>
      </c>
      <c r="D1960" s="19">
        <f t="shared" si="249"/>
        <v>27301.340921237264</v>
      </c>
      <c r="E1960" s="19">
        <f t="shared" si="250"/>
        <v>1.000369432167435</v>
      </c>
      <c r="F1960" s="19">
        <f t="shared" si="251"/>
        <v>0.79509281052780512</v>
      </c>
      <c r="G1960" s="20">
        <f t="shared" si="247"/>
        <v>21600.012544422083</v>
      </c>
      <c r="H1960" s="7">
        <f t="shared" si="252"/>
        <v>669.98745557791699</v>
      </c>
      <c r="I1960" s="7">
        <f t="shared" si="248"/>
        <v>669.98745557791699</v>
      </c>
      <c r="J1960" s="12">
        <f t="shared" si="253"/>
        <v>3.0084753281451146E-2</v>
      </c>
      <c r="K1960" s="7">
        <f t="shared" si="254"/>
        <v>448883.19063177129</v>
      </c>
    </row>
    <row r="1961" spans="1:11" x14ac:dyDescent="0.4">
      <c r="A1961" s="1">
        <v>1960</v>
      </c>
      <c r="B1961" s="21">
        <v>41773</v>
      </c>
      <c r="C1961" s="22">
        <v>25914</v>
      </c>
      <c r="D1961" s="19">
        <f t="shared" si="249"/>
        <v>28090.027849337068</v>
      </c>
      <c r="E1961" s="19">
        <f t="shared" si="250"/>
        <v>1.0004482008233018</v>
      </c>
      <c r="F1961" s="19">
        <f t="shared" si="251"/>
        <v>0.79208176404220887</v>
      </c>
      <c r="G1961" s="20">
        <f t="shared" si="247"/>
        <v>21552.475174929736</v>
      </c>
      <c r="H1961" s="7">
        <f t="shared" si="252"/>
        <v>4361.5248250702643</v>
      </c>
      <c r="I1961" s="7">
        <f t="shared" si="248"/>
        <v>4361.5248250702643</v>
      </c>
      <c r="J1961" s="12">
        <f t="shared" si="253"/>
        <v>0.16830766477850831</v>
      </c>
      <c r="K1961" s="7">
        <f t="shared" si="254"/>
        <v>19022898.799704202</v>
      </c>
    </row>
    <row r="1962" spans="1:11" x14ac:dyDescent="0.4">
      <c r="A1962" s="1">
        <v>1961</v>
      </c>
      <c r="B1962" s="21">
        <v>41774</v>
      </c>
      <c r="C1962" s="22">
        <v>17129</v>
      </c>
      <c r="D1962" s="19">
        <f t="shared" si="249"/>
        <v>27181.772708645749</v>
      </c>
      <c r="E1962" s="19">
        <f t="shared" si="250"/>
        <v>1.0003572752644128</v>
      </c>
      <c r="F1962" s="19">
        <f t="shared" si="251"/>
        <v>0.78567873437448299</v>
      </c>
      <c r="G1962" s="20">
        <f t="shared" si="247"/>
        <v>22160.321216935259</v>
      </c>
      <c r="H1962" s="7">
        <f t="shared" si="252"/>
        <v>-5031.3212169352591</v>
      </c>
      <c r="I1962" s="7">
        <f t="shared" si="248"/>
        <v>5031.3212169352591</v>
      </c>
      <c r="J1962" s="12">
        <f t="shared" si="253"/>
        <v>0.29373117035059015</v>
      </c>
      <c r="K1962" s="7">
        <f t="shared" si="254"/>
        <v>25314193.187982898</v>
      </c>
    </row>
    <row r="1963" spans="1:11" x14ac:dyDescent="0.4">
      <c r="A1963" s="1">
        <v>1962</v>
      </c>
      <c r="B1963" s="21">
        <v>41775</v>
      </c>
      <c r="C1963" s="22">
        <v>26180</v>
      </c>
      <c r="D1963" s="19">
        <f t="shared" si="249"/>
        <v>28001.693943018177</v>
      </c>
      <c r="E1963" s="19">
        <f t="shared" si="250"/>
        <v>1.0004391673521225</v>
      </c>
      <c r="F1963" s="19">
        <f t="shared" si="251"/>
        <v>0.79790961184737641</v>
      </c>
      <c r="G1963" s="20">
        <f t="shared" si="247"/>
        <v>21612.827434922659</v>
      </c>
      <c r="H1963" s="7">
        <f t="shared" si="252"/>
        <v>4567.1725650773406</v>
      </c>
      <c r="I1963" s="7">
        <f t="shared" si="248"/>
        <v>4567.1725650773406</v>
      </c>
      <c r="J1963" s="12">
        <f t="shared" si="253"/>
        <v>0.17445273357820246</v>
      </c>
      <c r="K1963" s="7">
        <f t="shared" si="254"/>
        <v>20859065.239195134</v>
      </c>
    </row>
    <row r="1964" spans="1:11" x14ac:dyDescent="0.4">
      <c r="A1964" s="1">
        <v>1963</v>
      </c>
      <c r="B1964" s="21">
        <v>41776</v>
      </c>
      <c r="C1964" s="22">
        <v>23647</v>
      </c>
      <c r="D1964" s="19">
        <f t="shared" si="249"/>
        <v>28266.659801569585</v>
      </c>
      <c r="E1964" s="19">
        <f t="shared" si="250"/>
        <v>1.0004655638940609</v>
      </c>
      <c r="F1964" s="19">
        <f t="shared" si="251"/>
        <v>0.79297779560795789</v>
      </c>
      <c r="G1964" s="20">
        <f t="shared" si="247"/>
        <v>22180.423564176366</v>
      </c>
      <c r="H1964" s="7">
        <f t="shared" si="252"/>
        <v>1466.5764358236338</v>
      </c>
      <c r="I1964" s="7">
        <f t="shared" si="248"/>
        <v>1466.5764358236338</v>
      </c>
      <c r="J1964" s="12">
        <f t="shared" si="253"/>
        <v>6.2019555792431756E-2</v>
      </c>
      <c r="K1964" s="7">
        <f t="shared" si="254"/>
        <v>2150846.4421131532</v>
      </c>
    </row>
    <row r="1965" spans="1:11" x14ac:dyDescent="0.4">
      <c r="A1965" s="1">
        <v>1964</v>
      </c>
      <c r="B1965" s="21">
        <v>41777</v>
      </c>
      <c r="C1965" s="22">
        <v>22121</v>
      </c>
      <c r="D1965" s="19">
        <f t="shared" si="249"/>
        <v>28251.637932325048</v>
      </c>
      <c r="E1965" s="19">
        <f t="shared" si="250"/>
        <v>1.0004639616605802</v>
      </c>
      <c r="F1965" s="19">
        <f t="shared" si="251"/>
        <v>0.78562475747679228</v>
      </c>
      <c r="G1965" s="20">
        <f t="shared" si="247"/>
        <v>22209.299542409291</v>
      </c>
      <c r="H1965" s="7">
        <f t="shared" si="252"/>
        <v>-88.299542409291462</v>
      </c>
      <c r="I1965" s="7">
        <f t="shared" si="248"/>
        <v>88.299542409291462</v>
      </c>
      <c r="J1965" s="12">
        <f t="shared" si="253"/>
        <v>3.9916614262145225E-3</v>
      </c>
      <c r="K1965" s="7">
        <f t="shared" si="254"/>
        <v>7796.8091896902615</v>
      </c>
    </row>
    <row r="1966" spans="1:11" x14ac:dyDescent="0.4">
      <c r="A1966" s="1">
        <v>1965</v>
      </c>
      <c r="B1966" s="21">
        <v>41778</v>
      </c>
      <c r="C1966" s="22">
        <v>26785</v>
      </c>
      <c r="D1966" s="19">
        <f t="shared" si="249"/>
        <v>29010.559533125648</v>
      </c>
      <c r="E1966" s="19">
        <f t="shared" si="250"/>
        <v>1.0005397537742642</v>
      </c>
      <c r="F1966" s="19">
        <f t="shared" si="251"/>
        <v>0.80043485010875204</v>
      </c>
      <c r="G1966" s="20">
        <f t="shared" si="247"/>
        <v>22543.05173644541</v>
      </c>
      <c r="H1966" s="7">
        <f t="shared" si="252"/>
        <v>4241.9482635545901</v>
      </c>
      <c r="I1966" s="7">
        <f t="shared" si="248"/>
        <v>4241.9482635545901</v>
      </c>
      <c r="J1966" s="12">
        <f t="shared" si="253"/>
        <v>0.15837029171381706</v>
      </c>
      <c r="K1966" s="7">
        <f t="shared" si="254"/>
        <v>17994125.070673801</v>
      </c>
    </row>
    <row r="1967" spans="1:11" x14ac:dyDescent="0.4">
      <c r="A1967" s="1">
        <v>1966</v>
      </c>
      <c r="B1967" s="21">
        <v>41779</v>
      </c>
      <c r="C1967" s="22">
        <v>27514</v>
      </c>
      <c r="D1967" s="19">
        <f t="shared" si="249"/>
        <v>29822.112637754035</v>
      </c>
      <c r="E1967" s="19">
        <f t="shared" si="250"/>
        <v>1.0006208090307518</v>
      </c>
      <c r="F1967" s="19">
        <f t="shared" si="251"/>
        <v>0.79558866144459373</v>
      </c>
      <c r="G1967" s="20">
        <f t="shared" si="247"/>
        <v>23005.522953739772</v>
      </c>
      <c r="H1967" s="7">
        <f t="shared" si="252"/>
        <v>4508.4770462602282</v>
      </c>
      <c r="I1967" s="7">
        <f t="shared" si="248"/>
        <v>4508.4770462602282</v>
      </c>
      <c r="J1967" s="12">
        <f t="shared" si="253"/>
        <v>0.1638611996169306</v>
      </c>
      <c r="K1967" s="7">
        <f t="shared" si="254"/>
        <v>20326365.276655354</v>
      </c>
    </row>
    <row r="1968" spans="1:11" x14ac:dyDescent="0.4">
      <c r="A1968" s="1">
        <v>1967</v>
      </c>
      <c r="B1968" s="21">
        <v>41780</v>
      </c>
      <c r="C1968" s="22">
        <v>27883</v>
      </c>
      <c r="D1968" s="19">
        <f t="shared" si="249"/>
        <v>30631.225557259</v>
      </c>
      <c r="E1968" s="19">
        <f t="shared" si="250"/>
        <v>1.0007016202606214</v>
      </c>
      <c r="F1968" s="19">
        <f t="shared" si="251"/>
        <v>0.78813550622394901</v>
      </c>
      <c r="G1968" s="20">
        <f t="shared" si="247"/>
        <v>23429.776120961516</v>
      </c>
      <c r="H1968" s="7">
        <f t="shared" si="252"/>
        <v>4453.2238790384836</v>
      </c>
      <c r="I1968" s="7">
        <f t="shared" si="248"/>
        <v>4453.2238790384836</v>
      </c>
      <c r="J1968" s="12">
        <f t="shared" si="253"/>
        <v>0.1597110740967071</v>
      </c>
      <c r="K1968" s="7">
        <f t="shared" si="254"/>
        <v>19831202.91683856</v>
      </c>
    </row>
    <row r="1969" spans="1:11" x14ac:dyDescent="0.4">
      <c r="A1969" s="1">
        <v>1968</v>
      </c>
      <c r="B1969" s="21">
        <v>41781</v>
      </c>
      <c r="C1969" s="22">
        <v>21952</v>
      </c>
      <c r="D1969" s="19">
        <f t="shared" si="249"/>
        <v>30175.001869744352</v>
      </c>
      <c r="E1969" s="19">
        <f t="shared" si="250"/>
        <v>1.0006558978217079</v>
      </c>
      <c r="F1969" s="19">
        <f t="shared" si="251"/>
        <v>0.79896562337385113</v>
      </c>
      <c r="G1969" s="20">
        <f t="shared" si="247"/>
        <v>24519.1014340234</v>
      </c>
      <c r="H1969" s="7">
        <f t="shared" si="252"/>
        <v>-2567.1014340233996</v>
      </c>
      <c r="I1969" s="7">
        <f t="shared" si="248"/>
        <v>2567.1014340233996</v>
      </c>
      <c r="J1969" s="12">
        <f t="shared" si="253"/>
        <v>0.11694157407176566</v>
      </c>
      <c r="K1969" s="7">
        <f t="shared" si="254"/>
        <v>6590009.7725649951</v>
      </c>
    </row>
    <row r="1970" spans="1:11" x14ac:dyDescent="0.4">
      <c r="A1970" s="1">
        <v>1969</v>
      </c>
      <c r="B1970" s="21">
        <v>41782</v>
      </c>
      <c r="C1970" s="22">
        <v>27906</v>
      </c>
      <c r="D1970" s="19">
        <f t="shared" si="249"/>
        <v>30874.557583020916</v>
      </c>
      <c r="E1970" s="19">
        <f t="shared" si="250"/>
        <v>1.0007257533274458</v>
      </c>
      <c r="F1970" s="19">
        <f t="shared" si="251"/>
        <v>0.79776922743255596</v>
      </c>
      <c r="G1970" s="20">
        <f t="shared" si="247"/>
        <v>24007.685457124335</v>
      </c>
      <c r="H1970" s="7">
        <f t="shared" si="252"/>
        <v>3898.3145428756652</v>
      </c>
      <c r="I1970" s="7">
        <f t="shared" si="248"/>
        <v>3898.3145428756652</v>
      </c>
      <c r="J1970" s="12">
        <f t="shared" si="253"/>
        <v>0.13969449376032628</v>
      </c>
      <c r="K1970" s="7">
        <f t="shared" si="254"/>
        <v>15196856.275195906</v>
      </c>
    </row>
    <row r="1971" spans="1:11" x14ac:dyDescent="0.4">
      <c r="A1971" s="1">
        <v>1970</v>
      </c>
      <c r="B1971" s="21">
        <v>41783</v>
      </c>
      <c r="C1971" s="22">
        <v>23997</v>
      </c>
      <c r="D1971" s="19">
        <f t="shared" si="249"/>
        <v>30814.576424479583</v>
      </c>
      <c r="E1971" s="19">
        <f t="shared" si="250"/>
        <v>1.0007196551390163</v>
      </c>
      <c r="F1971" s="19">
        <f t="shared" si="251"/>
        <v>0.78794656519278305</v>
      </c>
      <c r="G1971" s="20">
        <f t="shared" si="247"/>
        <v>24334.123777632845</v>
      </c>
      <c r="H1971" s="7">
        <f t="shared" si="252"/>
        <v>-337.1237776328453</v>
      </c>
      <c r="I1971" s="7">
        <f t="shared" si="248"/>
        <v>337.1237776328453</v>
      </c>
      <c r="J1971" s="12">
        <f t="shared" si="253"/>
        <v>1.404858014055279E-2</v>
      </c>
      <c r="K1971" s="7">
        <f t="shared" si="254"/>
        <v>113652.44144544013</v>
      </c>
    </row>
    <row r="1972" spans="1:11" x14ac:dyDescent="0.4">
      <c r="A1972" s="1">
        <v>1971</v>
      </c>
      <c r="B1972" s="21">
        <v>41784</v>
      </c>
      <c r="C1972" s="22">
        <v>21954</v>
      </c>
      <c r="D1972" s="19">
        <f t="shared" si="249"/>
        <v>30339.760116208181</v>
      </c>
      <c r="E1972" s="19">
        <f t="shared" si="250"/>
        <v>1.0006720734362238</v>
      </c>
      <c r="F1972" s="19">
        <f t="shared" si="251"/>
        <v>0.79744774602007817</v>
      </c>
      <c r="G1972" s="20">
        <f t="shared" si="247"/>
        <v>24620.586802588597</v>
      </c>
      <c r="H1972" s="7">
        <f t="shared" si="252"/>
        <v>-2666.5868025885975</v>
      </c>
      <c r="I1972" s="7">
        <f t="shared" si="248"/>
        <v>2666.5868025885975</v>
      </c>
      <c r="J1972" s="12">
        <f t="shared" si="253"/>
        <v>0.12146245798435809</v>
      </c>
      <c r="K1972" s="7">
        <f t="shared" si="254"/>
        <v>7110685.1757396795</v>
      </c>
    </row>
    <row r="1973" spans="1:11" x14ac:dyDescent="0.4">
      <c r="A1973" s="1">
        <v>1972</v>
      </c>
      <c r="B1973" s="21">
        <v>41785</v>
      </c>
      <c r="C1973" s="22">
        <v>26483</v>
      </c>
      <c r="D1973" s="19">
        <f t="shared" si="249"/>
        <v>30747.862595259245</v>
      </c>
      <c r="E1973" s="19">
        <f t="shared" si="250"/>
        <v>1.0007127836169216</v>
      </c>
      <c r="F1973" s="19">
        <f t="shared" si="251"/>
        <v>0.79904874463517961</v>
      </c>
      <c r="G1973" s="20">
        <f t="shared" si="247"/>
        <v>24204.925293783414</v>
      </c>
      <c r="H1973" s="7">
        <f t="shared" si="252"/>
        <v>2278.0747062165865</v>
      </c>
      <c r="I1973" s="7">
        <f t="shared" si="248"/>
        <v>2278.0747062165865</v>
      </c>
      <c r="J1973" s="12">
        <f t="shared" si="253"/>
        <v>8.6020266065649151E-2</v>
      </c>
      <c r="K1973" s="7">
        <f t="shared" si="254"/>
        <v>5189624.3671037871</v>
      </c>
    </row>
    <row r="1974" spans="1:11" x14ac:dyDescent="0.4">
      <c r="A1974" s="1">
        <v>1973</v>
      </c>
      <c r="B1974" s="21">
        <v>41786</v>
      </c>
      <c r="C1974" s="22">
        <v>27677</v>
      </c>
      <c r="D1974" s="19">
        <f t="shared" si="249"/>
        <v>31372.814609192465</v>
      </c>
      <c r="E1974" s="19">
        <f t="shared" si="250"/>
        <v>1.0007751787470365</v>
      </c>
      <c r="F1974" s="19">
        <f t="shared" si="251"/>
        <v>0.78984490838377486</v>
      </c>
      <c r="G1974" s="20">
        <f t="shared" si="247"/>
        <v>24228.46122715477</v>
      </c>
      <c r="H1974" s="7">
        <f t="shared" si="252"/>
        <v>3448.5387728452297</v>
      </c>
      <c r="I1974" s="7">
        <f t="shared" si="248"/>
        <v>3448.5387728452297</v>
      </c>
      <c r="J1974" s="12">
        <f t="shared" si="253"/>
        <v>0.12459944260018173</v>
      </c>
      <c r="K1974" s="7">
        <f t="shared" si="254"/>
        <v>11892419.667816883</v>
      </c>
    </row>
    <row r="1975" spans="1:11" x14ac:dyDescent="0.4">
      <c r="A1975" s="1">
        <v>1974</v>
      </c>
      <c r="B1975" s="21">
        <v>41787</v>
      </c>
      <c r="C1975" s="22">
        <v>27197</v>
      </c>
      <c r="D1975" s="19">
        <f t="shared" si="249"/>
        <v>31763.194185180389</v>
      </c>
      <c r="E1975" s="19">
        <f t="shared" si="250"/>
        <v>1.0008141166271174</v>
      </c>
      <c r="F1975" s="19">
        <f t="shared" si="251"/>
        <v>0.79863196255047597</v>
      </c>
      <c r="G1975" s="20">
        <f t="shared" si="247"/>
        <v>25018.978362316873</v>
      </c>
      <c r="H1975" s="7">
        <f t="shared" si="252"/>
        <v>2178.0216376831268</v>
      </c>
      <c r="I1975" s="7">
        <f t="shared" si="248"/>
        <v>2178.0216376831268</v>
      </c>
      <c r="J1975" s="12">
        <f t="shared" si="253"/>
        <v>8.008315761602848E-2</v>
      </c>
      <c r="K1975" s="7">
        <f t="shared" si="254"/>
        <v>4743778.2542158896</v>
      </c>
    </row>
    <row r="1976" spans="1:11" x14ac:dyDescent="0.4">
      <c r="A1976" s="1">
        <v>1975</v>
      </c>
      <c r="B1976" s="21">
        <v>41788</v>
      </c>
      <c r="C1976" s="22">
        <v>22008</v>
      </c>
      <c r="D1976" s="19">
        <f t="shared" si="249"/>
        <v>31162.365516889033</v>
      </c>
      <c r="E1976" s="19">
        <f t="shared" si="250"/>
        <v>1.0007539336788767</v>
      </c>
      <c r="F1976" s="19">
        <f t="shared" si="251"/>
        <v>0.79717936689916791</v>
      </c>
      <c r="G1976" s="20">
        <f t="shared" si="247"/>
        <v>25381.140138535331</v>
      </c>
      <c r="H1976" s="7">
        <f t="shared" si="252"/>
        <v>-3373.1401385353311</v>
      </c>
      <c r="I1976" s="7">
        <f t="shared" si="248"/>
        <v>3373.1401385353311</v>
      </c>
      <c r="J1976" s="12">
        <f t="shared" si="253"/>
        <v>0.15326881763610192</v>
      </c>
      <c r="K1976" s="7">
        <f t="shared" si="254"/>
        <v>11378074.394198153</v>
      </c>
    </row>
    <row r="1977" spans="1:11" x14ac:dyDescent="0.4">
      <c r="A1977" s="1">
        <v>1976</v>
      </c>
      <c r="B1977" s="21">
        <v>41789</v>
      </c>
      <c r="C1977" s="22">
        <v>27585</v>
      </c>
      <c r="D1977" s="19">
        <f t="shared" si="249"/>
        <v>31699.582696908161</v>
      </c>
      <c r="E1977" s="19">
        <f t="shared" si="250"/>
        <v>1.0008075553214852</v>
      </c>
      <c r="F1977" s="19">
        <f t="shared" si="251"/>
        <v>0.7914633951108192</v>
      </c>
      <c r="G1977" s="20">
        <f t="shared" si="247"/>
        <v>24614.226177107987</v>
      </c>
      <c r="H1977" s="7">
        <f t="shared" si="252"/>
        <v>2970.7738228920134</v>
      </c>
      <c r="I1977" s="7">
        <f t="shared" si="248"/>
        <v>2970.7738228920134</v>
      </c>
      <c r="J1977" s="12">
        <f t="shared" si="253"/>
        <v>0.10769526274758069</v>
      </c>
      <c r="K1977" s="7">
        <f t="shared" si="254"/>
        <v>8825497.1067804284</v>
      </c>
    </row>
    <row r="1978" spans="1:11" x14ac:dyDescent="0.4">
      <c r="A1978" s="1">
        <v>1977</v>
      </c>
      <c r="B1978" s="21">
        <v>41790</v>
      </c>
      <c r="C1978" s="22">
        <v>24010</v>
      </c>
      <c r="D1978" s="19">
        <f t="shared" si="249"/>
        <v>31467.251551713704</v>
      </c>
      <c r="E1978" s="19">
        <f t="shared" si="250"/>
        <v>1.0007842221262104</v>
      </c>
      <c r="F1978" s="19">
        <f t="shared" si="251"/>
        <v>0.79791459316004809</v>
      </c>
      <c r="G1978" s="20">
        <f t="shared" si="247"/>
        <v>25317.099218164916</v>
      </c>
      <c r="H1978" s="7">
        <f t="shared" si="252"/>
        <v>-1307.0992181649162</v>
      </c>
      <c r="I1978" s="7">
        <f t="shared" si="248"/>
        <v>1307.0992181649162</v>
      </c>
      <c r="J1978" s="12">
        <f t="shared" si="253"/>
        <v>5.4439784180129791E-2</v>
      </c>
      <c r="K1978" s="7">
        <f t="shared" si="254"/>
        <v>1708508.3661273352</v>
      </c>
    </row>
    <row r="1979" spans="1:11" x14ac:dyDescent="0.4">
      <c r="A1979" s="1">
        <v>1978</v>
      </c>
      <c r="B1979" s="21">
        <v>41791</v>
      </c>
      <c r="C1979" s="22">
        <v>21779</v>
      </c>
      <c r="D1979" s="19">
        <f t="shared" si="249"/>
        <v>30876.86819409431</v>
      </c>
      <c r="E1979" s="19">
        <f t="shared" si="250"/>
        <v>1.0007250837120263</v>
      </c>
      <c r="F1979" s="19">
        <f t="shared" si="251"/>
        <v>0.79532978642985275</v>
      </c>
      <c r="G1979" s="20">
        <f t="shared" si="247"/>
        <v>25085.841474584588</v>
      </c>
      <c r="H1979" s="7">
        <f t="shared" si="252"/>
        <v>-3306.8414745845876</v>
      </c>
      <c r="I1979" s="7">
        <f t="shared" si="248"/>
        <v>3306.8414745845876</v>
      </c>
      <c r="J1979" s="12">
        <f t="shared" si="253"/>
        <v>0.1518362401664258</v>
      </c>
      <c r="K1979" s="7">
        <f t="shared" si="254"/>
        <v>10935200.53803277</v>
      </c>
    </row>
    <row r="1980" spans="1:11" x14ac:dyDescent="0.4">
      <c r="A1980" s="1">
        <v>1979</v>
      </c>
      <c r="B1980" s="21">
        <v>41792</v>
      </c>
      <c r="C1980" s="22">
        <v>26831</v>
      </c>
      <c r="D1980" s="19">
        <f t="shared" si="249"/>
        <v>31308.788884092453</v>
      </c>
      <c r="E1980" s="19">
        <f t="shared" si="250"/>
        <v>1.0007681757085178</v>
      </c>
      <c r="F1980" s="19">
        <f t="shared" si="251"/>
        <v>0.79278299397175445</v>
      </c>
      <c r="G1980" s="20">
        <f t="shared" si="247"/>
        <v>24438.702968559479</v>
      </c>
      <c r="H1980" s="7">
        <f t="shared" si="252"/>
        <v>2392.2970314405211</v>
      </c>
      <c r="I1980" s="7">
        <f t="shared" si="248"/>
        <v>2392.2970314405211</v>
      </c>
      <c r="J1980" s="12">
        <f t="shared" si="253"/>
        <v>8.916167982708513E-2</v>
      </c>
      <c r="K1980" s="7">
        <f t="shared" si="254"/>
        <v>5723085.0866391296</v>
      </c>
    </row>
    <row r="1981" spans="1:11" x14ac:dyDescent="0.4">
      <c r="A1981" s="1">
        <v>1980</v>
      </c>
      <c r="B1981" s="21">
        <v>41793</v>
      </c>
      <c r="C1981" s="22">
        <v>28319</v>
      </c>
      <c r="D1981" s="19">
        <f t="shared" si="249"/>
        <v>31905.921210978977</v>
      </c>
      <c r="E1981" s="19">
        <f t="shared" si="250"/>
        <v>1.0008277888643891</v>
      </c>
      <c r="F1981" s="19">
        <f t="shared" si="251"/>
        <v>0.79972055256507657</v>
      </c>
      <c r="G1981" s="20">
        <f t="shared" si="247"/>
        <v>24982.538072316234</v>
      </c>
      <c r="H1981" s="7">
        <f t="shared" si="252"/>
        <v>3336.4619276837657</v>
      </c>
      <c r="I1981" s="7">
        <f t="shared" si="248"/>
        <v>3336.4619276837657</v>
      </c>
      <c r="J1981" s="12">
        <f t="shared" si="253"/>
        <v>0.11781708138295016</v>
      </c>
      <c r="K1981" s="7">
        <f t="shared" si="254"/>
        <v>11131978.19488327</v>
      </c>
    </row>
    <row r="1982" spans="1:11" x14ac:dyDescent="0.4">
      <c r="A1982" s="1">
        <v>1981</v>
      </c>
      <c r="B1982" s="21">
        <v>41794</v>
      </c>
      <c r="C1982" s="22">
        <v>28657</v>
      </c>
      <c r="D1982" s="19">
        <f t="shared" si="249"/>
        <v>32494.955131823473</v>
      </c>
      <c r="E1982" s="19">
        <f t="shared" si="250"/>
        <v>1.0008865921736947</v>
      </c>
      <c r="F1982" s="19">
        <f t="shared" si="251"/>
        <v>0.79707325380337313</v>
      </c>
      <c r="G1982" s="20">
        <f t="shared" si="247"/>
        <v>25376.525490727188</v>
      </c>
      <c r="H1982" s="7">
        <f t="shared" si="252"/>
        <v>3280.4745092728117</v>
      </c>
      <c r="I1982" s="7">
        <f t="shared" si="248"/>
        <v>3280.4745092728117</v>
      </c>
      <c r="J1982" s="12">
        <f t="shared" si="253"/>
        <v>0.11447375891659321</v>
      </c>
      <c r="K1982" s="7">
        <f t="shared" si="254"/>
        <v>10761513.005988695</v>
      </c>
    </row>
    <row r="1983" spans="1:11" x14ac:dyDescent="0.4">
      <c r="A1983" s="1">
        <v>1982</v>
      </c>
      <c r="B1983" s="21">
        <v>41795</v>
      </c>
      <c r="C1983" s="22">
        <v>22583</v>
      </c>
      <c r="D1983" s="19">
        <f t="shared" si="249"/>
        <v>31924.23848053037</v>
      </c>
      <c r="E1983" s="19">
        <f t="shared" si="250"/>
        <v>1.0008294204199062</v>
      </c>
      <c r="F1983" s="19">
        <f t="shared" si="251"/>
        <v>0.791063122295104</v>
      </c>
      <c r="G1983" s="20">
        <f t="shared" si="247"/>
        <v>25762.24130425401</v>
      </c>
      <c r="H1983" s="7">
        <f t="shared" si="252"/>
        <v>-3179.2413042540102</v>
      </c>
      <c r="I1983" s="7">
        <f t="shared" si="248"/>
        <v>3179.2413042540102</v>
      </c>
      <c r="J1983" s="12">
        <f t="shared" si="253"/>
        <v>0.14078029067236461</v>
      </c>
      <c r="K1983" s="7">
        <f t="shared" si="254"/>
        <v>10107575.270674739</v>
      </c>
    </row>
    <row r="1984" spans="1:11" x14ac:dyDescent="0.4">
      <c r="A1984" s="1">
        <v>1983</v>
      </c>
      <c r="B1984" s="21">
        <v>41796</v>
      </c>
      <c r="C1984" s="22">
        <v>27459</v>
      </c>
      <c r="D1984" s="19">
        <f t="shared" si="249"/>
        <v>32268.89243053447</v>
      </c>
      <c r="E1984" s="19">
        <f t="shared" si="250"/>
        <v>1.0008637857319647</v>
      </c>
      <c r="F1984" s="19">
        <f t="shared" si="251"/>
        <v>0.8007522568651102</v>
      </c>
      <c r="G1984" s="20">
        <f t="shared" si="247"/>
        <v>25531.270021726148</v>
      </c>
      <c r="H1984" s="7">
        <f t="shared" si="252"/>
        <v>1927.7299782738519</v>
      </c>
      <c r="I1984" s="7">
        <f t="shared" si="248"/>
        <v>1927.7299782738519</v>
      </c>
      <c r="J1984" s="12">
        <f t="shared" si="253"/>
        <v>7.0203939629041548E-2</v>
      </c>
      <c r="K1984" s="7">
        <f t="shared" si="254"/>
        <v>3716142.8691357053</v>
      </c>
    </row>
    <row r="1985" spans="1:11" x14ac:dyDescent="0.4">
      <c r="A1985" s="1">
        <v>1984</v>
      </c>
      <c r="B1985" s="21">
        <v>41797</v>
      </c>
      <c r="C1985" s="22">
        <v>23162</v>
      </c>
      <c r="D1985" s="19">
        <f t="shared" si="249"/>
        <v>31812.105762944262</v>
      </c>
      <c r="E1985" s="19">
        <f t="shared" si="250"/>
        <v>1.0008180069788271</v>
      </c>
      <c r="F1985" s="19">
        <f t="shared" si="251"/>
        <v>0.79568377946897095</v>
      </c>
      <c r="G1985" s="20">
        <f t="shared" si="247"/>
        <v>25721.468847991455</v>
      </c>
      <c r="H1985" s="7">
        <f t="shared" si="252"/>
        <v>-2559.4688479914548</v>
      </c>
      <c r="I1985" s="7">
        <f t="shared" si="248"/>
        <v>2559.4688479914548</v>
      </c>
      <c r="J1985" s="12">
        <f t="shared" si="253"/>
        <v>0.11050292928034949</v>
      </c>
      <c r="K1985" s="7">
        <f t="shared" si="254"/>
        <v>6550880.7838387052</v>
      </c>
    </row>
    <row r="1986" spans="1:11" x14ac:dyDescent="0.4">
      <c r="A1986" s="1">
        <v>1985</v>
      </c>
      <c r="B1986" s="21">
        <v>41798</v>
      </c>
      <c r="C1986" s="22">
        <v>20810</v>
      </c>
      <c r="D1986" s="19">
        <f t="shared" si="249"/>
        <v>31028.039857399242</v>
      </c>
      <c r="E1986" s="19">
        <f t="shared" si="250"/>
        <v>1.0007395003064719</v>
      </c>
      <c r="F1986" s="19">
        <f t="shared" si="251"/>
        <v>0.78863849986507284</v>
      </c>
      <c r="G1986" s="20">
        <f t="shared" si="247"/>
        <v>25166.17542183421</v>
      </c>
      <c r="H1986" s="7">
        <f t="shared" si="252"/>
        <v>-4356.1754218342103</v>
      </c>
      <c r="I1986" s="7">
        <f t="shared" si="248"/>
        <v>4356.1754218342103</v>
      </c>
      <c r="J1986" s="12">
        <f t="shared" si="253"/>
        <v>0.20933087082336427</v>
      </c>
      <c r="K1986" s="7">
        <f t="shared" si="254"/>
        <v>18976264.305792458</v>
      </c>
    </row>
    <row r="1987" spans="1:11" x14ac:dyDescent="0.4">
      <c r="A1987" s="1">
        <v>1986</v>
      </c>
      <c r="B1987" s="21">
        <v>41799</v>
      </c>
      <c r="C1987" s="22">
        <v>26104</v>
      </c>
      <c r="D1987" s="19">
        <f t="shared" si="249"/>
        <v>31252.910913772721</v>
      </c>
      <c r="E1987" s="19">
        <f t="shared" si="250"/>
        <v>1.0007618873381592</v>
      </c>
      <c r="F1987" s="19">
        <f t="shared" si="251"/>
        <v>0.80144709710568196</v>
      </c>
      <c r="G1987" s="20">
        <f t="shared" si="247"/>
        <v>24846.574286326439</v>
      </c>
      <c r="H1987" s="7">
        <f t="shared" si="252"/>
        <v>1257.4257136735614</v>
      </c>
      <c r="I1987" s="7">
        <f t="shared" si="248"/>
        <v>1257.4257136735614</v>
      </c>
      <c r="J1987" s="12">
        <f t="shared" si="253"/>
        <v>4.8169848056756108E-2</v>
      </c>
      <c r="K1987" s="7">
        <f t="shared" si="254"/>
        <v>1581119.4254074653</v>
      </c>
    </row>
    <row r="1988" spans="1:11" x14ac:dyDescent="0.4">
      <c r="A1988" s="1">
        <v>1987</v>
      </c>
      <c r="B1988" s="21">
        <v>41800</v>
      </c>
      <c r="C1988" s="22">
        <v>26821</v>
      </c>
      <c r="D1988" s="19">
        <f t="shared" si="249"/>
        <v>31603.794651898163</v>
      </c>
      <c r="E1988" s="19">
        <f t="shared" si="250"/>
        <v>1.000796875635783</v>
      </c>
      <c r="F1988" s="19">
        <f t="shared" si="251"/>
        <v>0.79675087877208206</v>
      </c>
      <c r="G1988" s="20">
        <f t="shared" si="247"/>
        <v>24868.230565278594</v>
      </c>
      <c r="H1988" s="7">
        <f t="shared" si="252"/>
        <v>1952.7694347214056</v>
      </c>
      <c r="I1988" s="7">
        <f t="shared" si="248"/>
        <v>1952.7694347214056</v>
      </c>
      <c r="J1988" s="12">
        <f t="shared" si="253"/>
        <v>7.2807480508609135E-2</v>
      </c>
      <c r="K1988" s="7">
        <f t="shared" si="254"/>
        <v>3813308.4651821577</v>
      </c>
    </row>
    <row r="1989" spans="1:11" x14ac:dyDescent="0.4">
      <c r="A1989" s="1">
        <v>1988</v>
      </c>
      <c r="B1989" s="21">
        <v>41801</v>
      </c>
      <c r="C1989" s="22">
        <v>28212</v>
      </c>
      <c r="D1989" s="19">
        <f t="shared" si="249"/>
        <v>32199.041067339051</v>
      </c>
      <c r="E1989" s="19">
        <f t="shared" si="250"/>
        <v>1.0008563001976396</v>
      </c>
      <c r="F1989" s="19">
        <f t="shared" si="251"/>
        <v>0.79040161947439891</v>
      </c>
      <c r="G1989" s="20">
        <f t="shared" si="247"/>
        <v>24924.758471263449</v>
      </c>
      <c r="H1989" s="7">
        <f t="shared" si="252"/>
        <v>3287.2415287365511</v>
      </c>
      <c r="I1989" s="7">
        <f t="shared" si="248"/>
        <v>3287.2415287365511</v>
      </c>
      <c r="J1989" s="12">
        <f t="shared" si="253"/>
        <v>0.11651926587042929</v>
      </c>
      <c r="K1989" s="7">
        <f t="shared" si="254"/>
        <v>10805956.868250217</v>
      </c>
    </row>
    <row r="1990" spans="1:11" x14ac:dyDescent="0.4">
      <c r="A1990" s="1">
        <v>1989</v>
      </c>
      <c r="B1990" s="21">
        <v>41802</v>
      </c>
      <c r="C1990" s="22">
        <v>22535</v>
      </c>
      <c r="D1990" s="19">
        <f t="shared" si="249"/>
        <v>31618.070464503824</v>
      </c>
      <c r="E1990" s="19">
        <f t="shared" si="250"/>
        <v>1.0007981030517261</v>
      </c>
      <c r="F1990" s="19">
        <f t="shared" si="251"/>
        <v>0.79966010787812847</v>
      </c>
      <c r="G1990" s="20">
        <f t="shared" ref="G1990:G2053" si="255">(D1989+1*E1989)*F1987</f>
        <v>25806.630126381933</v>
      </c>
      <c r="H1990" s="7">
        <f t="shared" si="252"/>
        <v>-3271.6301263819332</v>
      </c>
      <c r="I1990" s="7">
        <f t="shared" si="248"/>
        <v>3271.6301263819332</v>
      </c>
      <c r="J1990" s="12">
        <f t="shared" si="253"/>
        <v>0.14517994792021005</v>
      </c>
      <c r="K1990" s="7">
        <f t="shared" si="254"/>
        <v>10703563.683849864</v>
      </c>
    </row>
    <row r="1991" spans="1:11" x14ac:dyDescent="0.4">
      <c r="A1991" s="1">
        <v>1990</v>
      </c>
      <c r="B1991" s="21">
        <v>41803</v>
      </c>
      <c r="C1991" s="22">
        <v>28941</v>
      </c>
      <c r="D1991" s="19">
        <f t="shared" si="249"/>
        <v>32289.796532559125</v>
      </c>
      <c r="E1991" s="19">
        <f t="shared" si="250"/>
        <v>1.0008651755787215</v>
      </c>
      <c r="F1991" s="19">
        <f t="shared" si="251"/>
        <v>0.79875573236096054</v>
      </c>
      <c r="G1991" s="20">
        <f t="shared" si="255"/>
        <v>25192.522814439115</v>
      </c>
      <c r="H1991" s="7">
        <f t="shared" si="252"/>
        <v>3748.4771855608851</v>
      </c>
      <c r="I1991" s="7">
        <f t="shared" si="248"/>
        <v>3748.4771855608851</v>
      </c>
      <c r="J1991" s="12">
        <f t="shared" si="253"/>
        <v>0.12952134292391021</v>
      </c>
      <c r="K1991" s="7">
        <f t="shared" si="254"/>
        <v>14051081.210670454</v>
      </c>
    </row>
    <row r="1992" spans="1:11" x14ac:dyDescent="0.4">
      <c r="A1992" s="1">
        <v>1991</v>
      </c>
      <c r="B1992" s="21">
        <v>41804</v>
      </c>
      <c r="C1992" s="22">
        <v>25691</v>
      </c>
      <c r="D1992" s="19">
        <f t="shared" si="249"/>
        <v>32321.15394443585</v>
      </c>
      <c r="E1992" s="19">
        <f t="shared" si="250"/>
        <v>1.0008682112333915</v>
      </c>
      <c r="F1992" s="19">
        <f t="shared" si="251"/>
        <v>0.79049154729737081</v>
      </c>
      <c r="G1992" s="20">
        <f t="shared" si="255"/>
        <v>25522.698557289215</v>
      </c>
      <c r="H1992" s="7">
        <f t="shared" si="252"/>
        <v>168.30144271078461</v>
      </c>
      <c r="I1992" s="7">
        <f t="shared" ref="I1992:I2055" si="256">ABS(H1992)</f>
        <v>168.30144271078461</v>
      </c>
      <c r="J1992" s="12">
        <f t="shared" si="253"/>
        <v>6.5509883893497571E-3</v>
      </c>
      <c r="K1992" s="7">
        <f t="shared" si="254"/>
        <v>28325.375618531514</v>
      </c>
    </row>
    <row r="1993" spans="1:11" x14ac:dyDescent="0.4">
      <c r="A1993" s="1">
        <v>1992</v>
      </c>
      <c r="B1993" s="21">
        <v>41805</v>
      </c>
      <c r="C1993" s="22">
        <v>23789</v>
      </c>
      <c r="D1993" s="19">
        <f t="shared" si="249"/>
        <v>31955.297691754298</v>
      </c>
      <c r="E1993" s="19">
        <f t="shared" si="250"/>
        <v>1.0008315255213023</v>
      </c>
      <c r="F1993" s="19">
        <f t="shared" si="251"/>
        <v>0.79854801702821177</v>
      </c>
      <c r="G1993" s="20">
        <f t="shared" si="255"/>
        <v>25846.737804334938</v>
      </c>
      <c r="H1993" s="7">
        <f t="shared" si="252"/>
        <v>-2057.7378043349381</v>
      </c>
      <c r="I1993" s="7">
        <f t="shared" si="256"/>
        <v>2057.7378043349381</v>
      </c>
      <c r="J1993" s="12">
        <f t="shared" si="253"/>
        <v>8.6499550394507463E-2</v>
      </c>
      <c r="K1993" s="7">
        <f t="shared" si="254"/>
        <v>4234284.871389172</v>
      </c>
    </row>
    <row r="1994" spans="1:11" x14ac:dyDescent="0.4">
      <c r="A1994" s="1">
        <v>1993</v>
      </c>
      <c r="B1994" s="21">
        <v>41806</v>
      </c>
      <c r="C1994" s="22">
        <v>29636</v>
      </c>
      <c r="D1994" s="19">
        <f t="shared" si="249"/>
        <v>32689.995301789291</v>
      </c>
      <c r="E1994" s="19">
        <f t="shared" si="250"/>
        <v>1.0009048951991533</v>
      </c>
      <c r="F1994" s="19">
        <f t="shared" si="251"/>
        <v>0.80092741566555836</v>
      </c>
      <c r="G1994" s="20">
        <f t="shared" si="255"/>
        <v>25525.276630507855</v>
      </c>
      <c r="H1994" s="7">
        <f t="shared" si="252"/>
        <v>4110.7233694921451</v>
      </c>
      <c r="I1994" s="7">
        <f t="shared" si="256"/>
        <v>4110.7233694921451</v>
      </c>
      <c r="J1994" s="12">
        <f t="shared" si="253"/>
        <v>0.13870709169564532</v>
      </c>
      <c r="K1994" s="7">
        <f t="shared" si="254"/>
        <v>16898046.620488856</v>
      </c>
    </row>
    <row r="1995" spans="1:11" x14ac:dyDescent="0.4">
      <c r="A1995" s="1">
        <v>1994</v>
      </c>
      <c r="B1995" s="21">
        <v>41807</v>
      </c>
      <c r="C1995" s="22">
        <v>29768</v>
      </c>
      <c r="D1995" s="19">
        <f t="shared" si="249"/>
        <v>33399.05653319948</v>
      </c>
      <c r="E1995" s="19">
        <f t="shared" si="250"/>
        <v>1.0009757012318048</v>
      </c>
      <c r="F1995" s="19">
        <f t="shared" si="251"/>
        <v>0.79252163146003196</v>
      </c>
      <c r="G1995" s="20">
        <f t="shared" si="255"/>
        <v>25841.956174114501</v>
      </c>
      <c r="H1995" s="7">
        <f t="shared" si="252"/>
        <v>3926.0438258854992</v>
      </c>
      <c r="I1995" s="7">
        <f t="shared" si="256"/>
        <v>3926.0438258854992</v>
      </c>
      <c r="J1995" s="12">
        <f t="shared" si="253"/>
        <v>0.13188806187468083</v>
      </c>
      <c r="K1995" s="7">
        <f t="shared" si="254"/>
        <v>15413820.122773649</v>
      </c>
    </row>
    <row r="1996" spans="1:11" x14ac:dyDescent="0.4">
      <c r="A1996" s="1">
        <v>1995</v>
      </c>
      <c r="B1996" s="21">
        <v>41808</v>
      </c>
      <c r="C1996" s="22">
        <v>30268</v>
      </c>
      <c r="D1996" s="19">
        <f t="shared" si="249"/>
        <v>34042.131941400759</v>
      </c>
      <c r="E1996" s="19">
        <f t="shared" si="250"/>
        <v>1.001039908675055</v>
      </c>
      <c r="F1996" s="19">
        <f t="shared" si="251"/>
        <v>0.80037254452213469</v>
      </c>
      <c r="G1996" s="20">
        <f t="shared" si="255"/>
        <v>26671.549692360895</v>
      </c>
      <c r="H1996" s="7">
        <f t="shared" si="252"/>
        <v>3596.4503076391047</v>
      </c>
      <c r="I1996" s="7">
        <f t="shared" si="256"/>
        <v>3596.4503076391047</v>
      </c>
      <c r="J1996" s="12">
        <f t="shared" si="253"/>
        <v>0.11882021632215888</v>
      </c>
      <c r="K1996" s="7">
        <f t="shared" si="254"/>
        <v>12934454.815317411</v>
      </c>
    </row>
    <row r="1997" spans="1:11" x14ac:dyDescent="0.4">
      <c r="A1997" s="1">
        <v>1996</v>
      </c>
      <c r="B1997" s="21">
        <v>41809</v>
      </c>
      <c r="C1997" s="22">
        <v>24920</v>
      </c>
      <c r="D1997" s="19">
        <f t="shared" si="249"/>
        <v>33625.531787416519</v>
      </c>
      <c r="E1997" s="19">
        <f t="shared" si="250"/>
        <v>1.0009981485556656</v>
      </c>
      <c r="F1997" s="19">
        <f t="shared" si="251"/>
        <v>0.79972247272781849</v>
      </c>
      <c r="G1997" s="20">
        <f t="shared" si="255"/>
        <v>27266.078519879102</v>
      </c>
      <c r="H1997" s="7">
        <f t="shared" si="252"/>
        <v>-2346.0785198791018</v>
      </c>
      <c r="I1997" s="7">
        <f t="shared" si="256"/>
        <v>2346.0785198791018</v>
      </c>
      <c r="J1997" s="12">
        <f t="shared" si="253"/>
        <v>9.4144402884394129E-2</v>
      </c>
      <c r="K1997" s="7">
        <f t="shared" si="254"/>
        <v>5504084.4214381175</v>
      </c>
    </row>
    <row r="1998" spans="1:11" x14ac:dyDescent="0.4">
      <c r="A1998" s="1">
        <v>1997</v>
      </c>
      <c r="B1998" s="21">
        <v>41810</v>
      </c>
      <c r="C1998" s="22">
        <v>30826</v>
      </c>
      <c r="D1998" s="19">
        <f t="shared" si="249"/>
        <v>34377.787535807278</v>
      </c>
      <c r="E1998" s="19">
        <f t="shared" si="250"/>
        <v>1.0010732740306898</v>
      </c>
      <c r="F1998" s="19">
        <f t="shared" si="251"/>
        <v>0.79461961068549891</v>
      </c>
      <c r="G1998" s="20">
        <f t="shared" si="255"/>
        <v>26649.754623560286</v>
      </c>
      <c r="H1998" s="7">
        <f t="shared" si="252"/>
        <v>4176.2453764397142</v>
      </c>
      <c r="I1998" s="7">
        <f t="shared" si="256"/>
        <v>4176.2453764397142</v>
      </c>
      <c r="J1998" s="12">
        <f t="shared" si="253"/>
        <v>0.13547801779146545</v>
      </c>
      <c r="K1998" s="7">
        <f t="shared" si="254"/>
        <v>17441025.444234088</v>
      </c>
    </row>
    <row r="1999" spans="1:11" x14ac:dyDescent="0.4">
      <c r="A1999" s="1">
        <v>1998</v>
      </c>
      <c r="B1999" s="21">
        <v>41811</v>
      </c>
      <c r="C1999" s="22">
        <v>26675</v>
      </c>
      <c r="D1999" s="19">
        <f t="shared" si="249"/>
        <v>34229.015873195851</v>
      </c>
      <c r="E1999" s="19">
        <f t="shared" si="250"/>
        <v>1.0010582967571013</v>
      </c>
      <c r="F1999" s="19">
        <f t="shared" si="251"/>
        <v>0.79994830484522872</v>
      </c>
      <c r="G1999" s="20">
        <f t="shared" si="255"/>
        <v>27515.838516638989</v>
      </c>
      <c r="H1999" s="7">
        <f t="shared" si="252"/>
        <v>-840.83851663898895</v>
      </c>
      <c r="I1999" s="7">
        <f t="shared" si="256"/>
        <v>840.83851663898895</v>
      </c>
      <c r="J1999" s="12">
        <f t="shared" si="253"/>
        <v>3.1521593875875872E-2</v>
      </c>
      <c r="K1999" s="7">
        <f t="shared" si="254"/>
        <v>707009.41106365528</v>
      </c>
    </row>
    <row r="2000" spans="1:11" x14ac:dyDescent="0.4">
      <c r="A2000" s="1">
        <v>1999</v>
      </c>
      <c r="B2000" s="21">
        <v>41812</v>
      </c>
      <c r="C2000" s="22">
        <v>23248</v>
      </c>
      <c r="D2000" s="19">
        <f t="shared" si="249"/>
        <v>33494.392155510905</v>
      </c>
      <c r="E2000" s="19">
        <f t="shared" si="250"/>
        <v>1.0009847342795033</v>
      </c>
      <c r="F2000" s="19">
        <f t="shared" si="251"/>
        <v>0.79759480259143123</v>
      </c>
      <c r="G2000" s="20">
        <f t="shared" si="255"/>
        <v>27374.513781968362</v>
      </c>
      <c r="H2000" s="7">
        <f t="shared" si="252"/>
        <v>-4126.5137819683623</v>
      </c>
      <c r="I2000" s="7">
        <f t="shared" si="256"/>
        <v>4126.5137819683623</v>
      </c>
      <c r="J2000" s="12">
        <f t="shared" si="253"/>
        <v>0.17749973253477128</v>
      </c>
      <c r="K2000" s="7">
        <f t="shared" si="254"/>
        <v>17028115.992774837</v>
      </c>
    </row>
    <row r="2001" spans="1:11" x14ac:dyDescent="0.4">
      <c r="A2001" s="1">
        <v>2000</v>
      </c>
      <c r="B2001" s="21">
        <v>41813</v>
      </c>
      <c r="C2001" s="22">
        <v>28786</v>
      </c>
      <c r="D2001" s="19">
        <f t="shared" si="249"/>
        <v>33884.701328436793</v>
      </c>
      <c r="E2001" s="19">
        <f t="shared" si="250"/>
        <v>1.0010236650983226</v>
      </c>
      <c r="F2001" s="19">
        <f t="shared" si="251"/>
        <v>0.79572554645765214</v>
      </c>
      <c r="G2001" s="20">
        <f t="shared" si="255"/>
        <v>26616.09625685936</v>
      </c>
      <c r="H2001" s="7">
        <f t="shared" si="252"/>
        <v>2169.9037431406396</v>
      </c>
      <c r="I2001" s="7">
        <f t="shared" si="256"/>
        <v>2169.9037431406396</v>
      </c>
      <c r="J2001" s="12">
        <f t="shared" si="253"/>
        <v>7.5380523280088915E-2</v>
      </c>
      <c r="K2001" s="7">
        <f t="shared" si="254"/>
        <v>4708482.2544957586</v>
      </c>
    </row>
    <row r="2002" spans="1:11" x14ac:dyDescent="0.4">
      <c r="A2002" s="1">
        <v>2001</v>
      </c>
      <c r="B2002" s="21">
        <v>41814</v>
      </c>
      <c r="C2002" s="22">
        <v>29695</v>
      </c>
      <c r="D2002" s="19">
        <f t="shared" si="249"/>
        <v>34346.963159211336</v>
      </c>
      <c r="E2002" s="19">
        <f t="shared" si="250"/>
        <v>1.0010697911790336</v>
      </c>
      <c r="F2002" s="19">
        <f t="shared" si="251"/>
        <v>0.80124967512243517</v>
      </c>
      <c r="G2002" s="20">
        <f t="shared" si="255"/>
        <v>27106.810155053889</v>
      </c>
      <c r="H2002" s="7">
        <f t="shared" si="252"/>
        <v>2588.1898449461114</v>
      </c>
      <c r="I2002" s="7">
        <f t="shared" si="256"/>
        <v>2588.1898449461114</v>
      </c>
      <c r="J2002" s="12">
        <f t="shared" si="253"/>
        <v>8.7159112475033218E-2</v>
      </c>
      <c r="K2002" s="7">
        <f t="shared" si="254"/>
        <v>6698726.6734821759</v>
      </c>
    </row>
    <row r="2003" spans="1:11" x14ac:dyDescent="0.4">
      <c r="A2003" s="1">
        <v>2002</v>
      </c>
      <c r="B2003" s="21">
        <v>41815</v>
      </c>
      <c r="C2003" s="22">
        <v>28137</v>
      </c>
      <c r="D2003" s="19">
        <f t="shared" si="249"/>
        <v>34480.456394775021</v>
      </c>
      <c r="E2003" s="19">
        <f t="shared" si="250"/>
        <v>1.0010830403956108</v>
      </c>
      <c r="F2003" s="19">
        <f t="shared" si="251"/>
        <v>0.79796606438599549</v>
      </c>
      <c r="G2003" s="20">
        <f t="shared" si="255"/>
        <v>27395.757748648801</v>
      </c>
      <c r="H2003" s="7">
        <f t="shared" si="252"/>
        <v>741.24225135119923</v>
      </c>
      <c r="I2003" s="7">
        <f t="shared" si="256"/>
        <v>741.24225135119923</v>
      </c>
      <c r="J2003" s="12">
        <f t="shared" si="253"/>
        <v>2.6344039924341586E-2</v>
      </c>
      <c r="K2003" s="7">
        <f t="shared" si="254"/>
        <v>549440.0751881944</v>
      </c>
    </row>
    <row r="2004" spans="1:11" x14ac:dyDescent="0.4">
      <c r="A2004" s="1">
        <v>2003</v>
      </c>
      <c r="B2004" s="21">
        <v>41816</v>
      </c>
      <c r="C2004" s="22">
        <v>23403</v>
      </c>
      <c r="D2004" s="19">
        <f t="shared" si="249"/>
        <v>33758.573598560506</v>
      </c>
      <c r="E2004" s="19">
        <f t="shared" si="250"/>
        <v>1.0010107520076852</v>
      </c>
      <c r="F2004" s="19">
        <f t="shared" si="251"/>
        <v>0.79366145705788971</v>
      </c>
      <c r="G2004" s="20">
        <f t="shared" si="255"/>
        <v>27437.776594190971</v>
      </c>
      <c r="H2004" s="7">
        <f t="shared" si="252"/>
        <v>-4034.7765941909711</v>
      </c>
      <c r="I2004" s="7">
        <f t="shared" si="256"/>
        <v>4034.7765941909711</v>
      </c>
      <c r="J2004" s="12">
        <f t="shared" si="253"/>
        <v>0.17240424707050256</v>
      </c>
      <c r="K2004" s="7">
        <f t="shared" si="254"/>
        <v>16279422.165031292</v>
      </c>
    </row>
    <row r="2005" spans="1:11" x14ac:dyDescent="0.4">
      <c r="A2005" s="1">
        <v>2004</v>
      </c>
      <c r="B2005" s="21">
        <v>41817</v>
      </c>
      <c r="C2005" s="22">
        <v>28797</v>
      </c>
      <c r="D2005" s="19">
        <f t="shared" si="249"/>
        <v>34070.441969074505</v>
      </c>
      <c r="E2005" s="19">
        <f t="shared" si="250"/>
        <v>1.0010418387436615</v>
      </c>
      <c r="F2005" s="19">
        <f t="shared" si="251"/>
        <v>0.80213529218334279</v>
      </c>
      <c r="G2005" s="20">
        <f t="shared" si="255"/>
        <v>27049.848187983262</v>
      </c>
      <c r="H2005" s="7">
        <f t="shared" si="252"/>
        <v>1747.1518120167384</v>
      </c>
      <c r="I2005" s="7">
        <f t="shared" si="256"/>
        <v>1747.1518120167384</v>
      </c>
      <c r="J2005" s="12">
        <f t="shared" si="253"/>
        <v>6.067131340128272E-2</v>
      </c>
      <c r="K2005" s="7">
        <f t="shared" si="254"/>
        <v>3052539.4542333726</v>
      </c>
    </row>
    <row r="2006" spans="1:11" x14ac:dyDescent="0.4">
      <c r="A2006" s="1">
        <v>2005</v>
      </c>
      <c r="B2006" s="21">
        <v>41818</v>
      </c>
      <c r="C2006" s="22">
        <v>25415</v>
      </c>
      <c r="D2006" s="19">
        <f t="shared" si="249"/>
        <v>33754.70425039711</v>
      </c>
      <c r="E2006" s="19">
        <f t="shared" si="250"/>
        <v>1.00101016486761</v>
      </c>
      <c r="F2006" s="19">
        <f t="shared" si="251"/>
        <v>0.79705901260883405</v>
      </c>
      <c r="G2006" s="20">
        <f t="shared" si="255"/>
        <v>27187.855287370181</v>
      </c>
      <c r="H2006" s="7">
        <f t="shared" si="252"/>
        <v>-1772.855287370181</v>
      </c>
      <c r="I2006" s="7">
        <f t="shared" si="256"/>
        <v>1772.855287370181</v>
      </c>
      <c r="J2006" s="12">
        <f t="shared" si="253"/>
        <v>6.9756257618342754E-2</v>
      </c>
      <c r="K2006" s="7">
        <f t="shared" si="254"/>
        <v>3143015.8699564072</v>
      </c>
    </row>
    <row r="2007" spans="1:11" x14ac:dyDescent="0.4">
      <c r="A2007" s="1">
        <v>2006</v>
      </c>
      <c r="B2007" s="21">
        <v>41819</v>
      </c>
      <c r="C2007" s="22">
        <v>22536</v>
      </c>
      <c r="D2007" s="19">
        <f t="shared" si="249"/>
        <v>32991.454251768773</v>
      </c>
      <c r="E2007" s="19">
        <f t="shared" si="250"/>
        <v>1.0009337397667308</v>
      </c>
      <c r="F2007" s="19">
        <f t="shared" si="251"/>
        <v>0.79143430124395286</v>
      </c>
      <c r="G2007" s="20">
        <f t="shared" si="255"/>
        <v>26790.602221114292</v>
      </c>
      <c r="H2007" s="7">
        <f t="shared" si="252"/>
        <v>-4254.6022211142918</v>
      </c>
      <c r="I2007" s="7">
        <f t="shared" si="256"/>
        <v>4254.6022211142918</v>
      </c>
      <c r="J2007" s="12">
        <f t="shared" si="253"/>
        <v>0.18879136586414144</v>
      </c>
      <c r="K2007" s="7">
        <f t="shared" si="254"/>
        <v>18101640.059910666</v>
      </c>
    </row>
    <row r="2008" spans="1:11" x14ac:dyDescent="0.4">
      <c r="A2008" s="1">
        <v>2007</v>
      </c>
      <c r="B2008" s="21">
        <v>41820</v>
      </c>
      <c r="C2008" s="22">
        <v>28974</v>
      </c>
      <c r="D2008" s="19">
        <f t="shared" si="249"/>
        <v>33438.488230008719</v>
      </c>
      <c r="E2008" s="19">
        <f t="shared" si="250"/>
        <v>1.0009783430711807</v>
      </c>
      <c r="F2008" s="19">
        <f t="shared" si="251"/>
        <v>0.8034314228182915</v>
      </c>
      <c r="G2008" s="20">
        <f t="shared" si="255"/>
        <v>26464.412680073732</v>
      </c>
      <c r="H2008" s="7">
        <f t="shared" si="252"/>
        <v>2509.5873199262678</v>
      </c>
      <c r="I2008" s="7">
        <f t="shared" si="256"/>
        <v>2509.5873199262678</v>
      </c>
      <c r="J2008" s="12">
        <f t="shared" si="253"/>
        <v>8.6615148751510593E-2</v>
      </c>
      <c r="K2008" s="7">
        <f t="shared" si="254"/>
        <v>6298028.5163347078</v>
      </c>
    </row>
    <row r="2009" spans="1:11" x14ac:dyDescent="0.4">
      <c r="A2009" s="1">
        <v>2008</v>
      </c>
      <c r="B2009" s="21">
        <v>41821</v>
      </c>
      <c r="C2009" s="22">
        <v>30912</v>
      </c>
      <c r="D2009" s="19">
        <f t="shared" si="249"/>
        <v>34201.225066615501</v>
      </c>
      <c r="E2009" s="19">
        <f t="shared" si="250"/>
        <v>1.0010545166570071</v>
      </c>
      <c r="F2009" s="19">
        <f t="shared" si="251"/>
        <v>0.79920948546539949</v>
      </c>
      <c r="G2009" s="20">
        <f t="shared" si="255"/>
        <v>26653.246250552642</v>
      </c>
      <c r="H2009" s="7">
        <f t="shared" si="252"/>
        <v>4258.7537494473581</v>
      </c>
      <c r="I2009" s="7">
        <f t="shared" si="256"/>
        <v>4258.7537494473581</v>
      </c>
      <c r="J2009" s="12">
        <f t="shared" si="253"/>
        <v>0.13777024292984466</v>
      </c>
      <c r="K2009" s="7">
        <f t="shared" si="254"/>
        <v>18136983.498431932</v>
      </c>
    </row>
    <row r="2010" spans="1:11" x14ac:dyDescent="0.4">
      <c r="A2010" s="1">
        <v>2009</v>
      </c>
      <c r="B2010" s="21">
        <v>41822</v>
      </c>
      <c r="C2010" s="22">
        <v>31729</v>
      </c>
      <c r="D2010" s="19">
        <f t="shared" ref="D2010:D2073" si="257">$R$2*(C2010/F2007)+(1-$R$2)*(D2009+E2009)</f>
        <v>35041.687351095381</v>
      </c>
      <c r="E2010" s="19">
        <f t="shared" ref="E2010:E2073" si="258">$R$3*(D2010-D2009)+(1-$R$3)*E2009</f>
        <v>1.0011384627800033</v>
      </c>
      <c r="F2010" s="19">
        <f t="shared" ref="F2010:F2073" si="259">$R$4*(C2010/D2010)+(1-$R$4)*F2007</f>
        <v>0.79373103816754775</v>
      </c>
      <c r="G2010" s="20">
        <f t="shared" si="255"/>
        <v>27068.814931165904</v>
      </c>
      <c r="H2010" s="7">
        <f t="shared" ref="H2010:H2073" si="260">C2010-G2010</f>
        <v>4660.1850688340965</v>
      </c>
      <c r="I2010" s="7">
        <f t="shared" si="256"/>
        <v>4660.1850688340965</v>
      </c>
      <c r="J2010" s="12">
        <f t="shared" ref="J2010:J2073" si="261">I2010/C2010</f>
        <v>0.14687462790614569</v>
      </c>
      <c r="K2010" s="7">
        <f t="shared" ref="K2010:K2073" si="262">H2010^2</f>
        <v>21717324.875784252</v>
      </c>
    </row>
    <row r="2011" spans="1:11" x14ac:dyDescent="0.4">
      <c r="A2011" s="1">
        <v>2010</v>
      </c>
      <c r="B2011" s="21">
        <v>41823</v>
      </c>
      <c r="C2011" s="22">
        <v>25341</v>
      </c>
      <c r="D2011" s="19">
        <f t="shared" si="257"/>
        <v>34543.465512224589</v>
      </c>
      <c r="E2011" s="19">
        <f t="shared" si="258"/>
        <v>1.0010885404822698</v>
      </c>
      <c r="F2011" s="19">
        <f t="shared" si="259"/>
        <v>0.80202486294119313</v>
      </c>
      <c r="G2011" s="20">
        <f t="shared" si="255"/>
        <v>28154.397072543878</v>
      </c>
      <c r="H2011" s="7">
        <f t="shared" si="260"/>
        <v>-2813.3970725438776</v>
      </c>
      <c r="I2011" s="7">
        <f t="shared" si="256"/>
        <v>2813.3970725438776</v>
      </c>
      <c r="J2011" s="12">
        <f t="shared" si="261"/>
        <v>0.11102154897375312</v>
      </c>
      <c r="K2011" s="7">
        <f t="shared" si="262"/>
        <v>7915203.0877984604</v>
      </c>
    </row>
    <row r="2012" spans="1:11" x14ac:dyDescent="0.4">
      <c r="A2012" s="1">
        <v>2011</v>
      </c>
      <c r="B2012" s="21">
        <v>41824</v>
      </c>
      <c r="C2012" s="22">
        <v>31856</v>
      </c>
      <c r="D2012" s="19">
        <f t="shared" si="257"/>
        <v>35302.187201276298</v>
      </c>
      <c r="E2012" s="19">
        <f t="shared" si="258"/>
        <v>1.0011643125423209</v>
      </c>
      <c r="F2012" s="19">
        <f t="shared" si="259"/>
        <v>0.80128750134271165</v>
      </c>
      <c r="G2012" s="20">
        <f t="shared" si="255"/>
        <v>27608.265377674132</v>
      </c>
      <c r="H2012" s="7">
        <f t="shared" si="260"/>
        <v>4247.7346223258683</v>
      </c>
      <c r="I2012" s="7">
        <f t="shared" si="256"/>
        <v>4247.7346223258683</v>
      </c>
      <c r="J2012" s="12">
        <f t="shared" si="261"/>
        <v>0.13334174479928015</v>
      </c>
      <c r="K2012" s="7">
        <f t="shared" si="262"/>
        <v>18043249.421705887</v>
      </c>
    </row>
    <row r="2013" spans="1:11" x14ac:dyDescent="0.4">
      <c r="A2013" s="1">
        <v>2012</v>
      </c>
      <c r="B2013" s="21">
        <v>41825</v>
      </c>
      <c r="C2013" s="22">
        <v>27577</v>
      </c>
      <c r="D2013" s="19">
        <f t="shared" si="257"/>
        <v>35223.397517904763</v>
      </c>
      <c r="E2013" s="19">
        <f t="shared" si="258"/>
        <v>1.0011563334575526</v>
      </c>
      <c r="F2013" s="19">
        <f t="shared" si="259"/>
        <v>0.79351322910347066</v>
      </c>
      <c r="G2013" s="20">
        <f t="shared" si="255"/>
        <v>28021.236352043321</v>
      </c>
      <c r="H2013" s="7">
        <f t="shared" si="260"/>
        <v>-444.23635204332095</v>
      </c>
      <c r="I2013" s="7">
        <f t="shared" si="256"/>
        <v>444.23635204332095</v>
      </c>
      <c r="J2013" s="12">
        <f t="shared" si="261"/>
        <v>1.6108944121670993E-2</v>
      </c>
      <c r="K2013" s="7">
        <f t="shared" si="262"/>
        <v>197345.93647675737</v>
      </c>
    </row>
    <row r="2014" spans="1:11" x14ac:dyDescent="0.4">
      <c r="A2014" s="1">
        <v>2013</v>
      </c>
      <c r="B2014" s="21">
        <v>41826</v>
      </c>
      <c r="C2014" s="22">
        <v>24534</v>
      </c>
      <c r="D2014" s="19">
        <f t="shared" si="257"/>
        <v>34563.707061089233</v>
      </c>
      <c r="E2014" s="19">
        <f t="shared" si="258"/>
        <v>1.0010902642962378</v>
      </c>
      <c r="F2014" s="19">
        <f t="shared" si="259"/>
        <v>0.8001677126080976</v>
      </c>
      <c r="G2014" s="20">
        <f t="shared" si="255"/>
        <v>28250.843518891852</v>
      </c>
      <c r="H2014" s="7">
        <f t="shared" si="260"/>
        <v>-3716.843518891852</v>
      </c>
      <c r="I2014" s="7">
        <f t="shared" si="256"/>
        <v>3716.843518891852</v>
      </c>
      <c r="J2014" s="12">
        <f t="shared" si="261"/>
        <v>0.15149765708371452</v>
      </c>
      <c r="K2014" s="7">
        <f t="shared" si="262"/>
        <v>13814925.743928365</v>
      </c>
    </row>
    <row r="2015" spans="1:11" x14ac:dyDescent="0.4">
      <c r="A2015" s="1">
        <v>2014</v>
      </c>
      <c r="B2015" s="21">
        <v>41827</v>
      </c>
      <c r="C2015" s="22">
        <v>30132</v>
      </c>
      <c r="D2015" s="19">
        <f t="shared" si="257"/>
        <v>34998.072688208056</v>
      </c>
      <c r="E2015" s="19">
        <f t="shared" si="258"/>
        <v>1.0011336007499232</v>
      </c>
      <c r="F2015" s="19">
        <f t="shared" si="259"/>
        <v>0.80248942908537102</v>
      </c>
      <c r="G2015" s="20">
        <f t="shared" si="255"/>
        <v>27696.26862923813</v>
      </c>
      <c r="H2015" s="7">
        <f t="shared" si="260"/>
        <v>2435.7313707618705</v>
      </c>
      <c r="I2015" s="7">
        <f t="shared" si="256"/>
        <v>2435.7313707618705</v>
      </c>
      <c r="J2015" s="12">
        <f t="shared" si="261"/>
        <v>8.0835370063781706E-2</v>
      </c>
      <c r="K2015" s="7">
        <f t="shared" si="262"/>
        <v>5932787.3105135011</v>
      </c>
    </row>
    <row r="2016" spans="1:11" x14ac:dyDescent="0.4">
      <c r="A2016" s="1">
        <v>2015</v>
      </c>
      <c r="B2016" s="21">
        <v>41828</v>
      </c>
      <c r="C2016" s="22">
        <v>30324</v>
      </c>
      <c r="D2016" s="19">
        <f t="shared" si="257"/>
        <v>35457.532322785053</v>
      </c>
      <c r="E2016" s="19">
        <f t="shared" si="258"/>
        <v>1.0011794466000208</v>
      </c>
      <c r="F2016" s="19">
        <f t="shared" si="259"/>
        <v>0.79475610121965978</v>
      </c>
      <c r="G2016" s="20">
        <f t="shared" si="255"/>
        <v>27772.228083974256</v>
      </c>
      <c r="H2016" s="7">
        <f t="shared" si="260"/>
        <v>2551.7719160257438</v>
      </c>
      <c r="I2016" s="7">
        <f t="shared" si="256"/>
        <v>2551.7719160257438</v>
      </c>
      <c r="J2016" s="12">
        <f t="shared" si="261"/>
        <v>8.4150241261896311E-2</v>
      </c>
      <c r="K2016" s="7">
        <f t="shared" si="262"/>
        <v>6511539.9114176957</v>
      </c>
    </row>
    <row r="2017" spans="1:11" x14ac:dyDescent="0.4">
      <c r="A2017" s="1">
        <v>2016</v>
      </c>
      <c r="B2017" s="21">
        <v>41829</v>
      </c>
      <c r="C2017" s="22">
        <v>29823</v>
      </c>
      <c r="D2017" s="19">
        <f t="shared" si="257"/>
        <v>35716.918395265777</v>
      </c>
      <c r="E2017" s="19">
        <f t="shared" si="258"/>
        <v>1.0012052850893243</v>
      </c>
      <c r="F2017" s="19">
        <f t="shared" si="259"/>
        <v>0.80086893360297717</v>
      </c>
      <c r="G2017" s="20">
        <f t="shared" si="255"/>
        <v>28372.773644918296</v>
      </c>
      <c r="H2017" s="7">
        <f t="shared" si="260"/>
        <v>1450.2263550817042</v>
      </c>
      <c r="I2017" s="7">
        <f t="shared" si="256"/>
        <v>1450.2263550817042</v>
      </c>
      <c r="J2017" s="12">
        <f t="shared" si="261"/>
        <v>4.8627782418995548E-2</v>
      </c>
      <c r="K2017" s="7">
        <f t="shared" si="262"/>
        <v>2103156.4809735655</v>
      </c>
    </row>
    <row r="2018" spans="1:11" x14ac:dyDescent="0.4">
      <c r="A2018" s="1">
        <v>2017</v>
      </c>
      <c r="B2018" s="21">
        <v>41830</v>
      </c>
      <c r="C2018" s="22">
        <v>23908</v>
      </c>
      <c r="D2018" s="19">
        <f t="shared" si="257"/>
        <v>34873.133717855955</v>
      </c>
      <c r="E2018" s="19">
        <f t="shared" si="258"/>
        <v>1.0011208065010548</v>
      </c>
      <c r="F2018" s="19">
        <f t="shared" si="259"/>
        <v>0.80013451133306468</v>
      </c>
      <c r="G2018" s="20">
        <f t="shared" si="255"/>
        <v>28663.252908363247</v>
      </c>
      <c r="H2018" s="7">
        <f t="shared" si="260"/>
        <v>-4755.2529083632471</v>
      </c>
      <c r="I2018" s="7">
        <f t="shared" si="256"/>
        <v>4755.2529083632471</v>
      </c>
      <c r="J2018" s="12">
        <f t="shared" si="261"/>
        <v>0.19889798010553986</v>
      </c>
      <c r="K2018" s="7">
        <f t="shared" si="262"/>
        <v>22612430.22249712</v>
      </c>
    </row>
    <row r="2019" spans="1:11" x14ac:dyDescent="0.4">
      <c r="A2019" s="1">
        <v>2018</v>
      </c>
      <c r="B2019" s="21">
        <v>41831</v>
      </c>
      <c r="C2019" s="22">
        <v>29653</v>
      </c>
      <c r="D2019" s="19">
        <f t="shared" si="257"/>
        <v>35221.520073107757</v>
      </c>
      <c r="E2019" s="19">
        <f t="shared" si="258"/>
        <v>1.0011555450244993</v>
      </c>
      <c r="F2019" s="19">
        <f t="shared" si="259"/>
        <v>0.79570565131348625</v>
      </c>
      <c r="G2019" s="20">
        <f t="shared" si="255"/>
        <v>27716.431437784086</v>
      </c>
      <c r="H2019" s="7">
        <f t="shared" si="260"/>
        <v>1936.5685622159144</v>
      </c>
      <c r="I2019" s="7">
        <f t="shared" si="256"/>
        <v>1936.5685622159144</v>
      </c>
      <c r="J2019" s="12">
        <f t="shared" si="261"/>
        <v>6.5307677544124185E-2</v>
      </c>
      <c r="K2019" s="7">
        <f t="shared" si="262"/>
        <v>3750297.7961630141</v>
      </c>
    </row>
    <row r="2020" spans="1:11" x14ac:dyDescent="0.4">
      <c r="A2020" s="1">
        <v>2019</v>
      </c>
      <c r="B2020" s="21">
        <v>41832</v>
      </c>
      <c r="C2020" s="22">
        <v>26524</v>
      </c>
      <c r="D2020" s="19">
        <f t="shared" si="257"/>
        <v>34922.636997006994</v>
      </c>
      <c r="E2020" s="19">
        <f t="shared" si="258"/>
        <v>1.0011255566013348</v>
      </c>
      <c r="F2020" s="19">
        <f t="shared" si="259"/>
        <v>0.80003584959305085</v>
      </c>
      <c r="G2020" s="20">
        <f t="shared" si="255"/>
        <v>28208.62301519938</v>
      </c>
      <c r="H2020" s="7">
        <f t="shared" si="260"/>
        <v>-1684.6230151993805</v>
      </c>
      <c r="I2020" s="7">
        <f t="shared" si="256"/>
        <v>1684.6230151993805</v>
      </c>
      <c r="J2020" s="12">
        <f t="shared" si="261"/>
        <v>6.3513158467779385E-2</v>
      </c>
      <c r="K2020" s="7">
        <f t="shared" si="262"/>
        <v>2837954.7033394519</v>
      </c>
    </row>
    <row r="2021" spans="1:11" x14ac:dyDescent="0.4">
      <c r="A2021" s="1">
        <v>2020</v>
      </c>
      <c r="B2021" s="21">
        <v>41833</v>
      </c>
      <c r="C2021" s="22">
        <v>24386</v>
      </c>
      <c r="D2021" s="19">
        <f t="shared" si="257"/>
        <v>34289.757532592761</v>
      </c>
      <c r="E2021" s="19">
        <f t="shared" si="258"/>
        <v>1.0010621685423378</v>
      </c>
      <c r="F2021" s="19">
        <f t="shared" si="259"/>
        <v>0.79834272263584527</v>
      </c>
      <c r="G2021" s="20">
        <f t="shared" si="255"/>
        <v>27943.608123170208</v>
      </c>
      <c r="H2021" s="7">
        <f t="shared" si="260"/>
        <v>-3557.6081231702083</v>
      </c>
      <c r="I2021" s="7">
        <f t="shared" si="256"/>
        <v>3557.6081231702083</v>
      </c>
      <c r="J2021" s="12">
        <f t="shared" si="261"/>
        <v>0.14588731744321365</v>
      </c>
      <c r="K2021" s="7">
        <f t="shared" si="262"/>
        <v>12656575.558046652</v>
      </c>
    </row>
    <row r="2022" spans="1:11" x14ac:dyDescent="0.4">
      <c r="A2022" s="1">
        <v>2021</v>
      </c>
      <c r="B2022" s="21">
        <v>41834</v>
      </c>
      <c r="C2022" s="22">
        <v>30916</v>
      </c>
      <c r="D2022" s="19">
        <f t="shared" si="257"/>
        <v>34941.254012856101</v>
      </c>
      <c r="E2022" s="19">
        <f t="shared" si="258"/>
        <v>1.0011272180841473</v>
      </c>
      <c r="F2022" s="19">
        <f t="shared" si="259"/>
        <v>0.79750013265754693</v>
      </c>
      <c r="G2022" s="20">
        <f t="shared" si="255"/>
        <v>27285.350401678072</v>
      </c>
      <c r="H2022" s="7">
        <f t="shared" si="260"/>
        <v>3630.6495983219284</v>
      </c>
      <c r="I2022" s="7">
        <f t="shared" si="256"/>
        <v>3630.6495983219284</v>
      </c>
      <c r="J2022" s="12">
        <f t="shared" si="261"/>
        <v>0.11743594249973892</v>
      </c>
      <c r="K2022" s="7">
        <f t="shared" si="262"/>
        <v>13181616.505795179</v>
      </c>
    </row>
    <row r="2023" spans="1:11" x14ac:dyDescent="0.4">
      <c r="A2023" s="1">
        <v>2022</v>
      </c>
      <c r="B2023" s="21">
        <v>41835</v>
      </c>
      <c r="C2023" s="22">
        <v>31032</v>
      </c>
      <c r="D2023" s="19">
        <f t="shared" si="257"/>
        <v>35490.560362536686</v>
      </c>
      <c r="E2023" s="19">
        <f t="shared" si="258"/>
        <v>1.0011820486063936</v>
      </c>
      <c r="F2023" s="19">
        <f t="shared" si="259"/>
        <v>0.80153311822016671</v>
      </c>
      <c r="G2023" s="20">
        <f t="shared" si="255"/>
        <v>27955.056777686401</v>
      </c>
      <c r="H2023" s="7">
        <f t="shared" si="260"/>
        <v>3076.9432223135991</v>
      </c>
      <c r="I2023" s="7">
        <f t="shared" si="256"/>
        <v>3076.9432223135991</v>
      </c>
      <c r="J2023" s="12">
        <f t="shared" si="261"/>
        <v>9.9153880584996107E-2</v>
      </c>
      <c r="K2023" s="7">
        <f t="shared" si="262"/>
        <v>9467579.5933415946</v>
      </c>
    </row>
    <row r="2024" spans="1:11" x14ac:dyDescent="0.4">
      <c r="A2024" s="1">
        <v>2023</v>
      </c>
      <c r="B2024" s="21">
        <v>41836</v>
      </c>
      <c r="C2024" s="22">
        <v>31186</v>
      </c>
      <c r="D2024" s="19">
        <f t="shared" si="257"/>
        <v>36000.783398385072</v>
      </c>
      <c r="E2024" s="19">
        <f t="shared" si="258"/>
        <v>1.0012329707917735</v>
      </c>
      <c r="F2024" s="19">
        <f t="shared" si="259"/>
        <v>0.7997106568234823</v>
      </c>
      <c r="G2024" s="20">
        <f t="shared" si="255"/>
        <v>28334.429874101887</v>
      </c>
      <c r="H2024" s="7">
        <f t="shared" si="260"/>
        <v>2851.5701258981135</v>
      </c>
      <c r="I2024" s="7">
        <f t="shared" si="256"/>
        <v>2851.5701258981135</v>
      </c>
      <c r="J2024" s="12">
        <f t="shared" si="261"/>
        <v>9.1437508045216234E-2</v>
      </c>
      <c r="K2024" s="7">
        <f t="shared" si="262"/>
        <v>8131452.182914583</v>
      </c>
    </row>
    <row r="2025" spans="1:11" x14ac:dyDescent="0.4">
      <c r="A2025" s="1">
        <v>2024</v>
      </c>
      <c r="B2025" s="21">
        <v>41837</v>
      </c>
      <c r="C2025" s="22">
        <v>25020</v>
      </c>
      <c r="D2025" s="19">
        <f t="shared" si="257"/>
        <v>35341.887882745548</v>
      </c>
      <c r="E2025" s="19">
        <f t="shared" si="258"/>
        <v>1.0011669811169126</v>
      </c>
      <c r="F2025" s="19">
        <f t="shared" si="259"/>
        <v>0.79569629371584349</v>
      </c>
      <c r="G2025" s="20">
        <f t="shared" si="255"/>
        <v>28711.428019414736</v>
      </c>
      <c r="H2025" s="7">
        <f t="shared" si="260"/>
        <v>-3691.4280194147359</v>
      </c>
      <c r="I2025" s="7">
        <f t="shared" si="256"/>
        <v>3691.4280194147359</v>
      </c>
      <c r="J2025" s="12">
        <f t="shared" si="261"/>
        <v>0.14753908950498545</v>
      </c>
      <c r="K2025" s="7">
        <f t="shared" si="262"/>
        <v>13626640.8225202</v>
      </c>
    </row>
    <row r="2026" spans="1:11" x14ac:dyDescent="0.4">
      <c r="A2026" s="1">
        <v>2025</v>
      </c>
      <c r="B2026" s="21">
        <v>41838</v>
      </c>
      <c r="C2026" s="22">
        <v>30327</v>
      </c>
      <c r="D2026" s="19">
        <f t="shared" si="257"/>
        <v>35698.353262774166</v>
      </c>
      <c r="E2026" s="19">
        <f t="shared" si="258"/>
        <v>1.0012025275382175</v>
      </c>
      <c r="F2026" s="19">
        <f t="shared" si="259"/>
        <v>0.80249994778693723</v>
      </c>
      <c r="G2026" s="20">
        <f t="shared" si="255"/>
        <v>28328.496066936797</v>
      </c>
      <c r="H2026" s="7">
        <f t="shared" si="260"/>
        <v>1998.5039330632026</v>
      </c>
      <c r="I2026" s="7">
        <f t="shared" si="256"/>
        <v>1998.5039330632026</v>
      </c>
      <c r="J2026" s="12">
        <f t="shared" si="261"/>
        <v>6.589850407436286E-2</v>
      </c>
      <c r="K2026" s="7">
        <f t="shared" si="262"/>
        <v>3994017.9704690897</v>
      </c>
    </row>
    <row r="2027" spans="1:11" x14ac:dyDescent="0.4">
      <c r="A2027" s="1">
        <v>2026</v>
      </c>
      <c r="B2027" s="21">
        <v>41839</v>
      </c>
      <c r="C2027" s="22">
        <v>24509</v>
      </c>
      <c r="D2027" s="19">
        <f t="shared" si="257"/>
        <v>34979.114184166356</v>
      </c>
      <c r="E2027" s="19">
        <f t="shared" si="258"/>
        <v>1.0011305035101039</v>
      </c>
      <c r="F2027" s="19">
        <f t="shared" si="259"/>
        <v>0.79771593548505038</v>
      </c>
      <c r="G2027" s="20">
        <f t="shared" si="255"/>
        <v>28549.154207620741</v>
      </c>
      <c r="H2027" s="7">
        <f t="shared" si="260"/>
        <v>-4040.1542076207406</v>
      </c>
      <c r="I2027" s="7">
        <f t="shared" si="256"/>
        <v>4040.1542076207406</v>
      </c>
      <c r="J2027" s="12">
        <f t="shared" si="261"/>
        <v>0.16484369854423847</v>
      </c>
      <c r="K2027" s="7">
        <f t="shared" si="262"/>
        <v>16322846.021355575</v>
      </c>
    </row>
    <row r="2028" spans="1:11" x14ac:dyDescent="0.4">
      <c r="A2028" s="1">
        <v>2027</v>
      </c>
      <c r="B2028" s="21">
        <v>41840</v>
      </c>
      <c r="C2028" s="22">
        <v>17999</v>
      </c>
      <c r="D2028" s="19">
        <f t="shared" si="257"/>
        <v>33218.060468734635</v>
      </c>
      <c r="E2028" s="19">
        <f t="shared" si="258"/>
        <v>1.0009542980255104</v>
      </c>
      <c r="F2028" s="19">
        <f t="shared" si="259"/>
        <v>0.79058332380874274</v>
      </c>
      <c r="G2028" s="20">
        <f t="shared" si="255"/>
        <v>27833.548109635627</v>
      </c>
      <c r="H2028" s="7">
        <f t="shared" si="260"/>
        <v>-9834.548109635627</v>
      </c>
      <c r="I2028" s="7">
        <f t="shared" si="256"/>
        <v>9834.548109635627</v>
      </c>
      <c r="J2028" s="12">
        <f t="shared" si="261"/>
        <v>0.54639413909859591</v>
      </c>
      <c r="K2028" s="7">
        <f t="shared" si="262"/>
        <v>96718336.520737693</v>
      </c>
    </row>
    <row r="2029" spans="1:11" x14ac:dyDescent="0.4">
      <c r="A2029" s="1">
        <v>2028</v>
      </c>
      <c r="B2029" s="21">
        <v>41841</v>
      </c>
      <c r="C2029" s="22">
        <v>29357</v>
      </c>
      <c r="D2029" s="19">
        <f t="shared" si="257"/>
        <v>33698.488700245711</v>
      </c>
      <c r="E2029" s="19">
        <f t="shared" si="258"/>
        <v>1.0010022407532317</v>
      </c>
      <c r="F2029" s="19">
        <f t="shared" si="259"/>
        <v>0.80388299841754907</v>
      </c>
      <c r="G2029" s="20">
        <f t="shared" si="255"/>
        <v>26658.29505751477</v>
      </c>
      <c r="H2029" s="7">
        <f t="shared" si="260"/>
        <v>2698.7049424852303</v>
      </c>
      <c r="I2029" s="7">
        <f t="shared" si="256"/>
        <v>2698.7049424852303</v>
      </c>
      <c r="J2029" s="12">
        <f t="shared" si="261"/>
        <v>9.1927136372423279E-2</v>
      </c>
      <c r="K2029" s="7">
        <f t="shared" si="262"/>
        <v>7283008.3665942103</v>
      </c>
    </row>
    <row r="2030" spans="1:11" x14ac:dyDescent="0.4">
      <c r="A2030" s="1">
        <v>2029</v>
      </c>
      <c r="B2030" s="21">
        <v>41842</v>
      </c>
      <c r="C2030" s="22">
        <v>30056</v>
      </c>
      <c r="D2030" s="19">
        <f t="shared" si="257"/>
        <v>34266.624332957741</v>
      </c>
      <c r="E2030" s="19">
        <f t="shared" si="258"/>
        <v>1.0010589542162789</v>
      </c>
      <c r="F2030" s="19">
        <f t="shared" si="259"/>
        <v>0.79931528676435615</v>
      </c>
      <c r="G2030" s="20">
        <f t="shared" si="255"/>
        <v>26882.61995338781</v>
      </c>
      <c r="H2030" s="7">
        <f t="shared" si="260"/>
        <v>3173.3800466121902</v>
      </c>
      <c r="I2030" s="7">
        <f t="shared" si="256"/>
        <v>3173.3800466121902</v>
      </c>
      <c r="J2030" s="12">
        <f t="shared" si="261"/>
        <v>0.1055822480240947</v>
      </c>
      <c r="K2030" s="7">
        <f t="shared" si="262"/>
        <v>10070340.920236386</v>
      </c>
    </row>
    <row r="2031" spans="1:11" x14ac:dyDescent="0.4">
      <c r="A2031" s="1">
        <v>2030</v>
      </c>
      <c r="B2031" s="21">
        <v>41843</v>
      </c>
      <c r="C2031" s="22">
        <v>24865</v>
      </c>
      <c r="D2031" s="19">
        <f t="shared" si="257"/>
        <v>33866.139338688503</v>
      </c>
      <c r="E2031" s="19">
        <f t="shared" si="258"/>
        <v>1.0010188056109566</v>
      </c>
      <c r="F2031" s="19">
        <f t="shared" si="259"/>
        <v>0.78944796489900393</v>
      </c>
      <c r="G2031" s="20">
        <f t="shared" si="255"/>
        <v>27091.413181370623</v>
      </c>
      <c r="H2031" s="7">
        <f t="shared" si="260"/>
        <v>-2226.4131813706226</v>
      </c>
      <c r="I2031" s="7">
        <f t="shared" si="256"/>
        <v>2226.4131813706226</v>
      </c>
      <c r="J2031" s="12">
        <f t="shared" si="261"/>
        <v>8.9540043489669124E-2</v>
      </c>
      <c r="K2031" s="7">
        <f t="shared" si="262"/>
        <v>4956915.6541808574</v>
      </c>
    </row>
    <row r="2032" spans="1:11" x14ac:dyDescent="0.4">
      <c r="A2032" s="1">
        <v>2031</v>
      </c>
      <c r="B2032" s="21">
        <v>41844</v>
      </c>
      <c r="C2032" s="22">
        <v>25236</v>
      </c>
      <c r="D2032" s="19">
        <f t="shared" si="257"/>
        <v>33514.361979801761</v>
      </c>
      <c r="E2032" s="19">
        <f t="shared" si="258"/>
        <v>1.0009835277731873</v>
      </c>
      <c r="F2032" s="19">
        <f t="shared" si="259"/>
        <v>0.80285794948660294</v>
      </c>
      <c r="G2032" s="20">
        <f t="shared" si="255"/>
        <v>27225.218338410352</v>
      </c>
      <c r="H2032" s="7">
        <f t="shared" si="260"/>
        <v>-1989.2183384103519</v>
      </c>
      <c r="I2032" s="7">
        <f t="shared" si="256"/>
        <v>1989.2183384103519</v>
      </c>
      <c r="J2032" s="12">
        <f t="shared" si="261"/>
        <v>7.8824629038292598E-2</v>
      </c>
      <c r="K2032" s="7">
        <f t="shared" si="262"/>
        <v>3956989.5978680411</v>
      </c>
    </row>
    <row r="2033" spans="1:11" x14ac:dyDescent="0.4">
      <c r="A2033" s="1">
        <v>2032</v>
      </c>
      <c r="B2033" s="21">
        <v>41845</v>
      </c>
      <c r="C2033" s="22">
        <v>22625</v>
      </c>
      <c r="D2033" s="19">
        <f t="shared" si="257"/>
        <v>32772.616463269202</v>
      </c>
      <c r="E2033" s="19">
        <f t="shared" si="258"/>
        <v>1.0009092531231814</v>
      </c>
      <c r="F2033" s="19">
        <f t="shared" si="259"/>
        <v>0.79712082323251543</v>
      </c>
      <c r="G2033" s="20">
        <f t="shared" si="255"/>
        <v>26789.341958045228</v>
      </c>
      <c r="H2033" s="7">
        <f t="shared" si="260"/>
        <v>-4164.3419580452282</v>
      </c>
      <c r="I2033" s="7">
        <f t="shared" si="256"/>
        <v>4164.3419580452282</v>
      </c>
      <c r="J2033" s="12">
        <f t="shared" si="261"/>
        <v>0.18405931306277251</v>
      </c>
      <c r="K2033" s="7">
        <f t="shared" si="262"/>
        <v>17341743.943535965</v>
      </c>
    </row>
    <row r="2034" spans="1:11" x14ac:dyDescent="0.4">
      <c r="A2034" s="1">
        <v>2033</v>
      </c>
      <c r="B2034" s="21">
        <v>41846</v>
      </c>
      <c r="C2034" s="22">
        <v>22146</v>
      </c>
      <c r="D2034" s="19">
        <f t="shared" si="257"/>
        <v>32100.554138183863</v>
      </c>
      <c r="E2034" s="19">
        <f t="shared" si="258"/>
        <v>1.0008419467997476</v>
      </c>
      <c r="F2034" s="19">
        <f t="shared" si="259"/>
        <v>0.78744281151851714</v>
      </c>
      <c r="G2034" s="20">
        <f t="shared" si="255"/>
        <v>25873.065537116392</v>
      </c>
      <c r="H2034" s="7">
        <f t="shared" si="260"/>
        <v>-3727.0655371163921</v>
      </c>
      <c r="I2034" s="7">
        <f t="shared" si="256"/>
        <v>3727.0655371163921</v>
      </c>
      <c r="J2034" s="12">
        <f t="shared" si="261"/>
        <v>0.16829520171211018</v>
      </c>
      <c r="K2034" s="7">
        <f t="shared" si="262"/>
        <v>13891017.517960699</v>
      </c>
    </row>
    <row r="2035" spans="1:11" x14ac:dyDescent="0.4">
      <c r="A2035" s="1">
        <v>2034</v>
      </c>
      <c r="B2035" s="21">
        <v>41847</v>
      </c>
      <c r="C2035" s="22">
        <v>19370</v>
      </c>
      <c r="D2035" s="19">
        <f t="shared" si="257"/>
        <v>30964.565712398773</v>
      </c>
      <c r="E2035" s="19">
        <f t="shared" si="258"/>
        <v>1.0007282478729744</v>
      </c>
      <c r="F2035" s="19">
        <f t="shared" si="259"/>
        <v>0.79928677693778361</v>
      </c>
      <c r="G2035" s="20">
        <f t="shared" si="255"/>
        <v>25772.988606679151</v>
      </c>
      <c r="H2035" s="7">
        <f t="shared" si="260"/>
        <v>-6402.9886066791514</v>
      </c>
      <c r="I2035" s="7">
        <f t="shared" si="256"/>
        <v>6402.9886066791514</v>
      </c>
      <c r="J2035" s="12">
        <f t="shared" si="261"/>
        <v>0.33056213767058085</v>
      </c>
      <c r="K2035" s="7">
        <f t="shared" si="262"/>
        <v>40998263.097263023</v>
      </c>
    </row>
    <row r="2036" spans="1:11" x14ac:dyDescent="0.4">
      <c r="A2036" s="1">
        <v>2035</v>
      </c>
      <c r="B2036" s="21">
        <v>41848</v>
      </c>
      <c r="C2036" s="22">
        <v>29550</v>
      </c>
      <c r="D2036" s="19">
        <f t="shared" si="257"/>
        <v>31835.974622220798</v>
      </c>
      <c r="E2036" s="19">
        <f t="shared" si="258"/>
        <v>1.0008152886911319</v>
      </c>
      <c r="F2036" s="19">
        <f t="shared" si="259"/>
        <v>0.79976085844686795</v>
      </c>
      <c r="G2036" s="20">
        <f t="shared" si="255"/>
        <v>24683.297813029407</v>
      </c>
      <c r="H2036" s="7">
        <f t="shared" si="260"/>
        <v>4866.7021869705932</v>
      </c>
      <c r="I2036" s="7">
        <f t="shared" si="256"/>
        <v>4866.7021869705932</v>
      </c>
      <c r="J2036" s="12">
        <f t="shared" si="261"/>
        <v>0.16469381343386102</v>
      </c>
      <c r="K2036" s="7">
        <f t="shared" si="262"/>
        <v>23684790.176664356</v>
      </c>
    </row>
    <row r="2037" spans="1:11" x14ac:dyDescent="0.4">
      <c r="A2037" s="1">
        <v>2036</v>
      </c>
      <c r="B2037" s="21">
        <v>41849</v>
      </c>
      <c r="C2037" s="22">
        <v>24594</v>
      </c>
      <c r="D2037" s="19">
        <f t="shared" si="257"/>
        <v>31750.833341573994</v>
      </c>
      <c r="E2037" s="19">
        <f t="shared" si="258"/>
        <v>1.0008066744815385</v>
      </c>
      <c r="F2037" s="19">
        <f t="shared" si="259"/>
        <v>0.78718401401691362</v>
      </c>
      <c r="G2037" s="20">
        <f t="shared" si="255"/>
        <v>25069.797448758443</v>
      </c>
      <c r="H2037" s="7">
        <f t="shared" si="260"/>
        <v>-475.79744875844335</v>
      </c>
      <c r="I2037" s="7">
        <f t="shared" si="256"/>
        <v>475.79744875844335</v>
      </c>
      <c r="J2037" s="12">
        <f t="shared" si="261"/>
        <v>1.9346078261301268E-2</v>
      </c>
      <c r="K2037" s="7">
        <f t="shared" si="262"/>
        <v>226383.21224504351</v>
      </c>
    </row>
    <row r="2038" spans="1:11" x14ac:dyDescent="0.4">
      <c r="A2038" s="1">
        <v>2037</v>
      </c>
      <c r="B2038" s="21">
        <v>41850</v>
      </c>
      <c r="C2038" s="22">
        <v>30298</v>
      </c>
      <c r="D2038" s="19">
        <f t="shared" si="257"/>
        <v>32629.243643936683</v>
      </c>
      <c r="E2038" s="19">
        <f t="shared" si="258"/>
        <v>1.0008944154311075</v>
      </c>
      <c r="F2038" s="19">
        <f t="shared" si="259"/>
        <v>0.80189040355213781</v>
      </c>
      <c r="G2038" s="20">
        <f t="shared" si="255"/>
        <v>25378.821178216578</v>
      </c>
      <c r="H2038" s="7">
        <f t="shared" si="260"/>
        <v>4919.1788217834219</v>
      </c>
      <c r="I2038" s="7">
        <f t="shared" si="256"/>
        <v>4919.1788217834219</v>
      </c>
      <c r="J2038" s="12">
        <f t="shared" si="261"/>
        <v>0.16235985285442675</v>
      </c>
      <c r="K2038" s="7">
        <f t="shared" si="262"/>
        <v>24198320.280682534</v>
      </c>
    </row>
    <row r="2039" spans="1:11" x14ac:dyDescent="0.4">
      <c r="A2039" s="1">
        <v>2038</v>
      </c>
      <c r="B2039" s="21">
        <v>41851</v>
      </c>
      <c r="C2039" s="22">
        <v>19728</v>
      </c>
      <c r="D2039" s="19">
        <f t="shared" si="257"/>
        <v>31495.019353993433</v>
      </c>
      <c r="E2039" s="19">
        <f t="shared" si="258"/>
        <v>1.0007808929126718</v>
      </c>
      <c r="F2039" s="19">
        <f t="shared" si="259"/>
        <v>0.79626880378268505</v>
      </c>
      <c r="G2039" s="20">
        <f t="shared" si="255"/>
        <v>26096.392383323713</v>
      </c>
      <c r="H2039" s="7">
        <f t="shared" si="260"/>
        <v>-6368.3923833237131</v>
      </c>
      <c r="I2039" s="7">
        <f t="shared" si="256"/>
        <v>6368.3923833237131</v>
      </c>
      <c r="J2039" s="12">
        <f t="shared" si="261"/>
        <v>0.32280983289353776</v>
      </c>
      <c r="K2039" s="7">
        <f t="shared" si="262"/>
        <v>40556421.547975481</v>
      </c>
    </row>
    <row r="2040" spans="1:11" x14ac:dyDescent="0.4">
      <c r="A2040" s="1">
        <v>2039</v>
      </c>
      <c r="B2040" s="21">
        <v>41852</v>
      </c>
      <c r="C2040" s="22">
        <v>24572</v>
      </c>
      <c r="D2040" s="19">
        <f t="shared" si="257"/>
        <v>31455.965788883779</v>
      </c>
      <c r="E2040" s="19">
        <f t="shared" si="258"/>
        <v>1.0007768874780716</v>
      </c>
      <c r="F2040" s="19">
        <f t="shared" si="259"/>
        <v>0.78706259026788572</v>
      </c>
      <c r="G2040" s="20">
        <f t="shared" si="255"/>
        <v>24793.163555337367</v>
      </c>
      <c r="H2040" s="7">
        <f t="shared" si="260"/>
        <v>-221.16355533736714</v>
      </c>
      <c r="I2040" s="7">
        <f t="shared" si="256"/>
        <v>221.16355533736714</v>
      </c>
      <c r="J2040" s="12">
        <f t="shared" si="261"/>
        <v>9.0006330513335148E-3</v>
      </c>
      <c r="K2040" s="7">
        <f t="shared" si="262"/>
        <v>48913.318209464662</v>
      </c>
    </row>
    <row r="2041" spans="1:11" x14ac:dyDescent="0.4">
      <c r="A2041" s="1">
        <v>2040</v>
      </c>
      <c r="B2041" s="21">
        <v>41853</v>
      </c>
      <c r="C2041" s="22">
        <v>21298</v>
      </c>
      <c r="D2041" s="19">
        <f t="shared" si="257"/>
        <v>30758.794265733668</v>
      </c>
      <c r="E2041" s="19">
        <f t="shared" si="258"/>
        <v>1.0007070702480678</v>
      </c>
      <c r="F2041" s="19">
        <f t="shared" si="259"/>
        <v>0.79968550265712823</v>
      </c>
      <c r="G2041" s="20">
        <f t="shared" si="255"/>
        <v>25225.03961395242</v>
      </c>
      <c r="H2041" s="7">
        <f t="shared" si="260"/>
        <v>-3927.03961395242</v>
      </c>
      <c r="I2041" s="7">
        <f t="shared" si="256"/>
        <v>3927.03961395242</v>
      </c>
      <c r="J2041" s="12">
        <f t="shared" si="261"/>
        <v>0.18438537017336934</v>
      </c>
      <c r="K2041" s="7">
        <f t="shared" si="262"/>
        <v>15421640.129551573</v>
      </c>
    </row>
    <row r="2042" spans="1:11" x14ac:dyDescent="0.4">
      <c r="A2042" s="1">
        <v>2041</v>
      </c>
      <c r="B2042" s="21">
        <v>41854</v>
      </c>
      <c r="C2042" s="22">
        <v>18827</v>
      </c>
      <c r="D2042" s="19">
        <f t="shared" si="257"/>
        <v>29745.336647613978</v>
      </c>
      <c r="E2042" s="19">
        <f t="shared" si="258"/>
        <v>1.0006056244155488</v>
      </c>
      <c r="F2042" s="19">
        <f t="shared" si="259"/>
        <v>0.79297910772806834</v>
      </c>
      <c r="G2042" s="20">
        <f t="shared" si="255"/>
        <v>24493.065147595225</v>
      </c>
      <c r="H2042" s="7">
        <f t="shared" si="260"/>
        <v>-5666.0651475952254</v>
      </c>
      <c r="I2042" s="7">
        <f t="shared" si="256"/>
        <v>5666.0651475952254</v>
      </c>
      <c r="J2042" s="12">
        <f t="shared" si="261"/>
        <v>0.30095422253121717</v>
      </c>
      <c r="K2042" s="7">
        <f t="shared" si="262"/>
        <v>32104294.256793305</v>
      </c>
    </row>
    <row r="2043" spans="1:11" x14ac:dyDescent="0.4">
      <c r="A2043" s="1">
        <v>2042</v>
      </c>
      <c r="B2043" s="21">
        <v>41855</v>
      </c>
      <c r="C2043" s="22">
        <v>22390</v>
      </c>
      <c r="D2043" s="19">
        <f t="shared" si="257"/>
        <v>29561.175458739235</v>
      </c>
      <c r="E2043" s="19">
        <f t="shared" si="258"/>
        <v>1.0005871082360991</v>
      </c>
      <c r="F2043" s="19">
        <f t="shared" si="259"/>
        <v>0.78646539039986818</v>
      </c>
      <c r="G2043" s="20">
        <f t="shared" si="255"/>
        <v>23412.229249515916</v>
      </c>
      <c r="H2043" s="7">
        <f t="shared" si="260"/>
        <v>-1022.2292495159163</v>
      </c>
      <c r="I2043" s="7">
        <f t="shared" si="256"/>
        <v>1022.2292495159163</v>
      </c>
      <c r="J2043" s="12">
        <f t="shared" si="261"/>
        <v>4.5655616324962768E-2</v>
      </c>
      <c r="K2043" s="7">
        <f t="shared" si="262"/>
        <v>1044952.6385658735</v>
      </c>
    </row>
    <row r="2044" spans="1:11" x14ac:dyDescent="0.4">
      <c r="A2044" s="1">
        <v>2043</v>
      </c>
      <c r="B2044" s="21">
        <v>41856</v>
      </c>
      <c r="C2044" s="22">
        <v>23394</v>
      </c>
      <c r="D2044" s="19">
        <f t="shared" si="257"/>
        <v>29518.241039983463</v>
      </c>
      <c r="E2044" s="19">
        <f t="shared" si="258"/>
        <v>1.0005827147355126</v>
      </c>
      <c r="F2044" s="19">
        <f t="shared" si="259"/>
        <v>0.79954131762205916</v>
      </c>
      <c r="G2044" s="20">
        <f t="shared" si="255"/>
        <v>23640.44361086205</v>
      </c>
      <c r="H2044" s="7">
        <f t="shared" si="260"/>
        <v>-246.44361086205026</v>
      </c>
      <c r="I2044" s="7">
        <f t="shared" si="256"/>
        <v>246.44361086205026</v>
      </c>
      <c r="J2044" s="12">
        <f t="shared" si="261"/>
        <v>1.0534479390529634E-2</v>
      </c>
      <c r="K2044" s="7">
        <f t="shared" si="262"/>
        <v>60734.453334725658</v>
      </c>
    </row>
    <row r="2045" spans="1:11" x14ac:dyDescent="0.4">
      <c r="A2045" s="1">
        <v>2044</v>
      </c>
      <c r="B2045" s="21">
        <v>41857</v>
      </c>
      <c r="C2045" s="22">
        <v>24252</v>
      </c>
      <c r="D2045" s="19">
        <f t="shared" si="257"/>
        <v>29670.953658160812</v>
      </c>
      <c r="E2045" s="19">
        <f t="shared" si="258"/>
        <v>1.000597885939059</v>
      </c>
      <c r="F2045" s="19">
        <f t="shared" si="259"/>
        <v>0.79347027681539384</v>
      </c>
      <c r="G2045" s="20">
        <f t="shared" si="255"/>
        <v>23408.141882776476</v>
      </c>
      <c r="H2045" s="7">
        <f t="shared" si="260"/>
        <v>843.85811722352446</v>
      </c>
      <c r="I2045" s="7">
        <f t="shared" si="256"/>
        <v>843.85811722352446</v>
      </c>
      <c r="J2045" s="12">
        <f t="shared" si="261"/>
        <v>3.4795403151225653E-2</v>
      </c>
      <c r="K2045" s="7">
        <f t="shared" si="262"/>
        <v>712096.52200403158</v>
      </c>
    </row>
    <row r="2046" spans="1:11" x14ac:dyDescent="0.4">
      <c r="A2046" s="1">
        <v>2045</v>
      </c>
      <c r="B2046" s="21">
        <v>41858</v>
      </c>
      <c r="C2046" s="22">
        <v>19353</v>
      </c>
      <c r="D2046" s="19">
        <f t="shared" si="257"/>
        <v>28949.950873465888</v>
      </c>
      <c r="E2046" s="19">
        <f t="shared" si="258"/>
        <v>1.0005256856008009</v>
      </c>
      <c r="F2046" s="19">
        <f t="shared" si="259"/>
        <v>0.78408936123371553</v>
      </c>
      <c r="G2046" s="20">
        <f t="shared" si="255"/>
        <v>23335.96508790884</v>
      </c>
      <c r="H2046" s="7">
        <f t="shared" si="260"/>
        <v>-3982.9650879088404</v>
      </c>
      <c r="I2046" s="7">
        <f t="shared" si="256"/>
        <v>3982.9650879088404</v>
      </c>
      <c r="J2046" s="12">
        <f t="shared" si="261"/>
        <v>0.20580608111966311</v>
      </c>
      <c r="K2046" s="7">
        <f t="shared" si="262"/>
        <v>15864010.891500676</v>
      </c>
    </row>
    <row r="2047" spans="1:11" x14ac:dyDescent="0.4">
      <c r="A2047" s="1">
        <v>2046</v>
      </c>
      <c r="B2047" s="21">
        <v>41859</v>
      </c>
      <c r="C2047" s="22">
        <v>23451</v>
      </c>
      <c r="D2047" s="19">
        <f t="shared" si="257"/>
        <v>29005.071193096399</v>
      </c>
      <c r="E2047" s="19">
        <f t="shared" si="258"/>
        <v>1.0005310975801955</v>
      </c>
      <c r="F2047" s="19">
        <f t="shared" si="259"/>
        <v>0.79972203664121289</v>
      </c>
      <c r="G2047" s="20">
        <f t="shared" si="255"/>
        <v>23147.481828089778</v>
      </c>
      <c r="H2047" s="7">
        <f t="shared" si="260"/>
        <v>303.51817191022201</v>
      </c>
      <c r="I2047" s="7">
        <f t="shared" si="256"/>
        <v>303.51817191022201</v>
      </c>
      <c r="J2047" s="12">
        <f t="shared" si="261"/>
        <v>1.2942653699638481E-2</v>
      </c>
      <c r="K2047" s="7">
        <f t="shared" si="262"/>
        <v>92123.280679723073</v>
      </c>
    </row>
    <row r="2048" spans="1:11" x14ac:dyDescent="0.4">
      <c r="A2048" s="1">
        <v>2047</v>
      </c>
      <c r="B2048" s="21">
        <v>41860</v>
      </c>
      <c r="C2048" s="22">
        <v>20430</v>
      </c>
      <c r="D2048" s="19">
        <f t="shared" si="257"/>
        <v>28541.536344298373</v>
      </c>
      <c r="E2048" s="19">
        <f t="shared" si="258"/>
        <v>1.0004846440422059</v>
      </c>
      <c r="F2048" s="19">
        <f t="shared" si="259"/>
        <v>0.79190585860381335</v>
      </c>
      <c r="G2048" s="20">
        <f t="shared" si="255"/>
        <v>23015.455760323362</v>
      </c>
      <c r="H2048" s="7">
        <f t="shared" si="260"/>
        <v>-2585.4557603233625</v>
      </c>
      <c r="I2048" s="7">
        <f t="shared" si="256"/>
        <v>2585.4557603233625</v>
      </c>
      <c r="J2048" s="12">
        <f t="shared" si="261"/>
        <v>0.12655192169962617</v>
      </c>
      <c r="K2048" s="7">
        <f t="shared" si="262"/>
        <v>6684581.4885892561</v>
      </c>
    </row>
    <row r="2049" spans="1:11" x14ac:dyDescent="0.4">
      <c r="A2049" s="1">
        <v>2048</v>
      </c>
      <c r="B2049" s="21">
        <v>41861</v>
      </c>
      <c r="C2049" s="22">
        <v>18240</v>
      </c>
      <c r="D2049" s="19">
        <f t="shared" si="257"/>
        <v>27789.811409921847</v>
      </c>
      <c r="E2049" s="19">
        <f t="shared" si="258"/>
        <v>1.000409371500304</v>
      </c>
      <c r="F2049" s="19">
        <f t="shared" si="259"/>
        <v>0.78151661296594332</v>
      </c>
      <c r="G2049" s="20">
        <f t="shared" si="255"/>
        <v>22379.899470195258</v>
      </c>
      <c r="H2049" s="7">
        <f t="shared" si="260"/>
        <v>-4139.8994701952579</v>
      </c>
      <c r="I2049" s="7">
        <f t="shared" si="256"/>
        <v>4139.8994701952579</v>
      </c>
      <c r="J2049" s="12">
        <f t="shared" si="261"/>
        <v>0.22696817270807335</v>
      </c>
      <c r="K2049" s="7">
        <f t="shared" si="262"/>
        <v>17138767.623322979</v>
      </c>
    </row>
    <row r="2050" spans="1:11" x14ac:dyDescent="0.4">
      <c r="A2050" s="1">
        <v>2049</v>
      </c>
      <c r="B2050" s="21">
        <v>41862</v>
      </c>
      <c r="C2050" s="22">
        <v>21515</v>
      </c>
      <c r="D2050" s="19">
        <f t="shared" si="257"/>
        <v>27664.255006973559</v>
      </c>
      <c r="E2050" s="19">
        <f t="shared" si="258"/>
        <v>1.0003967158190721</v>
      </c>
      <c r="F2050" s="19">
        <f t="shared" si="259"/>
        <v>0.79927885030516987</v>
      </c>
      <c r="G2050" s="20">
        <f t="shared" si="255"/>
        <v>22224.924628037967</v>
      </c>
      <c r="H2050" s="7">
        <f t="shared" si="260"/>
        <v>-709.92462803796661</v>
      </c>
      <c r="I2050" s="7">
        <f t="shared" si="256"/>
        <v>709.92462803796661</v>
      </c>
      <c r="J2050" s="12">
        <f t="shared" si="261"/>
        <v>3.2996729167463011E-2</v>
      </c>
      <c r="K2050" s="7">
        <f t="shared" si="262"/>
        <v>503992.97749484523</v>
      </c>
    </row>
    <row r="2051" spans="1:11" x14ac:dyDescent="0.4">
      <c r="A2051" s="1">
        <v>2050</v>
      </c>
      <c r="B2051" s="21">
        <v>41863</v>
      </c>
      <c r="C2051" s="22">
        <v>22243</v>
      </c>
      <c r="D2051" s="19">
        <f t="shared" si="257"/>
        <v>27725.514590339571</v>
      </c>
      <c r="E2051" s="19">
        <f t="shared" si="258"/>
        <v>1.0004027417377372</v>
      </c>
      <c r="F2051" s="19">
        <f t="shared" si="259"/>
        <v>0.79211435471381253</v>
      </c>
      <c r="G2051" s="20">
        <f t="shared" si="255"/>
        <v>21908.277833952423</v>
      </c>
      <c r="H2051" s="7">
        <f t="shared" si="260"/>
        <v>334.72216604757705</v>
      </c>
      <c r="I2051" s="7">
        <f t="shared" si="256"/>
        <v>334.72216604757705</v>
      </c>
      <c r="J2051" s="12">
        <f t="shared" si="261"/>
        <v>1.5048427192715779E-2</v>
      </c>
      <c r="K2051" s="7">
        <f t="shared" si="262"/>
        <v>112038.92844358174</v>
      </c>
    </row>
    <row r="2052" spans="1:11" x14ac:dyDescent="0.4">
      <c r="A2052" s="1">
        <v>2051</v>
      </c>
      <c r="B2052" s="21">
        <v>41864</v>
      </c>
      <c r="C2052" s="22">
        <v>22820</v>
      </c>
      <c r="D2052" s="19">
        <f t="shared" si="257"/>
        <v>27936.530099368971</v>
      </c>
      <c r="E2052" s="19">
        <f t="shared" si="258"/>
        <v>1.000423743248366</v>
      </c>
      <c r="F2052" s="19">
        <f t="shared" si="259"/>
        <v>0.78222831308190444</v>
      </c>
      <c r="G2052" s="20">
        <f t="shared" si="255"/>
        <v>21668.732086742351</v>
      </c>
      <c r="H2052" s="7">
        <f t="shared" si="260"/>
        <v>1151.2679132576486</v>
      </c>
      <c r="I2052" s="7">
        <f t="shared" si="256"/>
        <v>1151.2679132576486</v>
      </c>
      <c r="J2052" s="12">
        <f t="shared" si="261"/>
        <v>5.0449952377635783E-2</v>
      </c>
      <c r="K2052" s="7">
        <f t="shared" si="262"/>
        <v>1325417.8080966207</v>
      </c>
    </row>
    <row r="2053" spans="1:11" x14ac:dyDescent="0.4">
      <c r="A2053" s="1">
        <v>2052</v>
      </c>
      <c r="B2053" s="21">
        <v>41865</v>
      </c>
      <c r="C2053" s="22">
        <v>18311</v>
      </c>
      <c r="D2053" s="19">
        <f t="shared" si="257"/>
        <v>27220.696233764393</v>
      </c>
      <c r="E2053" s="19">
        <f t="shared" si="258"/>
        <v>1.0003520598194313</v>
      </c>
      <c r="F2053" s="19">
        <f t="shared" si="259"/>
        <v>0.79672909435372075</v>
      </c>
      <c r="G2053" s="20">
        <f t="shared" si="255"/>
        <v>22329.877276878724</v>
      </c>
      <c r="H2053" s="7">
        <f t="shared" si="260"/>
        <v>-4018.8772768787239</v>
      </c>
      <c r="I2053" s="7">
        <f t="shared" si="256"/>
        <v>4018.8772768787239</v>
      </c>
      <c r="J2053" s="12">
        <f t="shared" si="261"/>
        <v>0.21947885297792169</v>
      </c>
      <c r="K2053" s="7">
        <f t="shared" si="262"/>
        <v>16151374.566612147</v>
      </c>
    </row>
    <row r="2054" spans="1:11" x14ac:dyDescent="0.4">
      <c r="A2054" s="1">
        <v>2053</v>
      </c>
      <c r="B2054" s="21">
        <v>41866</v>
      </c>
      <c r="C2054" s="22">
        <v>22831</v>
      </c>
      <c r="D2054" s="19">
        <f t="shared" si="257"/>
        <v>27449.965941270042</v>
      </c>
      <c r="E2054" s="19">
        <f t="shared" si="258"/>
        <v>1.000374886754976</v>
      </c>
      <c r="F2054" s="19">
        <f t="shared" si="259"/>
        <v>0.79291230243149047</v>
      </c>
      <c r="G2054" s="20">
        <f t="shared" ref="G2054:G2117" si="263">(D2053+1*E2053)*F2051</f>
        <v>21562.696625295339</v>
      </c>
      <c r="H2054" s="7">
        <f t="shared" si="260"/>
        <v>1268.3033747046611</v>
      </c>
      <c r="I2054" s="7">
        <f t="shared" si="256"/>
        <v>1268.3033747046611</v>
      </c>
      <c r="J2054" s="12">
        <f t="shared" si="261"/>
        <v>5.5551810026046214E-2</v>
      </c>
      <c r="K2054" s="7">
        <f t="shared" si="262"/>
        <v>1608593.4502872319</v>
      </c>
    </row>
    <row r="2055" spans="1:11" x14ac:dyDescent="0.4">
      <c r="A2055" s="1">
        <v>2054</v>
      </c>
      <c r="B2055" s="21">
        <v>41867</v>
      </c>
      <c r="C2055" s="22">
        <v>19746</v>
      </c>
      <c r="D2055" s="19">
        <f t="shared" si="257"/>
        <v>27136.226411396052</v>
      </c>
      <c r="E2055" s="19">
        <f t="shared" si="258"/>
        <v>1.0003434127645001</v>
      </c>
      <c r="F2055" s="19">
        <f t="shared" si="259"/>
        <v>0.78112926514098291</v>
      </c>
      <c r="G2055" s="20">
        <f t="shared" si="263"/>
        <v>21472.923073955513</v>
      </c>
      <c r="H2055" s="7">
        <f t="shared" si="260"/>
        <v>-1726.9230739555132</v>
      </c>
      <c r="I2055" s="7">
        <f t="shared" si="256"/>
        <v>1726.9230739555132</v>
      </c>
      <c r="J2055" s="12">
        <f t="shared" si="261"/>
        <v>8.7456855766003913E-2</v>
      </c>
      <c r="K2055" s="7">
        <f t="shared" si="262"/>
        <v>2982263.3033599593</v>
      </c>
    </row>
    <row r="2056" spans="1:11" x14ac:dyDescent="0.4">
      <c r="A2056" s="1">
        <v>2055</v>
      </c>
      <c r="B2056" s="21">
        <v>41868</v>
      </c>
      <c r="C2056" s="22">
        <v>19238</v>
      </c>
      <c r="D2056" s="19">
        <f t="shared" si="257"/>
        <v>26710.815153785228</v>
      </c>
      <c r="E2056" s="19">
        <f t="shared" si="258"/>
        <v>1.0003007716043977</v>
      </c>
      <c r="F2056" s="19">
        <f t="shared" si="259"/>
        <v>0.79518834037787056</v>
      </c>
      <c r="G2056" s="20">
        <f t="shared" si="263"/>
        <v>21621.018095630388</v>
      </c>
      <c r="H2056" s="7">
        <f t="shared" si="260"/>
        <v>-2383.0180956303884</v>
      </c>
      <c r="I2056" s="7">
        <f t="shared" ref="I2056:I2119" si="264">ABS(H2056)</f>
        <v>2383.0180956303884</v>
      </c>
      <c r="J2056" s="12">
        <f t="shared" si="261"/>
        <v>0.12387036571527126</v>
      </c>
      <c r="K2056" s="7">
        <f t="shared" si="262"/>
        <v>5678775.2441018829</v>
      </c>
    </row>
    <row r="2057" spans="1:11" x14ac:dyDescent="0.4">
      <c r="A2057" s="1">
        <v>2056</v>
      </c>
      <c r="B2057" s="21">
        <v>41869</v>
      </c>
      <c r="C2057" s="22">
        <v>23120</v>
      </c>
      <c r="D2057" s="19">
        <f t="shared" si="257"/>
        <v>27060.602598892681</v>
      </c>
      <c r="E2057" s="19">
        <f t="shared" si="258"/>
        <v>1.0003356503188312</v>
      </c>
      <c r="F2057" s="19">
        <f t="shared" si="259"/>
        <v>0.79415032600031021</v>
      </c>
      <c r="G2057" s="20">
        <f t="shared" si="263"/>
        <v>21180.127094197727</v>
      </c>
      <c r="H2057" s="7">
        <f t="shared" si="260"/>
        <v>1939.8729058022727</v>
      </c>
      <c r="I2057" s="7">
        <f t="shared" si="264"/>
        <v>1939.8729058022727</v>
      </c>
      <c r="J2057" s="12">
        <f t="shared" si="261"/>
        <v>8.3904537448195191E-2</v>
      </c>
      <c r="K2057" s="7">
        <f t="shared" si="262"/>
        <v>3763106.8906657533</v>
      </c>
    </row>
    <row r="2058" spans="1:11" x14ac:dyDescent="0.4">
      <c r="A2058" s="1">
        <v>2057</v>
      </c>
      <c r="B2058" s="21">
        <v>41870</v>
      </c>
      <c r="C2058" s="22">
        <v>23770</v>
      </c>
      <c r="D2058" s="19">
        <f t="shared" si="257"/>
        <v>27541.860988531484</v>
      </c>
      <c r="E2058" s="19">
        <f t="shared" si="258"/>
        <v>1.0003836761242302</v>
      </c>
      <c r="F2058" s="19">
        <f t="shared" si="259"/>
        <v>0.7827792692831802</v>
      </c>
      <c r="G2058" s="20">
        <f t="shared" si="263"/>
        <v>21138.610013796639</v>
      </c>
      <c r="H2058" s="7">
        <f t="shared" si="260"/>
        <v>2631.3899862033613</v>
      </c>
      <c r="I2058" s="7">
        <f t="shared" si="264"/>
        <v>2631.3899862033613</v>
      </c>
      <c r="J2058" s="12">
        <f t="shared" si="261"/>
        <v>0.11070214498120999</v>
      </c>
      <c r="K2058" s="7">
        <f t="shared" si="262"/>
        <v>6924213.2594913263</v>
      </c>
    </row>
    <row r="2059" spans="1:11" x14ac:dyDescent="0.4">
      <c r="A2059" s="1">
        <v>2058</v>
      </c>
      <c r="B2059" s="21">
        <v>41871</v>
      </c>
      <c r="C2059" s="22">
        <v>23787</v>
      </c>
      <c r="D2059" s="19">
        <f t="shared" si="257"/>
        <v>27880.854973218724</v>
      </c>
      <c r="E2059" s="19">
        <f t="shared" si="258"/>
        <v>1.0004174754843314</v>
      </c>
      <c r="F2059" s="19">
        <f t="shared" si="259"/>
        <v>0.79635609916764583</v>
      </c>
      <c r="G2059" s="20">
        <f t="shared" si="263"/>
        <v>21901.762223823527</v>
      </c>
      <c r="H2059" s="7">
        <f t="shared" si="260"/>
        <v>1885.2377761764728</v>
      </c>
      <c r="I2059" s="7">
        <f t="shared" si="264"/>
        <v>1885.2377761764728</v>
      </c>
      <c r="J2059" s="12">
        <f t="shared" si="261"/>
        <v>7.9254961793268297E-2</v>
      </c>
      <c r="K2059" s="7">
        <f t="shared" si="262"/>
        <v>3554121.4727228126</v>
      </c>
    </row>
    <row r="2060" spans="1:11" x14ac:dyDescent="0.4">
      <c r="A2060" s="1">
        <v>2059</v>
      </c>
      <c r="B2060" s="21">
        <v>41872</v>
      </c>
      <c r="C2060" s="22">
        <v>18989</v>
      </c>
      <c r="D2060" s="19">
        <f t="shared" si="257"/>
        <v>27315.763980719046</v>
      </c>
      <c r="E2060" s="19">
        <f t="shared" si="258"/>
        <v>1.0003608663433339</v>
      </c>
      <c r="F2060" s="19">
        <f t="shared" si="259"/>
        <v>0.79215664035282951</v>
      </c>
      <c r="G2060" s="20">
        <f t="shared" si="263"/>
        <v>22142.38454801331</v>
      </c>
      <c r="H2060" s="7">
        <f t="shared" si="260"/>
        <v>-3153.3845480133095</v>
      </c>
      <c r="I2060" s="7">
        <f t="shared" si="264"/>
        <v>3153.3845480133095</v>
      </c>
      <c r="J2060" s="12">
        <f t="shared" si="261"/>
        <v>0.16606374996120435</v>
      </c>
      <c r="K2060" s="7">
        <f t="shared" si="262"/>
        <v>9943834.1076491047</v>
      </c>
    </row>
    <row r="2061" spans="1:11" x14ac:dyDescent="0.4">
      <c r="A2061" s="1">
        <v>2060</v>
      </c>
      <c r="B2061" s="21">
        <v>41873</v>
      </c>
      <c r="C2061" s="22">
        <v>23443</v>
      </c>
      <c r="D2061" s="19">
        <f t="shared" si="257"/>
        <v>27691.945414661652</v>
      </c>
      <c r="E2061" s="19">
        <f t="shared" si="258"/>
        <v>1.0003983844506417</v>
      </c>
      <c r="F2061" s="19">
        <f t="shared" si="259"/>
        <v>0.78406398642969488</v>
      </c>
      <c r="G2061" s="20">
        <f t="shared" si="263"/>
        <v>21382.996830487045</v>
      </c>
      <c r="H2061" s="7">
        <f t="shared" si="260"/>
        <v>2060.0031695129546</v>
      </c>
      <c r="I2061" s="7">
        <f t="shared" si="264"/>
        <v>2060.0031695129546</v>
      </c>
      <c r="J2061" s="12">
        <f t="shared" si="261"/>
        <v>8.7872847737616971E-2</v>
      </c>
      <c r="K2061" s="7">
        <f t="shared" si="262"/>
        <v>4243613.0584034193</v>
      </c>
    </row>
    <row r="2062" spans="1:11" x14ac:dyDescent="0.4">
      <c r="A2062" s="1">
        <v>2061</v>
      </c>
      <c r="B2062" s="21">
        <v>41874</v>
      </c>
      <c r="C2062" s="22">
        <v>21269</v>
      </c>
      <c r="D2062" s="19">
        <f t="shared" si="257"/>
        <v>27552.513109216936</v>
      </c>
      <c r="E2062" s="19">
        <f t="shared" si="258"/>
        <v>1.0003843411802589</v>
      </c>
      <c r="F2062" s="19">
        <f t="shared" si="259"/>
        <v>0.79586440494978217</v>
      </c>
      <c r="G2062" s="20">
        <f t="shared" si="263"/>
        <v>22053.446302138385</v>
      </c>
      <c r="H2062" s="7">
        <f t="shared" si="260"/>
        <v>-784.44630213838536</v>
      </c>
      <c r="I2062" s="7">
        <f t="shared" si="264"/>
        <v>784.44630213838536</v>
      </c>
      <c r="J2062" s="12">
        <f t="shared" si="261"/>
        <v>3.6882143125599953E-2</v>
      </c>
      <c r="K2062" s="7">
        <f t="shared" si="262"/>
        <v>615356.00093858701</v>
      </c>
    </row>
    <row r="2063" spans="1:11" x14ac:dyDescent="0.4">
      <c r="A2063" s="1">
        <v>2062</v>
      </c>
      <c r="B2063" s="21">
        <v>41875</v>
      </c>
      <c r="C2063" s="22">
        <v>19483</v>
      </c>
      <c r="D2063" s="19">
        <f t="shared" si="257"/>
        <v>27131.716911405554</v>
      </c>
      <c r="E2063" s="19">
        <f t="shared" si="258"/>
        <v>1.0003421615220438</v>
      </c>
      <c r="F2063" s="19">
        <f t="shared" si="259"/>
        <v>0.79066481632773444</v>
      </c>
      <c r="G2063" s="20">
        <f t="shared" si="263"/>
        <v>21826.698678973353</v>
      </c>
      <c r="H2063" s="7">
        <f t="shared" si="260"/>
        <v>-2343.6986789733528</v>
      </c>
      <c r="I2063" s="7">
        <f t="shared" si="264"/>
        <v>2343.6986789733528</v>
      </c>
      <c r="J2063" s="12">
        <f t="shared" si="261"/>
        <v>0.12029454801485155</v>
      </c>
      <c r="K2063" s="7">
        <f t="shared" si="262"/>
        <v>5492923.4978214391</v>
      </c>
    </row>
    <row r="2064" spans="1:11" x14ac:dyDescent="0.4">
      <c r="A2064" s="1">
        <v>2063</v>
      </c>
      <c r="B2064" s="21">
        <v>41876</v>
      </c>
      <c r="C2064" s="22">
        <v>23633</v>
      </c>
      <c r="D2064" s="19">
        <f t="shared" si="257"/>
        <v>27561.688413546959</v>
      </c>
      <c r="E2064" s="19">
        <f t="shared" si="258"/>
        <v>1.0003850586380418</v>
      </c>
      <c r="F2064" s="19">
        <f t="shared" si="259"/>
        <v>0.78554225905103248</v>
      </c>
      <c r="G2064" s="20">
        <f t="shared" si="263"/>
        <v>21273.786452501565</v>
      </c>
      <c r="H2064" s="7">
        <f t="shared" si="260"/>
        <v>2359.2135474984352</v>
      </c>
      <c r="I2064" s="7">
        <f t="shared" si="264"/>
        <v>2359.2135474984352</v>
      </c>
      <c r="J2064" s="12">
        <f t="shared" si="261"/>
        <v>9.9827087018086375E-2</v>
      </c>
      <c r="K2064" s="7">
        <f t="shared" si="262"/>
        <v>5565888.5627001515</v>
      </c>
    </row>
    <row r="2065" spans="1:11" x14ac:dyDescent="0.4">
      <c r="A2065" s="1">
        <v>2064</v>
      </c>
      <c r="B2065" s="21">
        <v>41877</v>
      </c>
      <c r="C2065" s="22">
        <v>32435</v>
      </c>
      <c r="D2065" s="19">
        <f t="shared" si="257"/>
        <v>29443.366881078367</v>
      </c>
      <c r="E2065" s="19">
        <f t="shared" si="258"/>
        <v>1.0005731264462894</v>
      </c>
      <c r="F2065" s="19">
        <f t="shared" si="259"/>
        <v>0.8020225061926195</v>
      </c>
      <c r="G2065" s="20">
        <f t="shared" si="263"/>
        <v>21936.162919518269</v>
      </c>
      <c r="H2065" s="7">
        <f t="shared" si="260"/>
        <v>10498.837080481731</v>
      </c>
      <c r="I2065" s="7">
        <f t="shared" si="264"/>
        <v>10498.837080481731</v>
      </c>
      <c r="J2065" s="12">
        <f t="shared" si="261"/>
        <v>0.32368851797384712</v>
      </c>
      <c r="K2065" s="7">
        <f t="shared" si="262"/>
        <v>110225580.04249817</v>
      </c>
    </row>
    <row r="2066" spans="1:11" x14ac:dyDescent="0.4">
      <c r="A2066" s="1">
        <v>2065</v>
      </c>
      <c r="B2066" s="21">
        <v>41878</v>
      </c>
      <c r="C2066" s="22">
        <v>23628</v>
      </c>
      <c r="D2066" s="19">
        <f t="shared" si="257"/>
        <v>29507.002588496092</v>
      </c>
      <c r="E2066" s="19">
        <f t="shared" si="258"/>
        <v>1.0005793899597184</v>
      </c>
      <c r="F2066" s="19">
        <f t="shared" si="259"/>
        <v>0.79086812976484455</v>
      </c>
      <c r="G2066" s="20">
        <f t="shared" si="263"/>
        <v>23280.62538506517</v>
      </c>
      <c r="H2066" s="7">
        <f t="shared" si="260"/>
        <v>347.37461493482988</v>
      </c>
      <c r="I2066" s="7">
        <f t="shared" si="264"/>
        <v>347.37461493482988</v>
      </c>
      <c r="J2066" s="12">
        <f t="shared" si="261"/>
        <v>1.470182050680675E-2</v>
      </c>
      <c r="K2066" s="7">
        <f t="shared" si="262"/>
        <v>120669.12310112134</v>
      </c>
    </row>
    <row r="2067" spans="1:11" x14ac:dyDescent="0.4">
      <c r="A2067" s="1">
        <v>2066</v>
      </c>
      <c r="B2067" s="21">
        <v>41879</v>
      </c>
      <c r="C2067" s="22">
        <v>22075</v>
      </c>
      <c r="D2067" s="19">
        <f t="shared" si="257"/>
        <v>29307.500589482261</v>
      </c>
      <c r="E2067" s="19">
        <f t="shared" si="258"/>
        <v>1.0005593397018779</v>
      </c>
      <c r="F2067" s="19">
        <f t="shared" si="259"/>
        <v>0.78489124331919136</v>
      </c>
      <c r="G2067" s="20">
        <f t="shared" si="263"/>
        <v>23179.783468586233</v>
      </c>
      <c r="H2067" s="7">
        <f t="shared" si="260"/>
        <v>-1104.7834685862326</v>
      </c>
      <c r="I2067" s="7">
        <f t="shared" si="264"/>
        <v>1104.7834685862326</v>
      </c>
      <c r="J2067" s="12">
        <f t="shared" si="261"/>
        <v>5.0046816243996949E-2</v>
      </c>
      <c r="K2067" s="7">
        <f t="shared" si="262"/>
        <v>1220546.5124614274</v>
      </c>
    </row>
    <row r="2068" spans="1:11" x14ac:dyDescent="0.4">
      <c r="A2068" s="1">
        <v>2067</v>
      </c>
      <c r="B2068" s="21">
        <v>41880</v>
      </c>
      <c r="C2068" s="22">
        <v>25914</v>
      </c>
      <c r="D2068" s="19">
        <f t="shared" si="257"/>
        <v>29736.525314616203</v>
      </c>
      <c r="E2068" s="19">
        <f t="shared" si="258"/>
        <v>1.0006021421184574</v>
      </c>
      <c r="F2068" s="19">
        <f t="shared" si="259"/>
        <v>0.80342095114412837</v>
      </c>
      <c r="G2068" s="20">
        <f t="shared" si="263"/>
        <v>23506.07754412746</v>
      </c>
      <c r="H2068" s="7">
        <f t="shared" si="260"/>
        <v>2407.92245587254</v>
      </c>
      <c r="I2068" s="7">
        <f t="shared" si="264"/>
        <v>2407.92245587254</v>
      </c>
      <c r="J2068" s="12">
        <f t="shared" si="261"/>
        <v>9.2919752098191713E-2</v>
      </c>
      <c r="K2068" s="7">
        <f t="shared" si="262"/>
        <v>5798090.5534952441</v>
      </c>
    </row>
    <row r="2069" spans="1:11" x14ac:dyDescent="0.4">
      <c r="A2069" s="1">
        <v>2068</v>
      </c>
      <c r="B2069" s="21">
        <v>41881</v>
      </c>
      <c r="C2069" s="22">
        <v>27367</v>
      </c>
      <c r="D2069" s="19">
        <f t="shared" si="257"/>
        <v>30431.277693268323</v>
      </c>
      <c r="E2069" s="19">
        <f t="shared" si="258"/>
        <v>1.0006715172961085</v>
      </c>
      <c r="F2069" s="19">
        <f t="shared" si="259"/>
        <v>0.79305221079373123</v>
      </c>
      <c r="G2069" s="20">
        <f t="shared" si="263"/>
        <v>23518.461505620249</v>
      </c>
      <c r="H2069" s="7">
        <f t="shared" si="260"/>
        <v>3848.5384943797508</v>
      </c>
      <c r="I2069" s="7">
        <f t="shared" si="264"/>
        <v>3848.5384943797508</v>
      </c>
      <c r="J2069" s="12">
        <f t="shared" si="261"/>
        <v>0.14062697754155556</v>
      </c>
      <c r="K2069" s="7">
        <f t="shared" si="262"/>
        <v>14811248.54272276</v>
      </c>
    </row>
    <row r="2070" spans="1:11" x14ac:dyDescent="0.4">
      <c r="A2070" s="1">
        <v>2069</v>
      </c>
      <c r="B2070" s="21">
        <v>41882</v>
      </c>
      <c r="C2070" s="22">
        <v>20946</v>
      </c>
      <c r="D2070" s="19">
        <f t="shared" si="257"/>
        <v>29898.262143474625</v>
      </c>
      <c r="E2070" s="19">
        <f t="shared" si="258"/>
        <v>1.0006181156739775</v>
      </c>
      <c r="F2070" s="19">
        <f t="shared" si="259"/>
        <v>0.78319300459962948</v>
      </c>
      <c r="G2070" s="20">
        <f t="shared" si="263"/>
        <v>23886.028802772311</v>
      </c>
      <c r="H2070" s="7">
        <f t="shared" si="260"/>
        <v>-2940.0288027723109</v>
      </c>
      <c r="I2070" s="7">
        <f t="shared" si="264"/>
        <v>2940.0288027723109</v>
      </c>
      <c r="J2070" s="12">
        <f t="shared" si="261"/>
        <v>0.1403623031973795</v>
      </c>
      <c r="K2070" s="7">
        <f t="shared" si="262"/>
        <v>8643769.3611307871</v>
      </c>
    </row>
    <row r="2071" spans="1:11" x14ac:dyDescent="0.4">
      <c r="A2071" s="1">
        <v>2070</v>
      </c>
      <c r="B2071" s="21">
        <v>41883</v>
      </c>
      <c r="C2071" s="22">
        <v>29711</v>
      </c>
      <c r="D2071" s="19">
        <f t="shared" si="257"/>
        <v>30908.814262182834</v>
      </c>
      <c r="E2071" s="19">
        <f t="shared" si="258"/>
        <v>1.0007190708240368</v>
      </c>
      <c r="F2071" s="19">
        <f t="shared" si="259"/>
        <v>0.80659980115825824</v>
      </c>
      <c r="G2071" s="20">
        <f t="shared" si="263"/>
        <v>24021.694126425096</v>
      </c>
      <c r="H2071" s="7">
        <f t="shared" si="260"/>
        <v>5689.3058735749037</v>
      </c>
      <c r="I2071" s="7">
        <f t="shared" si="264"/>
        <v>5689.3058735749037</v>
      </c>
      <c r="J2071" s="12">
        <f t="shared" si="261"/>
        <v>0.19148819876728834</v>
      </c>
      <c r="K2071" s="7">
        <f t="shared" si="262"/>
        <v>32368201.323093899</v>
      </c>
    </row>
    <row r="2072" spans="1:11" x14ac:dyDescent="0.4">
      <c r="A2072" s="1">
        <v>2071</v>
      </c>
      <c r="B2072" s="21">
        <v>41884</v>
      </c>
      <c r="C2072" s="22">
        <v>23518</v>
      </c>
      <c r="D2072" s="19">
        <f t="shared" si="257"/>
        <v>30730.929113815771</v>
      </c>
      <c r="E2072" s="19">
        <f t="shared" si="258"/>
        <v>1.0007011822372931</v>
      </c>
      <c r="F2072" s="19">
        <f t="shared" si="259"/>
        <v>0.79249299056707256</v>
      </c>
      <c r="G2072" s="20">
        <f t="shared" si="263"/>
        <v>24513.097106108406</v>
      </c>
      <c r="H2072" s="7">
        <f t="shared" si="260"/>
        <v>-995.09710610840557</v>
      </c>
      <c r="I2072" s="7">
        <f t="shared" si="264"/>
        <v>995.09710610840557</v>
      </c>
      <c r="J2072" s="12">
        <f t="shared" si="261"/>
        <v>4.2312148401582005E-2</v>
      </c>
      <c r="K2072" s="7">
        <f t="shared" si="262"/>
        <v>990218.25058532332</v>
      </c>
    </row>
    <row r="2073" spans="1:11" x14ac:dyDescent="0.4">
      <c r="A2073" s="1">
        <v>2072</v>
      </c>
      <c r="B2073" s="21">
        <v>41885</v>
      </c>
      <c r="C2073" s="22">
        <v>23113</v>
      </c>
      <c r="D2073" s="19">
        <f t="shared" si="257"/>
        <v>30557.902996172459</v>
      </c>
      <c r="E2073" s="19">
        <f t="shared" si="258"/>
        <v>1.0006837795554107</v>
      </c>
      <c r="F2073" s="19">
        <f t="shared" si="259"/>
        <v>0.78265269562178652</v>
      </c>
      <c r="G2073" s="20">
        <f t="shared" si="263"/>
        <v>24069.032448953225</v>
      </c>
      <c r="H2073" s="7">
        <f t="shared" si="260"/>
        <v>-956.03244895322496</v>
      </c>
      <c r="I2073" s="7">
        <f t="shared" si="264"/>
        <v>956.03244895322496</v>
      </c>
      <c r="J2073" s="12">
        <f t="shared" si="261"/>
        <v>4.1363407993476611E-2</v>
      </c>
      <c r="K2073" s="7">
        <f t="shared" si="262"/>
        <v>913998.04345150071</v>
      </c>
    </row>
    <row r="2074" spans="1:11" x14ac:dyDescent="0.4">
      <c r="A2074" s="1">
        <v>2073</v>
      </c>
      <c r="B2074" s="21">
        <v>41886</v>
      </c>
      <c r="C2074" s="22">
        <v>18262</v>
      </c>
      <c r="D2074" s="19">
        <f t="shared" ref="D2074:D2137" si="265">$R$2*(C2074/F2071)+(1-$R$2)*(D2073+E2073)</f>
        <v>29430.049261692973</v>
      </c>
      <c r="E2074" s="19">
        <f t="shared" ref="E2074:E2137" si="266">$R$3*(D2074-D2073)+(1-$R$3)*E2073</f>
        <v>1.0005708941135849</v>
      </c>
      <c r="F2074" s="19">
        <f t="shared" ref="F2074:F2137" si="267">$R$4*(C2074/D2074)+(1-$R$4)*F2071</f>
        <v>0.80285192001771</v>
      </c>
      <c r="G2074" s="20">
        <f t="shared" si="263"/>
        <v>24648.805631863663</v>
      </c>
      <c r="H2074" s="7">
        <f t="shared" ref="H2074:H2137" si="268">C2074-G2074</f>
        <v>-6386.8056318636627</v>
      </c>
      <c r="I2074" s="7">
        <f t="shared" si="264"/>
        <v>6386.8056318636627</v>
      </c>
      <c r="J2074" s="12">
        <f t="shared" ref="J2074:J2137" si="269">I2074/C2074</f>
        <v>0.34973199166924013</v>
      </c>
      <c r="K2074" s="7">
        <f t="shared" ref="K2074:K2137" si="270">H2074^2</f>
        <v>40791286.179205403</v>
      </c>
    </row>
    <row r="2075" spans="1:11" x14ac:dyDescent="0.4">
      <c r="A2075" s="1">
        <v>2074</v>
      </c>
      <c r="B2075" s="21">
        <v>41887</v>
      </c>
      <c r="C2075" s="22">
        <v>22830</v>
      </c>
      <c r="D2075" s="19">
        <f t="shared" si="265"/>
        <v>29342.200011454301</v>
      </c>
      <c r="E2075" s="19">
        <f t="shared" si="266"/>
        <v>1.0005620091314718</v>
      </c>
      <c r="F2075" s="19">
        <f t="shared" si="267"/>
        <v>0.79220229389161667</v>
      </c>
      <c r="G2075" s="20">
        <f t="shared" si="263"/>
        <v>23323.900697355482</v>
      </c>
      <c r="H2075" s="7">
        <f t="shared" si="268"/>
        <v>-493.90069735548241</v>
      </c>
      <c r="I2075" s="7">
        <f t="shared" si="264"/>
        <v>493.90069735548241</v>
      </c>
      <c r="J2075" s="12">
        <f t="shared" si="269"/>
        <v>2.1633845701072379E-2</v>
      </c>
      <c r="K2075" s="7">
        <f t="shared" si="270"/>
        <v>243937.89884823182</v>
      </c>
    </row>
    <row r="2076" spans="1:11" x14ac:dyDescent="0.4">
      <c r="A2076" s="1">
        <v>2075</v>
      </c>
      <c r="B2076" s="21">
        <v>41888</v>
      </c>
      <c r="C2076" s="22">
        <v>19188</v>
      </c>
      <c r="D2076" s="19">
        <f t="shared" si="265"/>
        <v>28655.10024877821</v>
      </c>
      <c r="E2076" s="19">
        <f t="shared" si="266"/>
        <v>1.0004931990990034</v>
      </c>
      <c r="F2076" s="19">
        <f t="shared" si="267"/>
        <v>0.78037602781406024</v>
      </c>
      <c r="G2076" s="20">
        <f t="shared" si="263"/>
        <v>22965.535026991907</v>
      </c>
      <c r="H2076" s="7">
        <f t="shared" si="268"/>
        <v>-3777.5350269919072</v>
      </c>
      <c r="I2076" s="7">
        <f t="shared" si="264"/>
        <v>3777.5350269919072</v>
      </c>
      <c r="J2076" s="12">
        <f t="shared" si="269"/>
        <v>0.19686965952636581</v>
      </c>
      <c r="K2076" s="7">
        <f t="shared" si="270"/>
        <v>14269770.880150748</v>
      </c>
    </row>
    <row r="2077" spans="1:11" x14ac:dyDescent="0.4">
      <c r="A2077" s="1">
        <v>2076</v>
      </c>
      <c r="B2077" s="21">
        <v>41889</v>
      </c>
      <c r="C2077" s="22">
        <v>17558</v>
      </c>
      <c r="D2077" s="19">
        <f t="shared" si="265"/>
        <v>27688.575593318757</v>
      </c>
      <c r="E2077" s="19">
        <f t="shared" si="266"/>
        <v>1.0003964465841375</v>
      </c>
      <c r="F2077" s="19">
        <f t="shared" si="267"/>
        <v>0.79945349377454511</v>
      </c>
      <c r="G2077" s="20">
        <f t="shared" si="263"/>
        <v>23006.605500917405</v>
      </c>
      <c r="H2077" s="7">
        <f t="shared" si="268"/>
        <v>-5448.6055009174052</v>
      </c>
      <c r="I2077" s="7">
        <f t="shared" si="264"/>
        <v>5448.6055009174052</v>
      </c>
      <c r="J2077" s="12">
        <f t="shared" si="269"/>
        <v>0.31032039531366928</v>
      </c>
      <c r="K2077" s="7">
        <f t="shared" si="270"/>
        <v>29687301.904627409</v>
      </c>
    </row>
    <row r="2078" spans="1:11" x14ac:dyDescent="0.4">
      <c r="A2078" s="1">
        <v>2077</v>
      </c>
      <c r="B2078" s="21">
        <v>41890</v>
      </c>
      <c r="C2078" s="22">
        <v>21843</v>
      </c>
      <c r="D2078" s="19">
        <f t="shared" si="265"/>
        <v>27672.885478412325</v>
      </c>
      <c r="E2078" s="19">
        <f t="shared" si="266"/>
        <v>1.0003947775330022</v>
      </c>
      <c r="F2078" s="19">
        <f t="shared" si="267"/>
        <v>0.79214441342242459</v>
      </c>
      <c r="G2078" s="20">
        <f t="shared" si="263"/>
        <v>21935.745615978336</v>
      </c>
      <c r="H2078" s="7">
        <f t="shared" si="268"/>
        <v>-92.745615978335991</v>
      </c>
      <c r="I2078" s="7">
        <f t="shared" si="264"/>
        <v>92.745615978335991</v>
      </c>
      <c r="J2078" s="12">
        <f t="shared" si="269"/>
        <v>4.2460108949473972E-3</v>
      </c>
      <c r="K2078" s="7">
        <f t="shared" si="270"/>
        <v>8601.7492832009721</v>
      </c>
    </row>
    <row r="2079" spans="1:11" x14ac:dyDescent="0.4">
      <c r="A2079" s="1">
        <v>2078</v>
      </c>
      <c r="B2079" s="21">
        <v>41891</v>
      </c>
      <c r="C2079" s="22">
        <v>22110</v>
      </c>
      <c r="D2079" s="19">
        <f t="shared" si="265"/>
        <v>27767.780377205778</v>
      </c>
      <c r="E2079" s="19">
        <f t="shared" si="266"/>
        <v>1.0004041669834041</v>
      </c>
      <c r="F2079" s="19">
        <f t="shared" si="267"/>
        <v>0.78069568441496129</v>
      </c>
      <c r="G2079" s="20">
        <f t="shared" si="263"/>
        <v>21596.037131899539</v>
      </c>
      <c r="H2079" s="7">
        <f t="shared" si="268"/>
        <v>513.96286810046149</v>
      </c>
      <c r="I2079" s="7">
        <f t="shared" si="264"/>
        <v>513.96286810046149</v>
      </c>
      <c r="J2079" s="12">
        <f t="shared" si="269"/>
        <v>2.3245719950269628E-2</v>
      </c>
      <c r="K2079" s="7">
        <f t="shared" si="270"/>
        <v>264157.8297860524</v>
      </c>
    </row>
    <row r="2080" spans="1:11" x14ac:dyDescent="0.4">
      <c r="A2080" s="1">
        <v>2079</v>
      </c>
      <c r="B2080" s="21">
        <v>41892</v>
      </c>
      <c r="C2080" s="22">
        <v>22464</v>
      </c>
      <c r="D2080" s="19">
        <f t="shared" si="265"/>
        <v>27815.886291254032</v>
      </c>
      <c r="E2080" s="19">
        <f t="shared" si="266"/>
        <v>1.0004088775343922</v>
      </c>
      <c r="F2080" s="19">
        <f t="shared" si="267"/>
        <v>0.79961749714077124</v>
      </c>
      <c r="G2080" s="20">
        <f t="shared" si="263"/>
        <v>22199.848813527897</v>
      </c>
      <c r="H2080" s="7">
        <f t="shared" si="268"/>
        <v>264.15118647210329</v>
      </c>
      <c r="I2080" s="7">
        <f t="shared" si="264"/>
        <v>264.15118647210329</v>
      </c>
      <c r="J2080" s="12">
        <f t="shared" si="269"/>
        <v>1.1758866919164142E-2</v>
      </c>
      <c r="K2080" s="7">
        <f t="shared" si="270"/>
        <v>69775.849314619889</v>
      </c>
    </row>
    <row r="2081" spans="1:11" x14ac:dyDescent="0.4">
      <c r="A2081" s="1">
        <v>2080</v>
      </c>
      <c r="B2081" s="21">
        <v>41893</v>
      </c>
      <c r="C2081" s="22">
        <v>17932</v>
      </c>
      <c r="D2081" s="19">
        <f t="shared" si="265"/>
        <v>27078.457960732441</v>
      </c>
      <c r="E2081" s="19">
        <f t="shared" si="266"/>
        <v>1.0003350346604523</v>
      </c>
      <c r="F2081" s="19">
        <f t="shared" si="267"/>
        <v>0.7895276179700863</v>
      </c>
      <c r="G2081" s="20">
        <f t="shared" si="263"/>
        <v>22034.991398313763</v>
      </c>
      <c r="H2081" s="7">
        <f t="shared" si="268"/>
        <v>-4102.9913983137631</v>
      </c>
      <c r="I2081" s="7">
        <f t="shared" si="264"/>
        <v>4102.9913983137631</v>
      </c>
      <c r="J2081" s="12">
        <f t="shared" si="269"/>
        <v>0.22880835368691518</v>
      </c>
      <c r="K2081" s="7">
        <f t="shared" si="270"/>
        <v>16834538.414636727</v>
      </c>
    </row>
    <row r="2082" spans="1:11" x14ac:dyDescent="0.4">
      <c r="A2082" s="1">
        <v>2081</v>
      </c>
      <c r="B2082" s="21">
        <v>41894</v>
      </c>
      <c r="C2082" s="22">
        <v>21035</v>
      </c>
      <c r="D2082" s="19">
        <f t="shared" si="265"/>
        <v>27060.134926868264</v>
      </c>
      <c r="E2082" s="19">
        <f t="shared" si="266"/>
        <v>1.0003331023235624</v>
      </c>
      <c r="F2082" s="19">
        <f t="shared" si="267"/>
        <v>0.78062815151232989</v>
      </c>
      <c r="G2082" s="20">
        <f t="shared" si="263"/>
        <v>21140.816227800296</v>
      </c>
      <c r="H2082" s="7">
        <f t="shared" si="268"/>
        <v>-105.81622780029647</v>
      </c>
      <c r="I2082" s="7">
        <f t="shared" si="264"/>
        <v>105.81622780029647</v>
      </c>
      <c r="J2082" s="12">
        <f t="shared" si="269"/>
        <v>5.0304838507390761E-3</v>
      </c>
      <c r="K2082" s="7">
        <f t="shared" si="270"/>
        <v>11197.074065884237</v>
      </c>
    </row>
    <row r="2083" spans="1:11" x14ac:dyDescent="0.4">
      <c r="A2083" s="1">
        <v>2082</v>
      </c>
      <c r="B2083" s="21">
        <v>41895</v>
      </c>
      <c r="C2083" s="22">
        <v>18822</v>
      </c>
      <c r="D2083" s="19">
        <f t="shared" si="265"/>
        <v>26558.967713602713</v>
      </c>
      <c r="E2083" s="19">
        <f t="shared" si="266"/>
        <v>1.0002828855689259</v>
      </c>
      <c r="F2083" s="19">
        <f t="shared" si="267"/>
        <v>0.79778602426774725</v>
      </c>
      <c r="G2083" s="20">
        <f t="shared" si="263"/>
        <v>21638.557246365555</v>
      </c>
      <c r="H2083" s="7">
        <f t="shared" si="268"/>
        <v>-2816.5572463655553</v>
      </c>
      <c r="I2083" s="7">
        <f t="shared" si="264"/>
        <v>2816.5572463655553</v>
      </c>
      <c r="J2083" s="12">
        <f t="shared" si="269"/>
        <v>0.14964176210634128</v>
      </c>
      <c r="K2083" s="7">
        <f t="shared" si="270"/>
        <v>7932994.7220543195</v>
      </c>
    </row>
    <row r="2084" spans="1:11" x14ac:dyDescent="0.4">
      <c r="A2084" s="1">
        <v>2083</v>
      </c>
      <c r="B2084" s="21">
        <v>41896</v>
      </c>
      <c r="C2084" s="22">
        <v>17038</v>
      </c>
      <c r="D2084" s="19">
        <f t="shared" si="265"/>
        <v>25849.99870865374</v>
      </c>
      <c r="E2084" s="19">
        <f t="shared" si="266"/>
        <v>1.0002118886401423</v>
      </c>
      <c r="F2084" s="19">
        <f t="shared" si="267"/>
        <v>0.78690081732956596</v>
      </c>
      <c r="G2084" s="20">
        <f t="shared" si="263"/>
        <v>20969.828265629119</v>
      </c>
      <c r="H2084" s="7">
        <f t="shared" si="268"/>
        <v>-3931.8282656291194</v>
      </c>
      <c r="I2084" s="7">
        <f t="shared" si="264"/>
        <v>3931.8282656291194</v>
      </c>
      <c r="J2084" s="12">
        <f t="shared" si="269"/>
        <v>0.23076818086800796</v>
      </c>
      <c r="K2084" s="7">
        <f t="shared" si="270"/>
        <v>15459273.510400089</v>
      </c>
    </row>
    <row r="2085" spans="1:11" x14ac:dyDescent="0.4">
      <c r="A2085" s="1">
        <v>2084</v>
      </c>
      <c r="B2085" s="21">
        <v>41897</v>
      </c>
      <c r="C2085" s="22">
        <v>20562</v>
      </c>
      <c r="D2085" s="19">
        <f t="shared" si="265"/>
        <v>25920.759744825162</v>
      </c>
      <c r="E2085" s="19">
        <f t="shared" si="266"/>
        <v>1.0002188647225705</v>
      </c>
      <c r="F2085" s="19">
        <f t="shared" si="267"/>
        <v>0.7808826521275356</v>
      </c>
      <c r="G2085" s="20">
        <f t="shared" si="263"/>
        <v>20180.017502090235</v>
      </c>
      <c r="H2085" s="7">
        <f t="shared" si="268"/>
        <v>381.98249790976479</v>
      </c>
      <c r="I2085" s="7">
        <f t="shared" si="264"/>
        <v>381.98249790976479</v>
      </c>
      <c r="J2085" s="12">
        <f t="shared" si="269"/>
        <v>1.8577108156296315E-2</v>
      </c>
      <c r="K2085" s="7">
        <f t="shared" si="270"/>
        <v>145910.62870938345</v>
      </c>
    </row>
    <row r="2086" spans="1:11" x14ac:dyDescent="0.4">
      <c r="A2086" s="1">
        <v>2085</v>
      </c>
      <c r="B2086" s="21">
        <v>41898</v>
      </c>
      <c r="C2086" s="22">
        <v>20738</v>
      </c>
      <c r="D2086" s="19">
        <f t="shared" si="265"/>
        <v>25932.121411363187</v>
      </c>
      <c r="E2086" s="19">
        <f t="shared" si="266"/>
        <v>1.000219900867338</v>
      </c>
      <c r="F2086" s="19">
        <f t="shared" si="267"/>
        <v>0.79782463869223608</v>
      </c>
      <c r="G2086" s="20">
        <f t="shared" si="263"/>
        <v>20680.017823455019</v>
      </c>
      <c r="H2086" s="7">
        <f t="shared" si="268"/>
        <v>57.982176544981485</v>
      </c>
      <c r="I2086" s="7">
        <f t="shared" si="264"/>
        <v>57.982176544981485</v>
      </c>
      <c r="J2086" s="12">
        <f t="shared" si="269"/>
        <v>2.7959386896027334E-3</v>
      </c>
      <c r="K2086" s="7">
        <f t="shared" si="270"/>
        <v>3361.9327968934012</v>
      </c>
    </row>
    <row r="2087" spans="1:11" x14ac:dyDescent="0.4">
      <c r="A2087" s="1">
        <v>2086</v>
      </c>
      <c r="B2087" s="21">
        <v>41899</v>
      </c>
      <c r="C2087" s="22">
        <v>20617</v>
      </c>
      <c r="D2087" s="19">
        <f t="shared" si="265"/>
        <v>25971.205074265574</v>
      </c>
      <c r="E2087" s="19">
        <f t="shared" si="266"/>
        <v>1.0002237092116382</v>
      </c>
      <c r="F2087" s="19">
        <f t="shared" si="267"/>
        <v>0.78704059726970543</v>
      </c>
      <c r="G2087" s="20">
        <f t="shared" si="263"/>
        <v>20406.794607548731</v>
      </c>
      <c r="H2087" s="7">
        <f t="shared" si="268"/>
        <v>210.20539245126929</v>
      </c>
      <c r="I2087" s="7">
        <f t="shared" si="264"/>
        <v>210.20539245126929</v>
      </c>
      <c r="J2087" s="12">
        <f t="shared" si="269"/>
        <v>1.0195731311600587E-2</v>
      </c>
      <c r="K2087" s="7">
        <f t="shared" si="270"/>
        <v>44186.307015592138</v>
      </c>
    </row>
    <row r="2088" spans="1:11" x14ac:dyDescent="0.4">
      <c r="A2088" s="1">
        <v>2087</v>
      </c>
      <c r="B2088" s="21">
        <v>41900</v>
      </c>
      <c r="C2088" s="22">
        <v>16391</v>
      </c>
      <c r="D2088" s="19">
        <f t="shared" si="265"/>
        <v>25261.967997686053</v>
      </c>
      <c r="E2088" s="19">
        <f t="shared" si="266"/>
        <v>1.0001526854816094</v>
      </c>
      <c r="F2088" s="19">
        <f t="shared" si="267"/>
        <v>0.77822313481579219</v>
      </c>
      <c r="G2088" s="20">
        <f t="shared" si="263"/>
        <v>20281.244554683381</v>
      </c>
      <c r="H2088" s="7">
        <f t="shared" si="268"/>
        <v>-3890.2445546833806</v>
      </c>
      <c r="I2088" s="7">
        <f t="shared" si="264"/>
        <v>3890.2445546833806</v>
      </c>
      <c r="J2088" s="12">
        <f t="shared" si="269"/>
        <v>0.23734028153763531</v>
      </c>
      <c r="K2088" s="7">
        <f t="shared" si="270"/>
        <v>15134002.695243694</v>
      </c>
    </row>
    <row r="2089" spans="1:11" x14ac:dyDescent="0.4">
      <c r="A2089" s="1">
        <v>2088</v>
      </c>
      <c r="B2089" s="21">
        <v>41901</v>
      </c>
      <c r="C2089" s="22">
        <v>27885</v>
      </c>
      <c r="D2089" s="19">
        <f t="shared" si="265"/>
        <v>26644.181884741192</v>
      </c>
      <c r="E2089" s="19">
        <f t="shared" si="266"/>
        <v>1.0002908068550465</v>
      </c>
      <c r="F2089" s="19">
        <f t="shared" si="267"/>
        <v>0.8028347421418438</v>
      </c>
      <c r="G2089" s="20">
        <f t="shared" si="263"/>
        <v>20155.418436863638</v>
      </c>
      <c r="H2089" s="7">
        <f t="shared" si="268"/>
        <v>7729.5815631363621</v>
      </c>
      <c r="I2089" s="7">
        <f t="shared" si="264"/>
        <v>7729.5815631363621</v>
      </c>
      <c r="J2089" s="12">
        <f t="shared" si="269"/>
        <v>0.27719496371297697</v>
      </c>
      <c r="K2089" s="7">
        <f t="shared" si="270"/>
        <v>59746431.141177565</v>
      </c>
    </row>
    <row r="2090" spans="1:11" x14ac:dyDescent="0.4">
      <c r="A2090" s="1">
        <v>2089</v>
      </c>
      <c r="B2090" s="21">
        <v>41902</v>
      </c>
      <c r="C2090" s="22">
        <v>17708</v>
      </c>
      <c r="D2090" s="19">
        <f t="shared" si="265"/>
        <v>26054.150164255283</v>
      </c>
      <c r="E2090" s="19">
        <f t="shared" si="266"/>
        <v>1.0002317036539172</v>
      </c>
      <c r="F2090" s="19">
        <f t="shared" si="267"/>
        <v>0.78487781910069443</v>
      </c>
      <c r="G2090" s="20">
        <f t="shared" si="263"/>
        <v>20970.840093803447</v>
      </c>
      <c r="H2090" s="7">
        <f t="shared" si="268"/>
        <v>-3262.8400938034465</v>
      </c>
      <c r="I2090" s="7">
        <f t="shared" si="264"/>
        <v>3262.8400938034465</v>
      </c>
      <c r="J2090" s="12">
        <f t="shared" si="269"/>
        <v>0.1842579678000591</v>
      </c>
      <c r="K2090" s="7">
        <f t="shared" si="270"/>
        <v>10646125.477731284</v>
      </c>
    </row>
    <row r="2091" spans="1:11" x14ac:dyDescent="0.4">
      <c r="A2091" s="1">
        <v>2090</v>
      </c>
      <c r="B2091" s="21">
        <v>41903</v>
      </c>
      <c r="C2091" s="22">
        <v>18636</v>
      </c>
      <c r="D2091" s="19">
        <f t="shared" si="265"/>
        <v>25754.58228639049</v>
      </c>
      <c r="E2091" s="19">
        <f t="shared" si="266"/>
        <v>1.0002016468429604</v>
      </c>
      <c r="F2091" s="19">
        <f t="shared" si="267"/>
        <v>0.77712293066965521</v>
      </c>
      <c r="G2091" s="20">
        <f t="shared" si="263"/>
        <v>20276.72081924009</v>
      </c>
      <c r="H2091" s="7">
        <f t="shared" si="268"/>
        <v>-1640.7208192400903</v>
      </c>
      <c r="I2091" s="7">
        <f t="shared" si="264"/>
        <v>1640.7208192400903</v>
      </c>
      <c r="J2091" s="12">
        <f t="shared" si="269"/>
        <v>8.8040395966950541E-2</v>
      </c>
      <c r="K2091" s="7">
        <f t="shared" si="270"/>
        <v>2691964.8066878733</v>
      </c>
    </row>
    <row r="2092" spans="1:11" x14ac:dyDescent="0.4">
      <c r="A2092" s="1">
        <v>2091</v>
      </c>
      <c r="B2092" s="21">
        <v>41904</v>
      </c>
      <c r="C2092" s="22">
        <v>21445</v>
      </c>
      <c r="D2092" s="19">
        <f t="shared" si="265"/>
        <v>25891.876857196912</v>
      </c>
      <c r="E2092" s="19">
        <f t="shared" si="266"/>
        <v>1.0002152762798764</v>
      </c>
      <c r="F2092" s="19">
        <f t="shared" si="267"/>
        <v>0.80334668476531645</v>
      </c>
      <c r="G2092" s="20">
        <f t="shared" si="263"/>
        <v>20677.476425496439</v>
      </c>
      <c r="H2092" s="7">
        <f t="shared" si="268"/>
        <v>767.52357450356067</v>
      </c>
      <c r="I2092" s="7">
        <f t="shared" si="264"/>
        <v>767.52357450356067</v>
      </c>
      <c r="J2092" s="12">
        <f t="shared" si="269"/>
        <v>3.579032755903757E-2</v>
      </c>
      <c r="K2092" s="7">
        <f t="shared" si="270"/>
        <v>589092.4374187229</v>
      </c>
    </row>
    <row r="2093" spans="1:11" x14ac:dyDescent="0.4">
      <c r="A2093" s="1">
        <v>2092</v>
      </c>
      <c r="B2093" s="21">
        <v>41905</v>
      </c>
      <c r="C2093" s="22">
        <v>27096</v>
      </c>
      <c r="D2093" s="19">
        <f t="shared" si="265"/>
        <v>27123.167728874301</v>
      </c>
      <c r="E2093" s="19">
        <f t="shared" si="266"/>
        <v>1.0003383053455166</v>
      </c>
      <c r="F2093" s="19">
        <f t="shared" si="267"/>
        <v>0.78919052777844811</v>
      </c>
      <c r="G2093" s="20">
        <f t="shared" si="263"/>
        <v>20322.744886885132</v>
      </c>
      <c r="H2093" s="7">
        <f t="shared" si="268"/>
        <v>6773.2551131148684</v>
      </c>
      <c r="I2093" s="7">
        <f t="shared" si="264"/>
        <v>6773.2551131148684</v>
      </c>
      <c r="J2093" s="12">
        <f t="shared" si="269"/>
        <v>0.24997250934141085</v>
      </c>
      <c r="K2093" s="7">
        <f t="shared" si="270"/>
        <v>45876984.827336706</v>
      </c>
    </row>
    <row r="2094" spans="1:11" x14ac:dyDescent="0.4">
      <c r="A2094" s="1">
        <v>2093</v>
      </c>
      <c r="B2094" s="21">
        <v>41906</v>
      </c>
      <c r="C2094" s="22">
        <v>22186</v>
      </c>
      <c r="D2094" s="19">
        <f t="shared" si="265"/>
        <v>27327.283821410867</v>
      </c>
      <c r="E2094" s="19">
        <f t="shared" si="266"/>
        <v>1.0003586169209397</v>
      </c>
      <c r="F2094" s="19">
        <f t="shared" si="267"/>
        <v>0.77782263992248135</v>
      </c>
      <c r="G2094" s="20">
        <f t="shared" si="263"/>
        <v>21078.812980342922</v>
      </c>
      <c r="H2094" s="7">
        <f t="shared" si="268"/>
        <v>1107.1870196570781</v>
      </c>
      <c r="I2094" s="7">
        <f t="shared" si="264"/>
        <v>1107.1870196570781</v>
      </c>
      <c r="J2094" s="12">
        <f t="shared" si="269"/>
        <v>4.9904760644418913E-2</v>
      </c>
      <c r="K2094" s="7">
        <f t="shared" si="270"/>
        <v>1225863.0964971229</v>
      </c>
    </row>
    <row r="2095" spans="1:11" x14ac:dyDescent="0.4">
      <c r="A2095" s="1">
        <v>2094</v>
      </c>
      <c r="B2095" s="21">
        <v>41907</v>
      </c>
      <c r="C2095" s="22">
        <v>21673</v>
      </c>
      <c r="D2095" s="19">
        <f t="shared" si="265"/>
        <v>27278.401552149939</v>
      </c>
      <c r="E2095" s="19">
        <f t="shared" si="266"/>
        <v>1.000353628658152</v>
      </c>
      <c r="F2095" s="19">
        <f t="shared" si="267"/>
        <v>0.80316872813940221</v>
      </c>
      <c r="G2095" s="20">
        <f t="shared" si="263"/>
        <v>21954.08649634977</v>
      </c>
      <c r="H2095" s="7">
        <f t="shared" si="268"/>
        <v>-281.08649634976973</v>
      </c>
      <c r="I2095" s="7">
        <f t="shared" si="264"/>
        <v>281.08649634976973</v>
      </c>
      <c r="J2095" s="12">
        <f t="shared" si="269"/>
        <v>1.2969431843758121E-2</v>
      </c>
      <c r="K2095" s="7">
        <f t="shared" si="270"/>
        <v>79009.618430189119</v>
      </c>
    </row>
    <row r="2096" spans="1:11" x14ac:dyDescent="0.4">
      <c r="A2096" s="1">
        <v>2095</v>
      </c>
      <c r="B2096" s="21">
        <v>41908</v>
      </c>
      <c r="C2096" s="22">
        <v>20556</v>
      </c>
      <c r="D2096" s="19">
        <f t="shared" si="265"/>
        <v>27103.696507369343</v>
      </c>
      <c r="E2096" s="19">
        <f t="shared" si="266"/>
        <v>1.0003360581183112</v>
      </c>
      <c r="F2096" s="19">
        <f t="shared" si="267"/>
        <v>0.78857077398457209</v>
      </c>
      <c r="G2096" s="20">
        <f t="shared" si="263"/>
        <v>21528.645587501815</v>
      </c>
      <c r="H2096" s="7">
        <f t="shared" si="268"/>
        <v>-972.64558750181459</v>
      </c>
      <c r="I2096" s="7">
        <f t="shared" si="264"/>
        <v>972.64558750181459</v>
      </c>
      <c r="J2096" s="12">
        <f t="shared" si="269"/>
        <v>4.7316870378566578E-2</v>
      </c>
      <c r="K2096" s="7">
        <f t="shared" si="270"/>
        <v>946039.43888675002</v>
      </c>
    </row>
    <row r="2097" spans="1:11" x14ac:dyDescent="0.4">
      <c r="A2097" s="1">
        <v>2096</v>
      </c>
      <c r="B2097" s="21">
        <v>41909</v>
      </c>
      <c r="C2097" s="22">
        <v>17809</v>
      </c>
      <c r="D2097" s="19">
        <f t="shared" si="265"/>
        <v>26504.679787059278</v>
      </c>
      <c r="E2097" s="19">
        <f t="shared" si="266"/>
        <v>1.0002760564126743</v>
      </c>
      <c r="F2097" s="19">
        <f t="shared" si="267"/>
        <v>0.7756895833943146</v>
      </c>
      <c r="G2097" s="20">
        <f t="shared" si="263"/>
        <v>21082.646853053295</v>
      </c>
      <c r="H2097" s="7">
        <f t="shared" si="268"/>
        <v>-3273.6468530532948</v>
      </c>
      <c r="I2097" s="7">
        <f t="shared" si="264"/>
        <v>3273.6468530532948</v>
      </c>
      <c r="J2097" s="12">
        <f t="shared" si="269"/>
        <v>0.18381980195706074</v>
      </c>
      <c r="K2097" s="7">
        <f t="shared" si="270"/>
        <v>10716763.71850574</v>
      </c>
    </row>
    <row r="2098" spans="1:11" x14ac:dyDescent="0.4">
      <c r="A2098" s="1">
        <v>2097</v>
      </c>
      <c r="B2098" s="21">
        <v>41910</v>
      </c>
      <c r="C2098" s="22">
        <v>16113</v>
      </c>
      <c r="D2098" s="19">
        <f t="shared" si="265"/>
        <v>25587.00766391537</v>
      </c>
      <c r="E2098" s="19">
        <f t="shared" si="266"/>
        <v>1.0001841891727543</v>
      </c>
      <c r="F2098" s="19">
        <f t="shared" si="267"/>
        <v>0.79967548583833192</v>
      </c>
      <c r="G2098" s="20">
        <f t="shared" si="263"/>
        <v>21288.533344762538</v>
      </c>
      <c r="H2098" s="7">
        <f t="shared" si="268"/>
        <v>-5175.533344762538</v>
      </c>
      <c r="I2098" s="7">
        <f t="shared" si="264"/>
        <v>5175.533344762538</v>
      </c>
      <c r="J2098" s="12">
        <f t="shared" si="269"/>
        <v>0.32120234250372603</v>
      </c>
      <c r="K2098" s="7">
        <f t="shared" si="270"/>
        <v>26786145.402748905</v>
      </c>
    </row>
    <row r="2099" spans="1:11" x14ac:dyDescent="0.4">
      <c r="A2099" s="1">
        <v>2098</v>
      </c>
      <c r="B2099" s="21">
        <v>41911</v>
      </c>
      <c r="C2099" s="22">
        <v>19987</v>
      </c>
      <c r="D2099" s="19">
        <f t="shared" si="265"/>
        <v>25553.485283217895</v>
      </c>
      <c r="E2099" s="19">
        <f t="shared" si="266"/>
        <v>1.0001807369162656</v>
      </c>
      <c r="F2099" s="19">
        <f t="shared" si="267"/>
        <v>0.78844171913179051</v>
      </c>
      <c r="G2099" s="20">
        <f t="shared" si="263"/>
        <v>20177.955153503102</v>
      </c>
      <c r="H2099" s="7">
        <f t="shared" si="268"/>
        <v>-190.95515350310234</v>
      </c>
      <c r="I2099" s="7">
        <f t="shared" si="264"/>
        <v>190.95515350310234</v>
      </c>
      <c r="J2099" s="12">
        <f t="shared" si="269"/>
        <v>9.5539677541953433E-3</v>
      </c>
      <c r="K2099" s="7">
        <f t="shared" si="270"/>
        <v>36463.870649393379</v>
      </c>
    </row>
    <row r="2100" spans="1:11" x14ac:dyDescent="0.4">
      <c r="A2100" s="1">
        <v>2099</v>
      </c>
      <c r="B2100" s="21">
        <v>41912</v>
      </c>
      <c r="C2100" s="22">
        <v>20587</v>
      </c>
      <c r="D2100" s="19">
        <f t="shared" si="265"/>
        <v>25695.021633869481</v>
      </c>
      <c r="E2100" s="19">
        <f t="shared" si="266"/>
        <v>1.0001947905332571</v>
      </c>
      <c r="F2100" s="19">
        <f t="shared" si="267"/>
        <v>0.77620351796916343</v>
      </c>
      <c r="G2100" s="20">
        <f t="shared" si="263"/>
        <v>19822.348183391176</v>
      </c>
      <c r="H2100" s="7">
        <f t="shared" si="268"/>
        <v>764.65181660882445</v>
      </c>
      <c r="I2100" s="7">
        <f t="shared" si="264"/>
        <v>764.65181660882445</v>
      </c>
      <c r="J2100" s="12">
        <f t="shared" si="269"/>
        <v>3.7142459640007015E-2</v>
      </c>
      <c r="K2100" s="7">
        <f t="shared" si="270"/>
        <v>584692.40064317535</v>
      </c>
    </row>
    <row r="2101" spans="1:11" x14ac:dyDescent="0.4">
      <c r="A2101" s="1">
        <v>2100</v>
      </c>
      <c r="B2101" s="21">
        <v>41913</v>
      </c>
      <c r="C2101" s="22">
        <v>20809</v>
      </c>
      <c r="D2101" s="19">
        <f t="shared" si="265"/>
        <v>25742.467124693299</v>
      </c>
      <c r="E2101" s="19">
        <f t="shared" si="266"/>
        <v>1.0001994350628605</v>
      </c>
      <c r="F2101" s="19">
        <f t="shared" si="267"/>
        <v>0.79985026357138345</v>
      </c>
      <c r="G2101" s="20">
        <f t="shared" si="263"/>
        <v>20548.47873994608</v>
      </c>
      <c r="H2101" s="7">
        <f t="shared" si="268"/>
        <v>260.52126005391983</v>
      </c>
      <c r="I2101" s="7">
        <f t="shared" si="264"/>
        <v>260.52126005391983</v>
      </c>
      <c r="J2101" s="12">
        <f t="shared" si="269"/>
        <v>1.2519643426109847E-2</v>
      </c>
      <c r="K2101" s="7">
        <f t="shared" si="270"/>
        <v>67871.32694008213</v>
      </c>
    </row>
    <row r="2102" spans="1:11" x14ac:dyDescent="0.4">
      <c r="A2102" s="1">
        <v>2101</v>
      </c>
      <c r="B2102" s="21">
        <v>41914</v>
      </c>
      <c r="C2102" s="22">
        <v>16548</v>
      </c>
      <c r="D2102" s="19">
        <f t="shared" si="265"/>
        <v>25065.53850265365</v>
      </c>
      <c r="E2102" s="19">
        <f t="shared" si="266"/>
        <v>1.0001316421807132</v>
      </c>
      <c r="F2102" s="19">
        <f t="shared" si="267"/>
        <v>0.78585852285881908</v>
      </c>
      <c r="G2102" s="20">
        <f t="shared" si="263"/>
        <v>20297.223633448841</v>
      </c>
      <c r="H2102" s="7">
        <f t="shared" si="268"/>
        <v>-3749.2236334488407</v>
      </c>
      <c r="I2102" s="7">
        <f t="shared" si="264"/>
        <v>3749.2236334488407</v>
      </c>
      <c r="J2102" s="12">
        <f t="shared" si="269"/>
        <v>0.22656657199956737</v>
      </c>
      <c r="K2102" s="7">
        <f t="shared" si="270"/>
        <v>14056677.853611328</v>
      </c>
    </row>
    <row r="2103" spans="1:11" x14ac:dyDescent="0.4">
      <c r="A2103" s="1">
        <v>2102</v>
      </c>
      <c r="B2103" s="21">
        <v>41915</v>
      </c>
      <c r="C2103" s="22">
        <v>20382</v>
      </c>
      <c r="D2103" s="19">
        <f t="shared" si="265"/>
        <v>25236.48138935821</v>
      </c>
      <c r="E2103" s="19">
        <f t="shared" si="266"/>
        <v>1.0001486364562193</v>
      </c>
      <c r="F2103" s="19">
        <f t="shared" si="267"/>
        <v>0.77683670237284774</v>
      </c>
      <c r="G2103" s="20">
        <f t="shared" si="263"/>
        <v>19456.735471250373</v>
      </c>
      <c r="H2103" s="7">
        <f t="shared" si="268"/>
        <v>925.26452874962706</v>
      </c>
      <c r="I2103" s="7">
        <f t="shared" si="264"/>
        <v>925.26452874962706</v>
      </c>
      <c r="J2103" s="12">
        <f t="shared" si="269"/>
        <v>4.5396159785576838E-2</v>
      </c>
      <c r="K2103" s="7">
        <f t="shared" si="270"/>
        <v>856114.44816226943</v>
      </c>
    </row>
    <row r="2104" spans="1:11" x14ac:dyDescent="0.4">
      <c r="A2104" s="1">
        <v>2103</v>
      </c>
      <c r="B2104" s="21">
        <v>41916</v>
      </c>
      <c r="C2104" s="22">
        <v>17673</v>
      </c>
      <c r="D2104" s="19">
        <f t="shared" si="265"/>
        <v>24789.529219526899</v>
      </c>
      <c r="E2104" s="19">
        <f t="shared" si="266"/>
        <v>1.0001038412243728</v>
      </c>
      <c r="F2104" s="19">
        <f t="shared" si="267"/>
        <v>0.79809939739710956</v>
      </c>
      <c r="G2104" s="20">
        <f t="shared" si="263"/>
        <v>20186.206260042956</v>
      </c>
      <c r="H2104" s="7">
        <f t="shared" si="268"/>
        <v>-2513.2062600429563</v>
      </c>
      <c r="I2104" s="7">
        <f t="shared" si="264"/>
        <v>2513.2062600429563</v>
      </c>
      <c r="J2104" s="12">
        <f t="shared" si="269"/>
        <v>0.1422059786138718</v>
      </c>
      <c r="K2104" s="7">
        <f t="shared" si="270"/>
        <v>6316205.7055191034</v>
      </c>
    </row>
    <row r="2105" spans="1:11" x14ac:dyDescent="0.4">
      <c r="A2105" s="1">
        <v>2104</v>
      </c>
      <c r="B2105" s="21">
        <v>41917</v>
      </c>
      <c r="C2105" s="22">
        <v>22310</v>
      </c>
      <c r="D2105" s="19">
        <f t="shared" si="265"/>
        <v>25303.592223490738</v>
      </c>
      <c r="E2105" s="19">
        <f t="shared" si="266"/>
        <v>1.0001551475143853</v>
      </c>
      <c r="F2105" s="19">
        <f t="shared" si="267"/>
        <v>0.78778877280830539</v>
      </c>
      <c r="G2105" s="20">
        <f t="shared" si="263"/>
        <v>19481.848754950312</v>
      </c>
      <c r="H2105" s="7">
        <f t="shared" si="268"/>
        <v>2828.1512450496884</v>
      </c>
      <c r="I2105" s="7">
        <f t="shared" si="264"/>
        <v>2828.1512450496884</v>
      </c>
      <c r="J2105" s="12">
        <f t="shared" si="269"/>
        <v>0.12676608001119177</v>
      </c>
      <c r="K2105" s="7">
        <f t="shared" si="270"/>
        <v>7998439.4648761032</v>
      </c>
    </row>
    <row r="2106" spans="1:11" x14ac:dyDescent="0.4">
      <c r="A2106" s="1">
        <v>2105</v>
      </c>
      <c r="B2106" s="21">
        <v>41918</v>
      </c>
      <c r="C2106" s="22">
        <v>20256</v>
      </c>
      <c r="D2106" s="19">
        <f t="shared" si="265"/>
        <v>25414.422274486435</v>
      </c>
      <c r="E2106" s="19">
        <f t="shared" si="266"/>
        <v>1.0001661305039702</v>
      </c>
      <c r="F2106" s="19">
        <f t="shared" si="267"/>
        <v>0.77724338050175745</v>
      </c>
      <c r="G2106" s="20">
        <f t="shared" si="263"/>
        <v>19657.536098310437</v>
      </c>
      <c r="H2106" s="7">
        <f t="shared" si="268"/>
        <v>598.4639016895635</v>
      </c>
      <c r="I2106" s="7">
        <f t="shared" si="264"/>
        <v>598.4639016895635</v>
      </c>
      <c r="J2106" s="12">
        <f t="shared" si="269"/>
        <v>2.954501884328414E-2</v>
      </c>
      <c r="K2106" s="7">
        <f t="shared" si="270"/>
        <v>358159.04162549553</v>
      </c>
    </row>
    <row r="2107" spans="1:11" x14ac:dyDescent="0.4">
      <c r="A2107" s="1">
        <v>2106</v>
      </c>
      <c r="B2107" s="21">
        <v>41919</v>
      </c>
      <c r="C2107" s="22">
        <v>24011</v>
      </c>
      <c r="D2107" s="19">
        <f t="shared" si="265"/>
        <v>26081.171978485851</v>
      </c>
      <c r="E2107" s="19">
        <f t="shared" si="266"/>
        <v>1.0002327054577571</v>
      </c>
      <c r="F2107" s="19">
        <f t="shared" si="267"/>
        <v>0.80056726299700831</v>
      </c>
      <c r="G2107" s="20">
        <f t="shared" si="263"/>
        <v>20284.033334449352</v>
      </c>
      <c r="H2107" s="7">
        <f t="shared" si="268"/>
        <v>3726.966665550648</v>
      </c>
      <c r="I2107" s="7">
        <f t="shared" si="264"/>
        <v>3726.966665550648</v>
      </c>
      <c r="J2107" s="12">
        <f t="shared" si="269"/>
        <v>0.15521913562744774</v>
      </c>
      <c r="K2107" s="7">
        <f t="shared" si="270"/>
        <v>13890280.526125716</v>
      </c>
    </row>
    <row r="2108" spans="1:11" x14ac:dyDescent="0.4">
      <c r="A2108" s="1">
        <v>2107</v>
      </c>
      <c r="B2108" s="21">
        <v>41920</v>
      </c>
      <c r="C2108" s="22">
        <v>23108</v>
      </c>
      <c r="D2108" s="19">
        <f t="shared" si="265"/>
        <v>26545.588211768722</v>
      </c>
      <c r="E2108" s="19">
        <f t="shared" si="266"/>
        <v>1.0002790470578149</v>
      </c>
      <c r="F2108" s="19">
        <f t="shared" si="267"/>
        <v>0.78945475060659798</v>
      </c>
      <c r="G2108" s="20">
        <f t="shared" si="263"/>
        <v>20547.242438429286</v>
      </c>
      <c r="H2108" s="7">
        <f t="shared" si="268"/>
        <v>2560.7575615707137</v>
      </c>
      <c r="I2108" s="7">
        <f t="shared" si="264"/>
        <v>2560.7575615707137</v>
      </c>
      <c r="J2108" s="12">
        <f t="shared" si="269"/>
        <v>0.11081692753897844</v>
      </c>
      <c r="K2108" s="7">
        <f t="shared" si="270"/>
        <v>6557479.2891415879</v>
      </c>
    </row>
    <row r="2109" spans="1:11" x14ac:dyDescent="0.4">
      <c r="A2109" s="1">
        <v>2108</v>
      </c>
      <c r="B2109" s="21">
        <v>41921</v>
      </c>
      <c r="C2109" s="22">
        <v>22481</v>
      </c>
      <c r="D2109" s="19">
        <f t="shared" si="265"/>
        <v>26885.526003466868</v>
      </c>
      <c r="E2109" s="19">
        <f t="shared" si="266"/>
        <v>1.0003129408090801</v>
      </c>
      <c r="F2109" s="19">
        <f t="shared" si="267"/>
        <v>0.77843034815240408</v>
      </c>
      <c r="G2109" s="20">
        <f t="shared" si="263"/>
        <v>20633.160179390703</v>
      </c>
      <c r="H2109" s="7">
        <f t="shared" si="268"/>
        <v>1847.839820609297</v>
      </c>
      <c r="I2109" s="7">
        <f t="shared" si="264"/>
        <v>1847.839820609297</v>
      </c>
      <c r="J2109" s="12">
        <f t="shared" si="269"/>
        <v>8.2195623887251323E-2</v>
      </c>
      <c r="K2109" s="7">
        <f t="shared" si="270"/>
        <v>3414512.0026293988</v>
      </c>
    </row>
    <row r="2110" spans="1:11" x14ac:dyDescent="0.4">
      <c r="A2110" s="1">
        <v>2109</v>
      </c>
      <c r="B2110" s="21">
        <v>41922</v>
      </c>
      <c r="C2110" s="22">
        <v>21950</v>
      </c>
      <c r="D2110" s="19">
        <f t="shared" si="265"/>
        <v>26962.304093748786</v>
      </c>
      <c r="E2110" s="19">
        <f t="shared" si="266"/>
        <v>1.000320518586814</v>
      </c>
      <c r="F2110" s="19">
        <f t="shared" si="267"/>
        <v>0.80083982382359298</v>
      </c>
      <c r="G2110" s="20">
        <f t="shared" si="263"/>
        <v>21524.472784623533</v>
      </c>
      <c r="H2110" s="7">
        <f t="shared" si="268"/>
        <v>425.52721537646721</v>
      </c>
      <c r="I2110" s="7">
        <f t="shared" si="264"/>
        <v>425.52721537646721</v>
      </c>
      <c r="J2110" s="12">
        <f t="shared" si="269"/>
        <v>1.9386205711911946E-2</v>
      </c>
      <c r="K2110" s="7">
        <f t="shared" si="270"/>
        <v>181073.41102605031</v>
      </c>
    </row>
    <row r="2111" spans="1:11" x14ac:dyDescent="0.4">
      <c r="A2111" s="1">
        <v>2110</v>
      </c>
      <c r="B2111" s="21">
        <v>41923</v>
      </c>
      <c r="C2111" s="22">
        <v>23712</v>
      </c>
      <c r="D2111" s="19">
        <f t="shared" si="265"/>
        <v>27401.351328302946</v>
      </c>
      <c r="E2111" s="19">
        <f t="shared" si="266"/>
        <v>1.0003643232782178</v>
      </c>
      <c r="F2111" s="19">
        <f t="shared" si="267"/>
        <v>0.79098357159818855</v>
      </c>
      <c r="G2111" s="20">
        <f t="shared" si="263"/>
        <v>21286.30876189523</v>
      </c>
      <c r="H2111" s="7">
        <f t="shared" si="268"/>
        <v>2425.6912381047696</v>
      </c>
      <c r="I2111" s="7">
        <f t="shared" si="264"/>
        <v>2425.6912381047696</v>
      </c>
      <c r="J2111" s="12">
        <f t="shared" si="269"/>
        <v>0.10229804479186781</v>
      </c>
      <c r="K2111" s="7">
        <f t="shared" si="270"/>
        <v>5883977.98261825</v>
      </c>
    </row>
    <row r="2112" spans="1:11" x14ac:dyDescent="0.4">
      <c r="A2112" s="1">
        <v>2111</v>
      </c>
      <c r="B2112" s="21">
        <v>41924</v>
      </c>
      <c r="C2112" s="22">
        <v>15833</v>
      </c>
      <c r="D2112" s="19">
        <f t="shared" si="265"/>
        <v>26395.458795790531</v>
      </c>
      <c r="E2112" s="19">
        <f t="shared" si="266"/>
        <v>1.0002636339885342</v>
      </c>
      <c r="F2112" s="19">
        <f t="shared" si="267"/>
        <v>0.77483323108760849</v>
      </c>
      <c r="G2112" s="20">
        <f t="shared" si="263"/>
        <v>21330.822168285649</v>
      </c>
      <c r="H2112" s="7">
        <f t="shared" si="268"/>
        <v>-5497.8221682856492</v>
      </c>
      <c r="I2112" s="7">
        <f t="shared" si="264"/>
        <v>5497.8221682856492</v>
      </c>
      <c r="J2112" s="12">
        <f t="shared" si="269"/>
        <v>0.34723818406402129</v>
      </c>
      <c r="K2112" s="7">
        <f t="shared" si="270"/>
        <v>30226048.594093118</v>
      </c>
    </row>
    <row r="2113" spans="1:11" x14ac:dyDescent="0.4">
      <c r="A2113" s="1">
        <v>2112</v>
      </c>
      <c r="B2113" s="21">
        <v>41925</v>
      </c>
      <c r="C2113" s="22">
        <v>15939</v>
      </c>
      <c r="D2113" s="19">
        <f t="shared" si="265"/>
        <v>25470.699809570684</v>
      </c>
      <c r="E2113" s="19">
        <f t="shared" si="266"/>
        <v>1.0001710580635488</v>
      </c>
      <c r="F2113" s="19">
        <f t="shared" si="267"/>
        <v>0.79731381337661322</v>
      </c>
      <c r="G2113" s="20">
        <f t="shared" si="263"/>
        <v>21139.335622716218</v>
      </c>
      <c r="H2113" s="7">
        <f t="shared" si="268"/>
        <v>-5200.3356227162185</v>
      </c>
      <c r="I2113" s="7">
        <f t="shared" si="264"/>
        <v>5200.3356227162185</v>
      </c>
      <c r="J2113" s="12">
        <f t="shared" si="269"/>
        <v>0.3262648612031005</v>
      </c>
      <c r="K2113" s="7">
        <f t="shared" si="270"/>
        <v>27043490.588891279</v>
      </c>
    </row>
    <row r="2114" spans="1:11" x14ac:dyDescent="0.4">
      <c r="A2114" s="1">
        <v>2113</v>
      </c>
      <c r="B2114" s="21">
        <v>41926</v>
      </c>
      <c r="C2114" s="22">
        <v>19583</v>
      </c>
      <c r="D2114" s="19">
        <f t="shared" si="265"/>
        <v>25369.920608024768</v>
      </c>
      <c r="E2114" s="19">
        <f t="shared" si="266"/>
        <v>1.0001608801262885</v>
      </c>
      <c r="F2114" s="19">
        <f t="shared" si="267"/>
        <v>0.7905991667332255</v>
      </c>
      <c r="G2114" s="20">
        <f t="shared" si="263"/>
        <v>20147.696225355234</v>
      </c>
      <c r="H2114" s="7">
        <f t="shared" si="268"/>
        <v>-564.69622535523376</v>
      </c>
      <c r="I2114" s="7">
        <f t="shared" si="264"/>
        <v>564.69622535523376</v>
      </c>
      <c r="J2114" s="12">
        <f t="shared" si="269"/>
        <v>2.8836042759292947E-2</v>
      </c>
      <c r="K2114" s="7">
        <f t="shared" si="270"/>
        <v>318881.82693044894</v>
      </c>
    </row>
    <row r="2115" spans="1:11" x14ac:dyDescent="0.4">
      <c r="A2115" s="1">
        <v>2114</v>
      </c>
      <c r="B2115" s="21">
        <v>41927</v>
      </c>
      <c r="C2115" s="22">
        <v>20138</v>
      </c>
      <c r="D2115" s="19">
        <f t="shared" si="265"/>
        <v>25459.195198727251</v>
      </c>
      <c r="E2115" s="19">
        <f t="shared" si="266"/>
        <v>1.0001697075692708</v>
      </c>
      <c r="F2115" s="19">
        <f t="shared" si="267"/>
        <v>0.77515867731335741</v>
      </c>
      <c r="G2115" s="20">
        <f t="shared" si="263"/>
        <v>19658.232515038289</v>
      </c>
      <c r="H2115" s="7">
        <f t="shared" si="268"/>
        <v>479.76748496171058</v>
      </c>
      <c r="I2115" s="7">
        <f t="shared" si="264"/>
        <v>479.76748496171058</v>
      </c>
      <c r="J2115" s="12">
        <f t="shared" si="269"/>
        <v>2.3823988725876977E-2</v>
      </c>
      <c r="K2115" s="7">
        <f t="shared" si="270"/>
        <v>230176.83962648519</v>
      </c>
    </row>
    <row r="2116" spans="1:11" x14ac:dyDescent="0.4">
      <c r="A2116" s="1">
        <v>2115</v>
      </c>
      <c r="B2116" s="21">
        <v>41928</v>
      </c>
      <c r="C2116" s="22">
        <v>16152</v>
      </c>
      <c r="D2116" s="19">
        <f t="shared" si="265"/>
        <v>24718.548357914548</v>
      </c>
      <c r="E2116" s="19">
        <f t="shared" si="266"/>
        <v>1.0000955428682188</v>
      </c>
      <c r="F2116" s="19">
        <f t="shared" si="267"/>
        <v>0.79441590715712695</v>
      </c>
      <c r="G2116" s="20">
        <f t="shared" si="263"/>
        <v>20299.765458520353</v>
      </c>
      <c r="H2116" s="7">
        <f t="shared" si="268"/>
        <v>-4147.7654585203527</v>
      </c>
      <c r="I2116" s="7">
        <f t="shared" si="264"/>
        <v>4147.7654585203527</v>
      </c>
      <c r="J2116" s="12">
        <f t="shared" si="269"/>
        <v>0.25679578123578212</v>
      </c>
      <c r="K2116" s="7">
        <f t="shared" si="270"/>
        <v>17203958.298894551</v>
      </c>
    </row>
    <row r="2117" spans="1:11" x14ac:dyDescent="0.4">
      <c r="A2117" s="1">
        <v>2116</v>
      </c>
      <c r="B2117" s="21">
        <v>41929</v>
      </c>
      <c r="C2117" s="22">
        <v>19997</v>
      </c>
      <c r="D2117" s="19">
        <f t="shared" si="265"/>
        <v>24801.370137461014</v>
      </c>
      <c r="E2117" s="19">
        <f t="shared" si="266"/>
        <v>1.0001037250366192</v>
      </c>
      <c r="F2117" s="19">
        <f t="shared" si="267"/>
        <v>0.79091512508724282</v>
      </c>
      <c r="G2117" s="20">
        <f t="shared" si="263"/>
        <v>19543.254409325025</v>
      </c>
      <c r="H2117" s="7">
        <f t="shared" si="268"/>
        <v>453.74559067497466</v>
      </c>
      <c r="I2117" s="7">
        <f t="shared" si="264"/>
        <v>453.74559067497466</v>
      </c>
      <c r="J2117" s="12">
        <f t="shared" si="269"/>
        <v>2.2690683136219168E-2</v>
      </c>
      <c r="K2117" s="7">
        <f t="shared" si="270"/>
        <v>205885.06105698165</v>
      </c>
    </row>
    <row r="2118" spans="1:11" x14ac:dyDescent="0.4">
      <c r="A2118" s="1">
        <v>2117</v>
      </c>
      <c r="B2118" s="21">
        <v>41930</v>
      </c>
      <c r="C2118" s="22">
        <v>17474</v>
      </c>
      <c r="D2118" s="19">
        <f t="shared" si="265"/>
        <v>24480.189599565416</v>
      </c>
      <c r="E2118" s="19">
        <f t="shared" si="266"/>
        <v>1.0000715069724571</v>
      </c>
      <c r="F2118" s="19">
        <f t="shared" si="267"/>
        <v>0.77392285501066349</v>
      </c>
      <c r="G2118" s="20">
        <f t="shared" ref="G2118:G2181" si="271">(D2117+1*E2117)*F2115</f>
        <v>19225.772510393956</v>
      </c>
      <c r="H2118" s="7">
        <f t="shared" si="268"/>
        <v>-1751.7725103939556</v>
      </c>
      <c r="I2118" s="7">
        <f t="shared" si="264"/>
        <v>1751.7725103939556</v>
      </c>
      <c r="J2118" s="12">
        <f t="shared" si="269"/>
        <v>0.10025022950634975</v>
      </c>
      <c r="K2118" s="7">
        <f t="shared" si="270"/>
        <v>3068706.9281719411</v>
      </c>
    </row>
    <row r="2119" spans="1:11" x14ac:dyDescent="0.4">
      <c r="A2119" s="1">
        <v>2118</v>
      </c>
      <c r="B2119" s="21">
        <v>41931</v>
      </c>
      <c r="C2119" s="22">
        <v>17365</v>
      </c>
      <c r="D2119" s="19">
        <f t="shared" si="265"/>
        <v>24107.333049202207</v>
      </c>
      <c r="E2119" s="19">
        <f t="shared" si="266"/>
        <v>1.0000341213102701</v>
      </c>
      <c r="F2119" s="19">
        <f t="shared" si="267"/>
        <v>0.79292350938518863</v>
      </c>
      <c r="G2119" s="20">
        <f t="shared" si="271"/>
        <v>19448.246500830657</v>
      </c>
      <c r="H2119" s="7">
        <f t="shared" si="268"/>
        <v>-2083.2465008306572</v>
      </c>
      <c r="I2119" s="7">
        <f t="shared" si="264"/>
        <v>2083.2465008306572</v>
      </c>
      <c r="J2119" s="12">
        <f t="shared" si="269"/>
        <v>0.11996812558771421</v>
      </c>
      <c r="K2119" s="7">
        <f t="shared" si="270"/>
        <v>4339915.9832231775</v>
      </c>
    </row>
    <row r="2120" spans="1:11" x14ac:dyDescent="0.4">
      <c r="A2120" s="1">
        <v>2119</v>
      </c>
      <c r="B2120" s="21">
        <v>41932</v>
      </c>
      <c r="C2120" s="22">
        <v>20133</v>
      </c>
      <c r="D2120" s="19">
        <f t="shared" si="265"/>
        <v>24300.366453203409</v>
      </c>
      <c r="E2120" s="19">
        <f t="shared" si="266"/>
        <v>1.0000533246472583</v>
      </c>
      <c r="F2120" s="19">
        <f t="shared" si="267"/>
        <v>0.79167226216019304</v>
      </c>
      <c r="G2120" s="20">
        <f t="shared" si="271"/>
        <v>19067.645276241732</v>
      </c>
      <c r="H2120" s="7">
        <f t="shared" si="268"/>
        <v>1065.3547237582679</v>
      </c>
      <c r="I2120" s="7">
        <f t="shared" ref="I2120:I2183" si="272">ABS(H2120)</f>
        <v>1065.3547237582679</v>
      </c>
      <c r="J2120" s="12">
        <f t="shared" si="269"/>
        <v>5.2915845813255251E-2</v>
      </c>
      <c r="K2120" s="7">
        <f t="shared" si="270"/>
        <v>1134980.6874340554</v>
      </c>
    </row>
    <row r="2121" spans="1:11" x14ac:dyDescent="0.4">
      <c r="A2121" s="1">
        <v>2120</v>
      </c>
      <c r="B2121" s="21">
        <v>41933</v>
      </c>
      <c r="C2121" s="22">
        <v>20748</v>
      </c>
      <c r="D2121" s="19">
        <f t="shared" si="265"/>
        <v>24658.848786619117</v>
      </c>
      <c r="E2121" s="19">
        <f t="shared" si="266"/>
        <v>1.0000890728752674</v>
      </c>
      <c r="F2121" s="19">
        <f t="shared" si="267"/>
        <v>0.77528198233780476</v>
      </c>
      <c r="G2121" s="20">
        <f t="shared" si="271"/>
        <v>18807.382947392707</v>
      </c>
      <c r="H2121" s="7">
        <f t="shared" si="268"/>
        <v>1940.6170526072929</v>
      </c>
      <c r="I2121" s="7">
        <f t="shared" si="272"/>
        <v>1940.6170526072929</v>
      </c>
      <c r="J2121" s="12">
        <f t="shared" si="269"/>
        <v>9.3532728581419547E-2</v>
      </c>
      <c r="K2121" s="7">
        <f t="shared" si="270"/>
        <v>3765994.5448702164</v>
      </c>
    </row>
    <row r="2122" spans="1:11" x14ac:dyDescent="0.4">
      <c r="A2122" s="1">
        <v>2121</v>
      </c>
      <c r="B2122" s="21">
        <v>41934</v>
      </c>
      <c r="C2122" s="22">
        <v>20626</v>
      </c>
      <c r="D2122" s="19">
        <f t="shared" si="265"/>
        <v>24852.703212477107</v>
      </c>
      <c r="E2122" s="19">
        <f t="shared" si="266"/>
        <v>1.0001083583089461</v>
      </c>
      <c r="F2122" s="19">
        <f t="shared" si="267"/>
        <v>0.79366887236885142</v>
      </c>
      <c r="G2122" s="20">
        <f t="shared" si="271"/>
        <v>19553.373911422095</v>
      </c>
      <c r="H2122" s="7">
        <f t="shared" si="268"/>
        <v>1072.6260885779047</v>
      </c>
      <c r="I2122" s="7">
        <f t="shared" si="272"/>
        <v>1072.6260885779047</v>
      </c>
      <c r="J2122" s="12">
        <f t="shared" si="269"/>
        <v>5.2003591999316624E-2</v>
      </c>
      <c r="K2122" s="7">
        <f t="shared" si="270"/>
        <v>1150526.7258979352</v>
      </c>
    </row>
    <row r="2123" spans="1:11" x14ac:dyDescent="0.4">
      <c r="A2123" s="1">
        <v>2122</v>
      </c>
      <c r="B2123" s="21">
        <v>41935</v>
      </c>
      <c r="C2123" s="22">
        <v>16187</v>
      </c>
      <c r="D2123" s="19">
        <f t="shared" si="265"/>
        <v>24225.404366828032</v>
      </c>
      <c r="E2123" s="19">
        <f t="shared" si="266"/>
        <v>1.0000455284135452</v>
      </c>
      <c r="F2123" s="19">
        <f t="shared" si="267"/>
        <v>0.78918500046738294</v>
      </c>
      <c r="G2123" s="20">
        <f t="shared" si="271"/>
        <v>19675.987531064075</v>
      </c>
      <c r="H2123" s="7">
        <f t="shared" si="268"/>
        <v>-3488.9875310640746</v>
      </c>
      <c r="I2123" s="7">
        <f t="shared" si="272"/>
        <v>3488.9875310640746</v>
      </c>
      <c r="J2123" s="12">
        <f t="shared" si="269"/>
        <v>0.21554256694038887</v>
      </c>
      <c r="K2123" s="7">
        <f t="shared" si="270"/>
        <v>12173033.991920587</v>
      </c>
    </row>
    <row r="2124" spans="1:11" x14ac:dyDescent="0.4">
      <c r="A2124" s="1">
        <v>2123</v>
      </c>
      <c r="B2124" s="21">
        <v>41936</v>
      </c>
      <c r="C2124" s="22">
        <v>20165</v>
      </c>
      <c r="D2124" s="19">
        <f t="shared" si="265"/>
        <v>24480.666870544897</v>
      </c>
      <c r="E2124" s="19">
        <f t="shared" si="266"/>
        <v>1.000070954659364</v>
      </c>
      <c r="F2124" s="19">
        <f t="shared" si="267"/>
        <v>0.7762574198180705</v>
      </c>
      <c r="G2124" s="20">
        <f t="shared" si="271"/>
        <v>18782.294837729045</v>
      </c>
      <c r="H2124" s="7">
        <f t="shared" si="268"/>
        <v>1382.705162270955</v>
      </c>
      <c r="I2124" s="7">
        <f t="shared" si="272"/>
        <v>1382.705162270955</v>
      </c>
      <c r="J2124" s="12">
        <f t="shared" si="269"/>
        <v>6.8569559249737413E-2</v>
      </c>
      <c r="K2124" s="7">
        <f t="shared" si="270"/>
        <v>1911873.5657707481</v>
      </c>
    </row>
    <row r="2125" spans="1:11" x14ac:dyDescent="0.4">
      <c r="A2125" s="1">
        <v>2124</v>
      </c>
      <c r="B2125" s="21">
        <v>41937</v>
      </c>
      <c r="C2125" s="22">
        <v>17696</v>
      </c>
      <c r="D2125" s="19">
        <f t="shared" si="265"/>
        <v>24170.132197403305</v>
      </c>
      <c r="E2125" s="19">
        <f t="shared" si="266"/>
        <v>1.0000398011849543</v>
      </c>
      <c r="F2125" s="19">
        <f t="shared" si="267"/>
        <v>0.79242965480227001</v>
      </c>
      <c r="G2125" s="20">
        <f t="shared" si="271"/>
        <v>19430.336995169739</v>
      </c>
      <c r="H2125" s="7">
        <f t="shared" si="268"/>
        <v>-1734.3369951697387</v>
      </c>
      <c r="I2125" s="7">
        <f t="shared" si="272"/>
        <v>1734.3369951697387</v>
      </c>
      <c r="J2125" s="12">
        <f t="shared" si="269"/>
        <v>9.8007289510044004E-2</v>
      </c>
      <c r="K2125" s="7">
        <f t="shared" si="270"/>
        <v>3007924.8128143982</v>
      </c>
    </row>
    <row r="2126" spans="1:11" x14ac:dyDescent="0.4">
      <c r="A2126" s="1">
        <v>2125</v>
      </c>
      <c r="B2126" s="21">
        <v>41938</v>
      </c>
      <c r="C2126" s="22">
        <v>16935</v>
      </c>
      <c r="D2126" s="19">
        <f t="shared" si="265"/>
        <v>23784.455767632047</v>
      </c>
      <c r="E2126" s="19">
        <f t="shared" si="266"/>
        <v>1.0000011335379972</v>
      </c>
      <c r="F2126" s="19">
        <f t="shared" si="267"/>
        <v>0.78763077471982312</v>
      </c>
      <c r="G2126" s="20">
        <f t="shared" si="271"/>
        <v>19075.4950059154</v>
      </c>
      <c r="H2126" s="7">
        <f t="shared" si="268"/>
        <v>-2140.4950059153998</v>
      </c>
      <c r="I2126" s="7">
        <f t="shared" si="272"/>
        <v>2140.4950059153998</v>
      </c>
      <c r="J2126" s="12">
        <f t="shared" si="269"/>
        <v>0.12639474496105108</v>
      </c>
      <c r="K2126" s="7">
        <f t="shared" si="270"/>
        <v>4581718.8703487674</v>
      </c>
    </row>
    <row r="2127" spans="1:11" x14ac:dyDescent="0.4">
      <c r="A2127" s="1">
        <v>2126</v>
      </c>
      <c r="B2127" s="21">
        <v>41939</v>
      </c>
      <c r="C2127" s="22">
        <v>19924</v>
      </c>
      <c r="D2127" s="19">
        <f t="shared" si="265"/>
        <v>24053.661186485861</v>
      </c>
      <c r="E2127" s="19">
        <f t="shared" si="266"/>
        <v>1.0000279540797694</v>
      </c>
      <c r="F2127" s="19">
        <f t="shared" si="267"/>
        <v>0.7773059305306923</v>
      </c>
      <c r="G2127" s="20">
        <f t="shared" si="271"/>
        <v>18463.636524258814</v>
      </c>
      <c r="H2127" s="7">
        <f t="shared" si="268"/>
        <v>1460.3634757411855</v>
      </c>
      <c r="I2127" s="7">
        <f t="shared" si="272"/>
        <v>1460.3634757411855</v>
      </c>
      <c r="J2127" s="12">
        <f t="shared" si="269"/>
        <v>7.3296701251816185E-2</v>
      </c>
      <c r="K2127" s="7">
        <f t="shared" si="270"/>
        <v>2132661.4812788763</v>
      </c>
    </row>
    <row r="2128" spans="1:11" x14ac:dyDescent="0.4">
      <c r="A2128" s="1">
        <v>2127</v>
      </c>
      <c r="B2128" s="21">
        <v>41940</v>
      </c>
      <c r="C2128" s="22">
        <v>20409</v>
      </c>
      <c r="D2128" s="19">
        <f t="shared" si="265"/>
        <v>24297.06506076167</v>
      </c>
      <c r="E2128" s="19">
        <f t="shared" si="266"/>
        <v>1.0000521944644016</v>
      </c>
      <c r="F2128" s="19">
        <f t="shared" si="267"/>
        <v>0.7933873496705911</v>
      </c>
      <c r="G2128" s="20">
        <f t="shared" si="271"/>
        <v>19061.626882544195</v>
      </c>
      <c r="H2128" s="7">
        <f t="shared" si="268"/>
        <v>1347.3731174558052</v>
      </c>
      <c r="I2128" s="7">
        <f t="shared" si="272"/>
        <v>1347.3731174558052</v>
      </c>
      <c r="J2128" s="12">
        <f t="shared" si="269"/>
        <v>6.6018575993718714E-2</v>
      </c>
      <c r="K2128" s="7">
        <f t="shared" si="270"/>
        <v>1815414.3176425749</v>
      </c>
    </row>
    <row r="2129" spans="1:11" x14ac:dyDescent="0.4">
      <c r="A2129" s="1">
        <v>2128</v>
      </c>
      <c r="B2129" s="21">
        <v>41941</v>
      </c>
      <c r="C2129" s="22">
        <v>20679</v>
      </c>
      <c r="D2129" s="19">
        <f t="shared" si="265"/>
        <v>24577.010643415382</v>
      </c>
      <c r="E2129" s="19">
        <f t="shared" si="266"/>
        <v>1.0000800890174475</v>
      </c>
      <c r="F2129" s="19">
        <f t="shared" si="267"/>
        <v>0.78871368824260979</v>
      </c>
      <c r="G2129" s="20">
        <f t="shared" si="271"/>
        <v>19137.903849110346</v>
      </c>
      <c r="H2129" s="7">
        <f t="shared" si="268"/>
        <v>1541.0961508896544</v>
      </c>
      <c r="I2129" s="7">
        <f t="shared" si="272"/>
        <v>1541.0961508896544</v>
      </c>
      <c r="J2129" s="12">
        <f t="shared" si="269"/>
        <v>7.4524694177167866E-2</v>
      </c>
      <c r="K2129" s="7">
        <f t="shared" si="270"/>
        <v>2374977.3462869083</v>
      </c>
    </row>
    <row r="2130" spans="1:11" x14ac:dyDescent="0.4">
      <c r="A2130" s="1">
        <v>2129</v>
      </c>
      <c r="B2130" s="21">
        <v>41942</v>
      </c>
      <c r="C2130" s="22">
        <v>16531</v>
      </c>
      <c r="D2130" s="19">
        <f t="shared" si="265"/>
        <v>24105.983477643167</v>
      </c>
      <c r="E2130" s="19">
        <f t="shared" si="266"/>
        <v>1.0000328862928616</v>
      </c>
      <c r="F2130" s="19">
        <f t="shared" si="267"/>
        <v>0.77546212571673545</v>
      </c>
      <c r="G2130" s="20">
        <f t="shared" si="271"/>
        <v>19104.63349602692</v>
      </c>
      <c r="H2130" s="7">
        <f t="shared" si="268"/>
        <v>-2573.6334960269196</v>
      </c>
      <c r="I2130" s="7">
        <f t="shared" si="272"/>
        <v>2573.6334960269196</v>
      </c>
      <c r="J2130" s="12">
        <f t="shared" si="269"/>
        <v>0.15568528800598389</v>
      </c>
      <c r="K2130" s="7">
        <f t="shared" si="270"/>
        <v>6623589.3718717443</v>
      </c>
    </row>
    <row r="2131" spans="1:11" x14ac:dyDescent="0.4">
      <c r="A2131" s="1">
        <v>2130</v>
      </c>
      <c r="B2131" s="21">
        <v>41943</v>
      </c>
      <c r="C2131" s="22">
        <v>20511</v>
      </c>
      <c r="D2131" s="19">
        <f t="shared" si="265"/>
        <v>24355.824394108527</v>
      </c>
      <c r="E2131" s="19">
        <f t="shared" si="266"/>
        <v>1.0000577703812197</v>
      </c>
      <c r="F2131" s="19">
        <f t="shared" si="267"/>
        <v>0.79436928960522568</v>
      </c>
      <c r="G2131" s="20">
        <f t="shared" si="271"/>
        <v>19126.17575597161</v>
      </c>
      <c r="H2131" s="7">
        <f t="shared" si="268"/>
        <v>1384.8242440283902</v>
      </c>
      <c r="I2131" s="7">
        <f t="shared" si="272"/>
        <v>1384.8242440283902</v>
      </c>
      <c r="J2131" s="12">
        <f t="shared" si="269"/>
        <v>6.7516173956822689E-2</v>
      </c>
      <c r="K2131" s="7">
        <f t="shared" si="270"/>
        <v>1917738.1868488025</v>
      </c>
    </row>
    <row r="2132" spans="1:11" x14ac:dyDescent="0.4">
      <c r="A2132" s="1">
        <v>2131</v>
      </c>
      <c r="B2132" s="21">
        <v>41944</v>
      </c>
      <c r="C2132" s="22">
        <v>17895</v>
      </c>
      <c r="D2132" s="19">
        <f t="shared" si="265"/>
        <v>24119.028799638403</v>
      </c>
      <c r="E2132" s="19">
        <f t="shared" si="266"/>
        <v>1.0000339908159956</v>
      </c>
      <c r="F2132" s="19">
        <f t="shared" si="267"/>
        <v>0.7877717027321457</v>
      </c>
      <c r="G2132" s="20">
        <f t="shared" si="271"/>
        <v>19210.560847319197</v>
      </c>
      <c r="H2132" s="7">
        <f t="shared" si="268"/>
        <v>-1315.5608473191969</v>
      </c>
      <c r="I2132" s="7">
        <f t="shared" si="272"/>
        <v>1315.5608473191969</v>
      </c>
      <c r="J2132" s="12">
        <f t="shared" si="269"/>
        <v>7.3515554474389316E-2</v>
      </c>
      <c r="K2132" s="7">
        <f t="shared" si="270"/>
        <v>1730700.3429992034</v>
      </c>
    </row>
    <row r="2133" spans="1:11" x14ac:dyDescent="0.4">
      <c r="A2133" s="1">
        <v>2132</v>
      </c>
      <c r="B2133" s="21">
        <v>41945</v>
      </c>
      <c r="C2133" s="22">
        <v>16118</v>
      </c>
      <c r="D2133" s="19">
        <f t="shared" si="265"/>
        <v>23644.574697143431</v>
      </c>
      <c r="E2133" s="19">
        <f t="shared" si="266"/>
        <v>0.99998644540234705</v>
      </c>
      <c r="F2133" s="19">
        <f t="shared" si="267"/>
        <v>0.77357318440231493</v>
      </c>
      <c r="G2133" s="20">
        <f t="shared" si="271"/>
        <v>18704.168831675066</v>
      </c>
      <c r="H2133" s="7">
        <f t="shared" si="268"/>
        <v>-2586.168831675066</v>
      </c>
      <c r="I2133" s="7">
        <f t="shared" si="272"/>
        <v>2586.168831675066</v>
      </c>
      <c r="J2133" s="12">
        <f t="shared" si="269"/>
        <v>0.16045221688020014</v>
      </c>
      <c r="K2133" s="7">
        <f t="shared" si="270"/>
        <v>6688269.2259275764</v>
      </c>
    </row>
    <row r="2134" spans="1:11" x14ac:dyDescent="0.4">
      <c r="A2134" s="1">
        <v>2133</v>
      </c>
      <c r="B2134" s="21">
        <v>41946</v>
      </c>
      <c r="C2134" s="22">
        <v>18552</v>
      </c>
      <c r="D2134" s="19">
        <f t="shared" si="265"/>
        <v>23604.060164269798</v>
      </c>
      <c r="E2134" s="19">
        <f t="shared" si="266"/>
        <v>0.99998229395041516</v>
      </c>
      <c r="F2134" s="19">
        <f t="shared" si="267"/>
        <v>0.79420004435184299</v>
      </c>
      <c r="G2134" s="20">
        <f t="shared" si="271"/>
        <v>18783.318363709772</v>
      </c>
      <c r="H2134" s="7">
        <f t="shared" si="268"/>
        <v>-231.3183637097718</v>
      </c>
      <c r="I2134" s="7">
        <f t="shared" si="272"/>
        <v>231.3183637097718</v>
      </c>
      <c r="J2134" s="12">
        <f t="shared" si="269"/>
        <v>1.2468648324157601E-2</v>
      </c>
      <c r="K2134" s="7">
        <f t="shared" si="270"/>
        <v>53508.18538936627</v>
      </c>
    </row>
    <row r="2135" spans="1:11" x14ac:dyDescent="0.4">
      <c r="A2135" s="1">
        <v>2134</v>
      </c>
      <c r="B2135" s="21">
        <v>41947</v>
      </c>
      <c r="C2135" s="22">
        <v>20004</v>
      </c>
      <c r="D2135" s="19">
        <f t="shared" si="265"/>
        <v>23859.977934534647</v>
      </c>
      <c r="E2135" s="19">
        <f t="shared" si="266"/>
        <v>1.0000077857292122</v>
      </c>
      <c r="F2135" s="19">
        <f t="shared" si="267"/>
        <v>0.78879125907499559</v>
      </c>
      <c r="G2135" s="20">
        <f t="shared" si="271"/>
        <v>18595.398424753235</v>
      </c>
      <c r="H2135" s="7">
        <f t="shared" si="268"/>
        <v>1408.6015752467647</v>
      </c>
      <c r="I2135" s="7">
        <f t="shared" si="272"/>
        <v>1408.6015752467647</v>
      </c>
      <c r="J2135" s="12">
        <f t="shared" si="269"/>
        <v>7.0415995563225586E-2</v>
      </c>
      <c r="K2135" s="7">
        <f t="shared" si="270"/>
        <v>1984158.3977876669</v>
      </c>
    </row>
    <row r="2136" spans="1:11" x14ac:dyDescent="0.4">
      <c r="A2136" s="1">
        <v>2135</v>
      </c>
      <c r="B2136" s="21">
        <v>41948</v>
      </c>
      <c r="C2136" s="22">
        <v>20160</v>
      </c>
      <c r="D2136" s="19">
        <f t="shared" si="265"/>
        <v>24174.606948856355</v>
      </c>
      <c r="E2136" s="19">
        <f t="shared" si="266"/>
        <v>1.0000391486298659</v>
      </c>
      <c r="F2136" s="19">
        <f t="shared" si="267"/>
        <v>0.77478891950912254</v>
      </c>
      <c r="G2136" s="20">
        <f t="shared" si="271"/>
        <v>18458.212689794171</v>
      </c>
      <c r="H2136" s="7">
        <f t="shared" si="268"/>
        <v>1701.7873102058293</v>
      </c>
      <c r="I2136" s="7">
        <f t="shared" si="272"/>
        <v>1701.7873102058293</v>
      </c>
      <c r="J2136" s="12">
        <f t="shared" si="269"/>
        <v>8.4414053085606608E-2</v>
      </c>
      <c r="K2136" s="7">
        <f t="shared" si="270"/>
        <v>2896080.0491775912</v>
      </c>
    </row>
    <row r="2137" spans="1:11" x14ac:dyDescent="0.4">
      <c r="A2137" s="1">
        <v>2136</v>
      </c>
      <c r="B2137" s="21">
        <v>41949</v>
      </c>
      <c r="C2137" s="22">
        <v>16363</v>
      </c>
      <c r="D2137" s="19">
        <f t="shared" si="265"/>
        <v>23666.296261541433</v>
      </c>
      <c r="E2137" s="19">
        <f t="shared" si="266"/>
        <v>0.99998821755721967</v>
      </c>
      <c r="F2137" s="19">
        <f t="shared" si="267"/>
        <v>0.79212960180528447</v>
      </c>
      <c r="G2137" s="20">
        <f t="shared" si="271"/>
        <v>19200.268142106284</v>
      </c>
      <c r="H2137" s="7">
        <f t="shared" si="268"/>
        <v>-2837.2681421062844</v>
      </c>
      <c r="I2137" s="7">
        <f t="shared" si="272"/>
        <v>2837.2681421062844</v>
      </c>
      <c r="J2137" s="12">
        <f t="shared" si="269"/>
        <v>0.17339535183684437</v>
      </c>
      <c r="K2137" s="7">
        <f t="shared" si="270"/>
        <v>8050090.510211247</v>
      </c>
    </row>
    <row r="2138" spans="1:11" x14ac:dyDescent="0.4">
      <c r="A2138" s="1">
        <v>2137</v>
      </c>
      <c r="B2138" s="21">
        <v>41950</v>
      </c>
      <c r="C2138" s="22">
        <v>20547</v>
      </c>
      <c r="D2138" s="19">
        <f t="shared" ref="D2138:D2201" si="273">$R$2*(C2138/F2135)+(1-$R$2)*(D2137+E2137)</f>
        <v>24006.803002662215</v>
      </c>
      <c r="E2138" s="19">
        <f t="shared" ref="E2138:E2201" si="274">$R$3*(D2138-D2137)+(1-$R$3)*E2137</f>
        <v>1.0000221682325101</v>
      </c>
      <c r="F2138" s="19">
        <f t="shared" ref="F2138:F2201" si="275">$R$4*(C2138/D2138)+(1-$R$4)*F2135</f>
        <v>0.79014257510386399</v>
      </c>
      <c r="G2138" s="20">
        <f t="shared" si="271"/>
        <v>18668.556407748314</v>
      </c>
      <c r="H2138" s="7">
        <f t="shared" ref="H2138:H2201" si="276">C2138-G2138</f>
        <v>1878.4435922516859</v>
      </c>
      <c r="I2138" s="7">
        <f t="shared" si="272"/>
        <v>1878.4435922516859</v>
      </c>
      <c r="J2138" s="12">
        <f t="shared" ref="J2138:J2201" si="277">I2138/C2138</f>
        <v>9.1421793558752421E-2</v>
      </c>
      <c r="K2138" s="7">
        <f t="shared" ref="K2138:K2201" si="278">H2138^2</f>
        <v>3528550.329271418</v>
      </c>
    </row>
    <row r="2139" spans="1:11" x14ac:dyDescent="0.4">
      <c r="A2139" s="1">
        <v>2138</v>
      </c>
      <c r="B2139" s="21">
        <v>41951</v>
      </c>
      <c r="C2139" s="22">
        <v>17980</v>
      </c>
      <c r="D2139" s="19">
        <f t="shared" si="273"/>
        <v>23893.539821294777</v>
      </c>
      <c r="E2139" s="19">
        <f t="shared" si="274"/>
        <v>1.0000107419121567</v>
      </c>
      <c r="F2139" s="19">
        <f t="shared" si="275"/>
        <v>0.7743400810604919</v>
      </c>
      <c r="G2139" s="20">
        <f t="shared" si="271"/>
        <v>18600.979765396223</v>
      </c>
      <c r="H2139" s="7">
        <f t="shared" si="276"/>
        <v>-620.97976539622323</v>
      </c>
      <c r="I2139" s="7">
        <f t="shared" si="272"/>
        <v>620.97976539622323</v>
      </c>
      <c r="J2139" s="12">
        <f t="shared" si="277"/>
        <v>3.4537250578210416E-2</v>
      </c>
      <c r="K2139" s="7">
        <f t="shared" si="278"/>
        <v>385615.86903154844</v>
      </c>
    </row>
    <row r="2140" spans="1:11" x14ac:dyDescent="0.4">
      <c r="A2140" s="1">
        <v>2139</v>
      </c>
      <c r="B2140" s="21">
        <v>41952</v>
      </c>
      <c r="C2140" s="22">
        <v>16451</v>
      </c>
      <c r="D2140" s="19">
        <f t="shared" si="273"/>
        <v>23448.81470228875</v>
      </c>
      <c r="E2140" s="19">
        <f t="shared" si="274"/>
        <v>0.99996616939918193</v>
      </c>
      <c r="F2140" s="19">
        <f t="shared" si="275"/>
        <v>0.79030560858776411</v>
      </c>
      <c r="G2140" s="20">
        <f t="shared" si="271"/>
        <v>18927.572322471729</v>
      </c>
      <c r="H2140" s="7">
        <f t="shared" si="276"/>
        <v>-2476.5723224717294</v>
      </c>
      <c r="I2140" s="7">
        <f t="shared" si="272"/>
        <v>2476.5723224717294</v>
      </c>
      <c r="J2140" s="12">
        <f t="shared" si="277"/>
        <v>0.15054235745375535</v>
      </c>
      <c r="K2140" s="7">
        <f t="shared" si="278"/>
        <v>6133410.468433016</v>
      </c>
    </row>
    <row r="2141" spans="1:11" x14ac:dyDescent="0.4">
      <c r="A2141" s="1">
        <v>2140</v>
      </c>
      <c r="B2141" s="21">
        <v>41953</v>
      </c>
      <c r="C2141" s="22">
        <v>20326</v>
      </c>
      <c r="D2141" s="19">
        <f t="shared" si="273"/>
        <v>23774.100666012451</v>
      </c>
      <c r="E2141" s="19">
        <f t="shared" si="274"/>
        <v>0.99999859799893742</v>
      </c>
      <c r="F2141" s="19">
        <f t="shared" si="275"/>
        <v>0.79144817562065461</v>
      </c>
      <c r="G2141" s="20">
        <f t="shared" si="271"/>
        <v>18528.696947843884</v>
      </c>
      <c r="H2141" s="7">
        <f t="shared" si="276"/>
        <v>1797.3030521561159</v>
      </c>
      <c r="I2141" s="7">
        <f t="shared" si="272"/>
        <v>1797.3030521561159</v>
      </c>
      <c r="J2141" s="12">
        <f t="shared" si="277"/>
        <v>8.8423843951398004E-2</v>
      </c>
      <c r="K2141" s="7">
        <f t="shared" si="278"/>
        <v>3230298.2612896897</v>
      </c>
    </row>
    <row r="2142" spans="1:11" x14ac:dyDescent="0.4">
      <c r="A2142" s="1">
        <v>2141</v>
      </c>
      <c r="B2142" s="21">
        <v>41954</v>
      </c>
      <c r="C2142" s="22">
        <v>21509</v>
      </c>
      <c r="D2142" s="19">
        <f t="shared" si="273"/>
        <v>24345.659336117551</v>
      </c>
      <c r="E2142" s="19">
        <f t="shared" si="274"/>
        <v>1.0000556538660883</v>
      </c>
      <c r="F2142" s="19">
        <f t="shared" si="275"/>
        <v>0.7765384028256811</v>
      </c>
      <c r="G2142" s="20">
        <f t="shared" si="271"/>
        <v>18410.013375855811</v>
      </c>
      <c r="H2142" s="7">
        <f t="shared" si="276"/>
        <v>3098.9866241441887</v>
      </c>
      <c r="I2142" s="7">
        <f t="shared" si="272"/>
        <v>3098.9866241441887</v>
      </c>
      <c r="J2142" s="12">
        <f t="shared" si="277"/>
        <v>0.14407860077847359</v>
      </c>
      <c r="K2142" s="7">
        <f t="shared" si="278"/>
        <v>9603718.0966245942</v>
      </c>
    </row>
    <row r="2143" spans="1:11" x14ac:dyDescent="0.4">
      <c r="A2143" s="1">
        <v>2142</v>
      </c>
      <c r="B2143" s="21">
        <v>41955</v>
      </c>
      <c r="C2143" s="22">
        <v>21562</v>
      </c>
      <c r="D2143" s="19">
        <f t="shared" si="273"/>
        <v>24765.294851562237</v>
      </c>
      <c r="E2143" s="19">
        <f t="shared" si="274"/>
        <v>1.0000975174120674</v>
      </c>
      <c r="F2143" s="19">
        <f t="shared" si="275"/>
        <v>0.79192394320245729</v>
      </c>
      <c r="G2143" s="20">
        <f t="shared" si="271"/>
        <v>19241.301467692912</v>
      </c>
      <c r="H2143" s="7">
        <f t="shared" si="276"/>
        <v>2320.6985323070876</v>
      </c>
      <c r="I2143" s="7">
        <f t="shared" si="272"/>
        <v>2320.6985323070876</v>
      </c>
      <c r="J2143" s="12">
        <f t="shared" si="277"/>
        <v>0.10762909434686428</v>
      </c>
      <c r="K2143" s="7">
        <f t="shared" si="278"/>
        <v>5385641.6778522702</v>
      </c>
    </row>
    <row r="2144" spans="1:11" x14ac:dyDescent="0.4">
      <c r="A2144" s="1">
        <v>2143</v>
      </c>
      <c r="B2144" s="21">
        <v>41956</v>
      </c>
      <c r="C2144" s="22">
        <v>17138</v>
      </c>
      <c r="D2144" s="19">
        <f t="shared" si="273"/>
        <v>24322.58781672873</v>
      </c>
      <c r="E2144" s="19">
        <f t="shared" si="274"/>
        <v>1.0000531466988325</v>
      </c>
      <c r="F2144" s="19">
        <f t="shared" si="275"/>
        <v>0.78969917540632584</v>
      </c>
      <c r="G2144" s="20">
        <f t="shared" si="271"/>
        <v>19601.238954332122</v>
      </c>
      <c r="H2144" s="7">
        <f t="shared" si="276"/>
        <v>-2463.2389543321224</v>
      </c>
      <c r="I2144" s="7">
        <f t="shared" si="272"/>
        <v>2463.2389543321224</v>
      </c>
      <c r="J2144" s="12">
        <f t="shared" si="277"/>
        <v>0.14372966240705581</v>
      </c>
      <c r="K2144" s="7">
        <f t="shared" si="278"/>
        <v>6067546.1461392073</v>
      </c>
    </row>
    <row r="2145" spans="1:11" x14ac:dyDescent="0.4">
      <c r="A2145" s="1">
        <v>2144</v>
      </c>
      <c r="B2145" s="21">
        <v>41957</v>
      </c>
      <c r="C2145" s="22">
        <v>21376</v>
      </c>
      <c r="D2145" s="19">
        <f t="shared" si="273"/>
        <v>24780.323466257872</v>
      </c>
      <c r="E2145" s="19">
        <f t="shared" si="274"/>
        <v>1.0000988202584706</v>
      </c>
      <c r="F2145" s="19">
        <f t="shared" si="275"/>
        <v>0.77827221312327055</v>
      </c>
      <c r="G2145" s="20">
        <f t="shared" si="271"/>
        <v>18888.200075463174</v>
      </c>
      <c r="H2145" s="7">
        <f t="shared" si="276"/>
        <v>2487.7999245368264</v>
      </c>
      <c r="I2145" s="7">
        <f t="shared" si="272"/>
        <v>2487.7999245368264</v>
      </c>
      <c r="J2145" s="12">
        <f t="shared" si="277"/>
        <v>0.11638285575116142</v>
      </c>
      <c r="K2145" s="7">
        <f t="shared" si="278"/>
        <v>6189148.4645254398</v>
      </c>
    </row>
    <row r="2146" spans="1:11" x14ac:dyDescent="0.4">
      <c r="A2146" s="1">
        <v>2145</v>
      </c>
      <c r="B2146" s="21">
        <v>41958</v>
      </c>
      <c r="C2146" s="22">
        <v>18800</v>
      </c>
      <c r="D2146" s="19">
        <f t="shared" si="273"/>
        <v>24632.818065453008</v>
      </c>
      <c r="E2146" s="19">
        <f t="shared" si="274"/>
        <v>1.0000839697085082</v>
      </c>
      <c r="F2146" s="19">
        <f t="shared" si="275"/>
        <v>0.79134559064232346</v>
      </c>
      <c r="G2146" s="20">
        <f t="shared" si="271"/>
        <v>19624.92347543265</v>
      </c>
      <c r="H2146" s="7">
        <f t="shared" si="276"/>
        <v>-824.92347543264987</v>
      </c>
      <c r="I2146" s="7">
        <f t="shared" si="272"/>
        <v>824.92347543264987</v>
      </c>
      <c r="J2146" s="12">
        <f t="shared" si="277"/>
        <v>4.3878908267694139E-2</v>
      </c>
      <c r="K2146" s="7">
        <f t="shared" si="278"/>
        <v>680498.7403198817</v>
      </c>
    </row>
    <row r="2147" spans="1:11" x14ac:dyDescent="0.4">
      <c r="A2147" s="1">
        <v>2146</v>
      </c>
      <c r="B2147" s="21">
        <v>41959</v>
      </c>
      <c r="C2147" s="22">
        <v>17003</v>
      </c>
      <c r="D2147" s="19">
        <f t="shared" si="273"/>
        <v>24191.463123704718</v>
      </c>
      <c r="E2147" s="19">
        <f t="shared" si="274"/>
        <v>1.0000397342059364</v>
      </c>
      <c r="F2147" s="19">
        <f t="shared" si="275"/>
        <v>0.78794992789294227</v>
      </c>
      <c r="G2147" s="20">
        <f t="shared" si="271"/>
        <v>19453.305879708503</v>
      </c>
      <c r="H2147" s="7">
        <f t="shared" si="276"/>
        <v>-2450.3058797085032</v>
      </c>
      <c r="I2147" s="7">
        <f t="shared" si="272"/>
        <v>2450.3058797085032</v>
      </c>
      <c r="J2147" s="12">
        <f t="shared" si="277"/>
        <v>0.14411020876954087</v>
      </c>
      <c r="K2147" s="7">
        <f t="shared" si="278"/>
        <v>6003998.9041340621</v>
      </c>
    </row>
    <row r="2148" spans="1:11" x14ac:dyDescent="0.4">
      <c r="A2148" s="1">
        <v>2147</v>
      </c>
      <c r="B2148" s="21">
        <v>41960</v>
      </c>
      <c r="C2148" s="22">
        <v>20756</v>
      </c>
      <c r="D2148" s="19">
        <f t="shared" si="273"/>
        <v>24545.577498466348</v>
      </c>
      <c r="E2148" s="19">
        <f t="shared" si="274"/>
        <v>1.0000750456394392</v>
      </c>
      <c r="F2148" s="19">
        <f t="shared" si="275"/>
        <v>0.77962850877587786</v>
      </c>
      <c r="G2148" s="20">
        <f t="shared" si="271"/>
        <v>18828.321847112809</v>
      </c>
      <c r="H2148" s="7">
        <f t="shared" si="276"/>
        <v>1927.6781528871907</v>
      </c>
      <c r="I2148" s="7">
        <f t="shared" si="272"/>
        <v>1927.6781528871907</v>
      </c>
      <c r="J2148" s="12">
        <f t="shared" si="277"/>
        <v>9.287329701711268E-2</v>
      </c>
      <c r="K2148" s="7">
        <f t="shared" si="278"/>
        <v>3715943.0611185711</v>
      </c>
    </row>
    <row r="2149" spans="1:11" x14ac:dyDescent="0.4">
      <c r="A2149" s="1">
        <v>2148</v>
      </c>
      <c r="B2149" s="21">
        <v>41961</v>
      </c>
      <c r="C2149" s="22">
        <v>21583</v>
      </c>
      <c r="D2149" s="19">
        <f t="shared" si="273"/>
        <v>24935.383281388335</v>
      </c>
      <c r="E2149" s="19">
        <f t="shared" si="274"/>
        <v>1.0001139262102268</v>
      </c>
      <c r="F2149" s="19">
        <f t="shared" si="275"/>
        <v>0.79284032329306509</v>
      </c>
      <c r="G2149" s="20">
        <f t="shared" si="271"/>
        <v>19424.825928158454</v>
      </c>
      <c r="H2149" s="7">
        <f t="shared" si="276"/>
        <v>2158.1740718415458</v>
      </c>
      <c r="I2149" s="7">
        <f t="shared" si="272"/>
        <v>2158.1740718415458</v>
      </c>
      <c r="J2149" s="12">
        <f t="shared" si="277"/>
        <v>9.9994165400618354E-2</v>
      </c>
      <c r="K2149" s="7">
        <f t="shared" si="278"/>
        <v>4657715.3243691176</v>
      </c>
    </row>
    <row r="2150" spans="1:11" x14ac:dyDescent="0.4">
      <c r="A2150" s="1">
        <v>2149</v>
      </c>
      <c r="B2150" s="21">
        <v>41962</v>
      </c>
      <c r="C2150" s="22">
        <v>21385</v>
      </c>
      <c r="D2150" s="19">
        <f t="shared" si="273"/>
        <v>25250.548632585604</v>
      </c>
      <c r="E2150" s="19">
        <f t="shared" si="274"/>
        <v>1.0001453427339539</v>
      </c>
      <c r="F2150" s="19">
        <f t="shared" si="275"/>
        <v>0.78913751829829992</v>
      </c>
      <c r="G2150" s="20">
        <f t="shared" si="271"/>
        <v>19648.621498248856</v>
      </c>
      <c r="H2150" s="7">
        <f t="shared" si="276"/>
        <v>1736.3785017511436</v>
      </c>
      <c r="I2150" s="7">
        <f t="shared" si="272"/>
        <v>1736.3785017511436</v>
      </c>
      <c r="J2150" s="12">
        <f t="shared" si="277"/>
        <v>8.1196095475854269E-2</v>
      </c>
      <c r="K2150" s="7">
        <f t="shared" si="278"/>
        <v>3015010.3013435462</v>
      </c>
    </row>
    <row r="2151" spans="1:11" x14ac:dyDescent="0.4">
      <c r="A2151" s="1">
        <v>2150</v>
      </c>
      <c r="B2151" s="21">
        <v>41963</v>
      </c>
      <c r="C2151" s="22">
        <v>17226</v>
      </c>
      <c r="D2151" s="19">
        <f t="shared" si="273"/>
        <v>24801.555759484036</v>
      </c>
      <c r="E2151" s="19">
        <f t="shared" si="274"/>
        <v>1.0001003434321096</v>
      </c>
      <c r="F2151" s="19">
        <f t="shared" si="275"/>
        <v>0.77791496456581011</v>
      </c>
      <c r="G2151" s="20">
        <f t="shared" si="271"/>
        <v>19686.827318017611</v>
      </c>
      <c r="H2151" s="7">
        <f t="shared" si="276"/>
        <v>-2460.8273180176111</v>
      </c>
      <c r="I2151" s="7">
        <f t="shared" si="272"/>
        <v>2460.8273180176111</v>
      </c>
      <c r="J2151" s="12">
        <f t="shared" si="277"/>
        <v>0.14285541147205452</v>
      </c>
      <c r="K2151" s="7">
        <f t="shared" si="278"/>
        <v>6055671.0891017485</v>
      </c>
    </row>
    <row r="2152" spans="1:11" x14ac:dyDescent="0.4">
      <c r="A2152" s="1">
        <v>2151</v>
      </c>
      <c r="B2152" s="21">
        <v>41964</v>
      </c>
      <c r="C2152" s="22">
        <v>21189</v>
      </c>
      <c r="D2152" s="19">
        <f t="shared" si="273"/>
        <v>25076.69031035341</v>
      </c>
      <c r="E2152" s="19">
        <f t="shared" si="274"/>
        <v>1.0001277568771623</v>
      </c>
      <c r="F2152" s="19">
        <f t="shared" si="275"/>
        <v>0.79389025217059372</v>
      </c>
      <c r="G2152" s="20">
        <f t="shared" si="271"/>
        <v>19664.466406399915</v>
      </c>
      <c r="H2152" s="7">
        <f t="shared" si="276"/>
        <v>1524.5335936000847</v>
      </c>
      <c r="I2152" s="7">
        <f t="shared" si="272"/>
        <v>1524.5335936000847</v>
      </c>
      <c r="J2152" s="12">
        <f t="shared" si="277"/>
        <v>7.1949294143191497E-2</v>
      </c>
      <c r="K2152" s="7">
        <f t="shared" si="278"/>
        <v>2324202.6780151883</v>
      </c>
    </row>
    <row r="2153" spans="1:11" x14ac:dyDescent="0.4">
      <c r="A2153" s="1">
        <v>2152</v>
      </c>
      <c r="B2153" s="21">
        <v>41965</v>
      </c>
      <c r="C2153" s="22">
        <v>18642</v>
      </c>
      <c r="D2153" s="19">
        <f t="shared" si="273"/>
        <v>24870.339695768133</v>
      </c>
      <c r="E2153" s="19">
        <f t="shared" si="274"/>
        <v>1.0001070218029282</v>
      </c>
      <c r="F2153" s="19">
        <f t="shared" si="275"/>
        <v>0.78834052013659039</v>
      </c>
      <c r="G2153" s="20">
        <f t="shared" si="271"/>
        <v>19789.746396983359</v>
      </c>
      <c r="H2153" s="7">
        <f t="shared" si="276"/>
        <v>-1147.7463969833589</v>
      </c>
      <c r="I2153" s="7">
        <f t="shared" si="272"/>
        <v>1147.7463969833589</v>
      </c>
      <c r="J2153" s="12">
        <f t="shared" si="277"/>
        <v>6.1567771536496022E-2</v>
      </c>
      <c r="K2153" s="7">
        <f t="shared" si="278"/>
        <v>1317321.7917882821</v>
      </c>
    </row>
    <row r="2154" spans="1:11" x14ac:dyDescent="0.4">
      <c r="A2154" s="1">
        <v>2153</v>
      </c>
      <c r="B2154" s="21">
        <v>41966</v>
      </c>
      <c r="C2154" s="22">
        <v>16855</v>
      </c>
      <c r="D2154" s="19">
        <f t="shared" si="273"/>
        <v>24414.498389175715</v>
      </c>
      <c r="E2154" s="19">
        <f t="shared" si="274"/>
        <v>1.0000613376615668</v>
      </c>
      <c r="F2154" s="19">
        <f t="shared" si="275"/>
        <v>0.77615164698546057</v>
      </c>
      <c r="G2154" s="20">
        <f t="shared" si="271"/>
        <v>19347.787421391553</v>
      </c>
      <c r="H2154" s="7">
        <f t="shared" si="276"/>
        <v>-2492.7874213915529</v>
      </c>
      <c r="I2154" s="7">
        <f t="shared" si="272"/>
        <v>2492.7874213915529</v>
      </c>
      <c r="J2154" s="12">
        <f t="shared" si="277"/>
        <v>0.14789602025461601</v>
      </c>
      <c r="K2154" s="7">
        <f t="shared" si="278"/>
        <v>6213989.1282479474</v>
      </c>
    </row>
    <row r="2155" spans="1:11" x14ac:dyDescent="0.4">
      <c r="A2155" s="1">
        <v>2154</v>
      </c>
      <c r="B2155" s="21">
        <v>41967</v>
      </c>
      <c r="C2155" s="22">
        <v>21128</v>
      </c>
      <c r="D2155" s="19">
        <f t="shared" si="273"/>
        <v>24728.820533001162</v>
      </c>
      <c r="E2155" s="19">
        <f t="shared" si="274"/>
        <v>1.0000926698698156</v>
      </c>
      <c r="F2155" s="19">
        <f t="shared" si="275"/>
        <v>0.79510876139650477</v>
      </c>
      <c r="G2155" s="20">
        <f t="shared" si="271"/>
        <v>19383.226221748806</v>
      </c>
      <c r="H2155" s="7">
        <f t="shared" si="276"/>
        <v>1744.773778251194</v>
      </c>
      <c r="I2155" s="7">
        <f t="shared" si="272"/>
        <v>1744.773778251194</v>
      </c>
      <c r="J2155" s="12">
        <f t="shared" si="277"/>
        <v>8.2581114078530582E-2</v>
      </c>
      <c r="K2155" s="7">
        <f t="shared" si="278"/>
        <v>3044235.5372729469</v>
      </c>
    </row>
    <row r="2156" spans="1:11" x14ac:dyDescent="0.4">
      <c r="A2156" s="1">
        <v>2155</v>
      </c>
      <c r="B2156" s="21">
        <v>41968</v>
      </c>
      <c r="C2156" s="22">
        <v>21659</v>
      </c>
      <c r="D2156" s="19">
        <f t="shared" si="273"/>
        <v>25121.068014985896</v>
      </c>
      <c r="E2156" s="19">
        <f t="shared" si="274"/>
        <v>1.0001317946087471</v>
      </c>
      <c r="F2156" s="19">
        <f t="shared" si="275"/>
        <v>0.78982785224470409</v>
      </c>
      <c r="G2156" s="20">
        <f t="shared" si="271"/>
        <v>19495.519654926084</v>
      </c>
      <c r="H2156" s="7">
        <f t="shared" si="276"/>
        <v>2163.4803450739164</v>
      </c>
      <c r="I2156" s="7">
        <f t="shared" si="272"/>
        <v>2163.4803450739164</v>
      </c>
      <c r="J2156" s="12">
        <f t="shared" si="277"/>
        <v>9.988828408855055E-2</v>
      </c>
      <c r="K2156" s="7">
        <f t="shared" si="278"/>
        <v>4680647.203521152</v>
      </c>
    </row>
    <row r="2157" spans="1:11" x14ac:dyDescent="0.4">
      <c r="A2157" s="1">
        <v>2156</v>
      </c>
      <c r="B2157" s="21">
        <v>41969</v>
      </c>
      <c r="C2157" s="22">
        <v>22057</v>
      </c>
      <c r="D2157" s="19">
        <f t="shared" si="273"/>
        <v>25592.011291030678</v>
      </c>
      <c r="E2157" s="19">
        <f t="shared" si="274"/>
        <v>1.0001787889231721</v>
      </c>
      <c r="F2157" s="19">
        <f t="shared" si="275"/>
        <v>0.7778781535486714</v>
      </c>
      <c r="G2157" s="20">
        <f t="shared" si="271"/>
        <v>19498.534567804665</v>
      </c>
      <c r="H2157" s="7">
        <f t="shared" si="276"/>
        <v>2558.4654321953349</v>
      </c>
      <c r="I2157" s="7">
        <f t="shared" si="272"/>
        <v>2558.4654321953349</v>
      </c>
      <c r="J2157" s="12">
        <f t="shared" si="277"/>
        <v>0.11599335504353878</v>
      </c>
      <c r="K2157" s="7">
        <f t="shared" si="278"/>
        <v>6545745.3677384621</v>
      </c>
    </row>
    <row r="2158" spans="1:11" x14ac:dyDescent="0.4">
      <c r="A2158" s="1">
        <v>2157</v>
      </c>
      <c r="B2158" s="21">
        <v>41970</v>
      </c>
      <c r="C2158" s="22">
        <v>17637</v>
      </c>
      <c r="D2158" s="19">
        <f t="shared" si="273"/>
        <v>25106.702871556507</v>
      </c>
      <c r="E2158" s="19">
        <f t="shared" si="274"/>
        <v>1.0001301580633459</v>
      </c>
      <c r="F2158" s="19">
        <f t="shared" si="275"/>
        <v>0.79324311404892978</v>
      </c>
      <c r="G2158" s="20">
        <f t="shared" si="271"/>
        <v>20349.227650174802</v>
      </c>
      <c r="H2158" s="7">
        <f t="shared" si="276"/>
        <v>-2712.227650174802</v>
      </c>
      <c r="I2158" s="7">
        <f t="shared" si="272"/>
        <v>2712.227650174802</v>
      </c>
      <c r="J2158" s="12">
        <f t="shared" si="277"/>
        <v>0.15378055509297511</v>
      </c>
      <c r="K2158" s="7">
        <f t="shared" si="278"/>
        <v>7356178.8263727278</v>
      </c>
    </row>
    <row r="2159" spans="1:11" x14ac:dyDescent="0.4">
      <c r="A2159" s="1">
        <v>2158</v>
      </c>
      <c r="B2159" s="21">
        <v>41971</v>
      </c>
      <c r="C2159" s="22">
        <v>24535</v>
      </c>
      <c r="D2159" s="19">
        <f t="shared" si="273"/>
        <v>25956.82302944105</v>
      </c>
      <c r="E2159" s="19">
        <f t="shared" si="274"/>
        <v>1.0002150700661188</v>
      </c>
      <c r="F2159" s="19">
        <f t="shared" si="275"/>
        <v>0.79295775427227766</v>
      </c>
      <c r="G2159" s="20">
        <f t="shared" si="271"/>
        <v>19830.76313664213</v>
      </c>
      <c r="H2159" s="7">
        <f t="shared" si="276"/>
        <v>4704.2368633578699</v>
      </c>
      <c r="I2159" s="7">
        <f t="shared" si="272"/>
        <v>4704.2368633578699</v>
      </c>
      <c r="J2159" s="12">
        <f t="shared" si="277"/>
        <v>0.19173575966406642</v>
      </c>
      <c r="K2159" s="7">
        <f t="shared" si="278"/>
        <v>22129844.46657509</v>
      </c>
    </row>
    <row r="2160" spans="1:11" x14ac:dyDescent="0.4">
      <c r="A2160" s="1">
        <v>2159</v>
      </c>
      <c r="B2160" s="21">
        <v>41972</v>
      </c>
      <c r="C2160" s="22">
        <v>20815</v>
      </c>
      <c r="D2160" s="19">
        <f t="shared" si="273"/>
        <v>26071.998596034748</v>
      </c>
      <c r="E2160" s="19">
        <f t="shared" si="274"/>
        <v>1.0002264876012712</v>
      </c>
      <c r="F2160" s="19">
        <f t="shared" si="275"/>
        <v>0.77829081163381908</v>
      </c>
      <c r="G2160" s="20">
        <f t="shared" si="271"/>
        <v>20192.02361558309</v>
      </c>
      <c r="H2160" s="7">
        <f t="shared" si="276"/>
        <v>622.97638441691015</v>
      </c>
      <c r="I2160" s="7">
        <f t="shared" si="272"/>
        <v>622.97638441691015</v>
      </c>
      <c r="J2160" s="12">
        <f t="shared" si="277"/>
        <v>2.9929204151665154E-2</v>
      </c>
      <c r="K2160" s="7">
        <f t="shared" si="278"/>
        <v>388099.57554116583</v>
      </c>
    </row>
    <row r="2161" spans="1:11" x14ac:dyDescent="0.4">
      <c r="A2161" s="1">
        <v>2160</v>
      </c>
      <c r="B2161" s="21">
        <v>41973</v>
      </c>
      <c r="C2161" s="22">
        <v>21676</v>
      </c>
      <c r="D2161" s="19">
        <f t="shared" si="273"/>
        <v>26251.60370514985</v>
      </c>
      <c r="E2161" s="19">
        <f t="shared" si="274"/>
        <v>1.000244348089534</v>
      </c>
      <c r="F2161" s="19">
        <f t="shared" si="275"/>
        <v>0.79389688338846132</v>
      </c>
      <c r="G2161" s="20">
        <f t="shared" si="271"/>
        <v>20682.226778571709</v>
      </c>
      <c r="H2161" s="7">
        <f t="shared" si="276"/>
        <v>993.77322142829144</v>
      </c>
      <c r="I2161" s="7">
        <f t="shared" si="272"/>
        <v>993.77322142829144</v>
      </c>
      <c r="J2161" s="12">
        <f t="shared" si="277"/>
        <v>4.5846707022895894E-2</v>
      </c>
      <c r="K2161" s="7">
        <f t="shared" si="278"/>
        <v>987585.215627964</v>
      </c>
    </row>
    <row r="2162" spans="1:11" x14ac:dyDescent="0.4">
      <c r="A2162" s="1">
        <v>2161</v>
      </c>
      <c r="B2162" s="21">
        <v>41974</v>
      </c>
      <c r="C2162" s="22">
        <v>23976</v>
      </c>
      <c r="D2162" s="19">
        <f t="shared" si="273"/>
        <v>26820.519315944079</v>
      </c>
      <c r="E2162" s="19">
        <f t="shared" si="274"/>
        <v>1.0003011396261787</v>
      </c>
      <c r="F2162" s="19">
        <f t="shared" si="275"/>
        <v>0.79499173689479319</v>
      </c>
      <c r="G2162" s="20">
        <f t="shared" si="271"/>
        <v>20817.205871593411</v>
      </c>
      <c r="H2162" s="7">
        <f t="shared" si="276"/>
        <v>3158.7941284065892</v>
      </c>
      <c r="I2162" s="7">
        <f t="shared" si="272"/>
        <v>3158.7941284065892</v>
      </c>
      <c r="J2162" s="12">
        <f t="shared" si="277"/>
        <v>0.13174817018712834</v>
      </c>
      <c r="K2162" s="7">
        <f t="shared" si="278"/>
        <v>9977980.3456559423</v>
      </c>
    </row>
    <row r="2163" spans="1:11" x14ac:dyDescent="0.4">
      <c r="A2163" s="1">
        <v>2162</v>
      </c>
      <c r="B2163" s="21">
        <v>41975</v>
      </c>
      <c r="C2163" s="22">
        <v>27326</v>
      </c>
      <c r="D2163" s="19">
        <f t="shared" si="273"/>
        <v>28003.203665783749</v>
      </c>
      <c r="E2163" s="19">
        <f t="shared" si="274"/>
        <v>1.0004193080310486</v>
      </c>
      <c r="F2163" s="19">
        <f t="shared" si="275"/>
        <v>0.78226928365322168</v>
      </c>
      <c r="G2163" s="20">
        <f t="shared" si="271"/>
        <v>20874.942272032476</v>
      </c>
      <c r="H2163" s="7">
        <f t="shared" si="276"/>
        <v>6451.0577279675235</v>
      </c>
      <c r="I2163" s="7">
        <f t="shared" si="272"/>
        <v>6451.0577279675235</v>
      </c>
      <c r="J2163" s="12">
        <f t="shared" si="277"/>
        <v>0.236077645025526</v>
      </c>
      <c r="K2163" s="7">
        <f t="shared" si="278"/>
        <v>41616145.809569508</v>
      </c>
    </row>
    <row r="2164" spans="1:11" x14ac:dyDescent="0.4">
      <c r="A2164" s="1">
        <v>2163</v>
      </c>
      <c r="B2164" s="21">
        <v>41976</v>
      </c>
      <c r="C2164" s="22">
        <v>25970</v>
      </c>
      <c r="D2164" s="19">
        <f t="shared" si="273"/>
        <v>28675.378236369728</v>
      </c>
      <c r="E2164" s="19">
        <f t="shared" si="274"/>
        <v>1.0004864254461765</v>
      </c>
      <c r="F2164" s="19">
        <f t="shared" si="275"/>
        <v>0.79614785964928192</v>
      </c>
      <c r="G2164" s="20">
        <f t="shared" si="271"/>
        <v>22232.45034492878</v>
      </c>
      <c r="H2164" s="7">
        <f t="shared" si="276"/>
        <v>3737.5496550712196</v>
      </c>
      <c r="I2164" s="7">
        <f t="shared" si="272"/>
        <v>3737.5496550712196</v>
      </c>
      <c r="J2164" s="12">
        <f t="shared" si="277"/>
        <v>0.1439179690054378</v>
      </c>
      <c r="K2164" s="7">
        <f t="shared" si="278"/>
        <v>13969277.424122993</v>
      </c>
    </row>
    <row r="2165" spans="1:11" x14ac:dyDescent="0.4">
      <c r="A2165" s="1">
        <v>2164</v>
      </c>
      <c r="B2165" s="21">
        <v>41977</v>
      </c>
      <c r="C2165" s="22">
        <v>19431</v>
      </c>
      <c r="D2165" s="19">
        <f t="shared" si="273"/>
        <v>28072.671593109448</v>
      </c>
      <c r="E2165" s="19">
        <f t="shared" si="274"/>
        <v>1.000426054733208</v>
      </c>
      <c r="F2165" s="19">
        <f t="shared" si="275"/>
        <v>0.79292070911197776</v>
      </c>
      <c r="G2165" s="20">
        <f t="shared" si="271"/>
        <v>22797.484128687829</v>
      </c>
      <c r="H2165" s="7">
        <f t="shared" si="276"/>
        <v>-3366.4841286878291</v>
      </c>
      <c r="I2165" s="7">
        <f t="shared" si="272"/>
        <v>3366.4841286878291</v>
      </c>
      <c r="J2165" s="12">
        <f t="shared" si="277"/>
        <v>0.17325326173062783</v>
      </c>
      <c r="K2165" s="7">
        <f t="shared" si="278"/>
        <v>11333215.388707051</v>
      </c>
    </row>
    <row r="2166" spans="1:11" x14ac:dyDescent="0.4">
      <c r="A2166" s="1">
        <v>2165</v>
      </c>
      <c r="B2166" s="21">
        <v>41978</v>
      </c>
      <c r="C2166" s="22">
        <v>29209</v>
      </c>
      <c r="D2166" s="19">
        <f t="shared" si="273"/>
        <v>29394.55392444981</v>
      </c>
      <c r="E2166" s="19">
        <f t="shared" si="274"/>
        <v>1.0005581429237367</v>
      </c>
      <c r="F2166" s="19">
        <f t="shared" si="275"/>
        <v>0.78652756297142945</v>
      </c>
      <c r="G2166" s="20">
        <f t="shared" si="271"/>
        <v>21961.171299947055</v>
      </c>
      <c r="H2166" s="7">
        <f t="shared" si="276"/>
        <v>7247.8287000529454</v>
      </c>
      <c r="I2166" s="7">
        <f t="shared" si="272"/>
        <v>7247.8287000529454</v>
      </c>
      <c r="J2166" s="12">
        <f t="shared" si="277"/>
        <v>0.24813683111551046</v>
      </c>
      <c r="K2166" s="7">
        <f t="shared" si="278"/>
        <v>52531020.865311168</v>
      </c>
    </row>
    <row r="2167" spans="1:11" x14ac:dyDescent="0.4">
      <c r="A2167" s="1">
        <v>2166</v>
      </c>
      <c r="B2167" s="21">
        <v>41979</v>
      </c>
      <c r="C2167" s="22">
        <v>21455</v>
      </c>
      <c r="D2167" s="19">
        <f t="shared" si="273"/>
        <v>29046.69230236868</v>
      </c>
      <c r="E2167" s="19">
        <f t="shared" si="274"/>
        <v>1.0005232567057143</v>
      </c>
      <c r="F2167" s="19">
        <f t="shared" si="275"/>
        <v>0.79498953129087868</v>
      </c>
      <c r="G2167" s="20">
        <f t="shared" si="271"/>
        <v>23403.207784520062</v>
      </c>
      <c r="H2167" s="7">
        <f t="shared" si="276"/>
        <v>-1948.207784520062</v>
      </c>
      <c r="I2167" s="7">
        <f t="shared" si="272"/>
        <v>1948.207784520062</v>
      </c>
      <c r="J2167" s="12">
        <f t="shared" si="277"/>
        <v>9.0804371219765187E-2</v>
      </c>
      <c r="K2167" s="7">
        <f t="shared" si="278"/>
        <v>3795513.571664568</v>
      </c>
    </row>
    <row r="2168" spans="1:11" x14ac:dyDescent="0.4">
      <c r="A2168" s="1">
        <v>2167</v>
      </c>
      <c r="B2168" s="21">
        <v>41980</v>
      </c>
      <c r="C2168" s="22">
        <v>25299</v>
      </c>
      <c r="D2168" s="19">
        <f t="shared" si="273"/>
        <v>29455.199772199419</v>
      </c>
      <c r="E2168" s="19">
        <f t="shared" si="274"/>
        <v>1.0005640074003719</v>
      </c>
      <c r="F2168" s="19">
        <f t="shared" si="275"/>
        <v>0.79424958234932297</v>
      </c>
      <c r="G2168" s="20">
        <f t="shared" si="271"/>
        <v>23032.517193361789</v>
      </c>
      <c r="H2168" s="7">
        <f t="shared" si="276"/>
        <v>2266.4828066382106</v>
      </c>
      <c r="I2168" s="7">
        <f t="shared" si="272"/>
        <v>2266.4828066382106</v>
      </c>
      <c r="J2168" s="12">
        <f t="shared" si="277"/>
        <v>8.9587841679047028E-2</v>
      </c>
      <c r="K2168" s="7">
        <f t="shared" si="278"/>
        <v>5136944.3127866201</v>
      </c>
    </row>
    <row r="2169" spans="1:11" x14ac:dyDescent="0.4">
      <c r="A2169" s="1">
        <v>2168</v>
      </c>
      <c r="B2169" s="21">
        <v>41981</v>
      </c>
      <c r="C2169" s="22">
        <v>19361</v>
      </c>
      <c r="D2169" s="19">
        <f t="shared" si="273"/>
        <v>28766.128628641145</v>
      </c>
      <c r="E2169" s="19">
        <f t="shared" si="274"/>
        <v>1.0004950002296153</v>
      </c>
      <c r="F2169" s="19">
        <f t="shared" si="275"/>
        <v>0.78424192469075371</v>
      </c>
      <c r="G2169" s="20">
        <f t="shared" si="271"/>
        <v>23168.113464834951</v>
      </c>
      <c r="H2169" s="7">
        <f t="shared" si="276"/>
        <v>-3807.1134648349507</v>
      </c>
      <c r="I2169" s="7">
        <f t="shared" si="272"/>
        <v>3807.1134648349507</v>
      </c>
      <c r="J2169" s="12">
        <f t="shared" si="277"/>
        <v>0.1966382658351816</v>
      </c>
      <c r="K2169" s="7">
        <f t="shared" si="278"/>
        <v>14494112.934127584</v>
      </c>
    </row>
    <row r="2170" spans="1:11" x14ac:dyDescent="0.4">
      <c r="A2170" s="1">
        <v>2169</v>
      </c>
      <c r="B2170" s="21">
        <v>41982</v>
      </c>
      <c r="C2170" s="22">
        <v>20998</v>
      </c>
      <c r="D2170" s="19">
        <f t="shared" si="273"/>
        <v>28431.502656858924</v>
      </c>
      <c r="E2170" s="19">
        <f t="shared" si="274"/>
        <v>1.000461437582937</v>
      </c>
      <c r="F2170" s="19">
        <f t="shared" si="275"/>
        <v>0.79385269337999742</v>
      </c>
      <c r="G2170" s="20">
        <f t="shared" si="271"/>
        <v>22869.566498587843</v>
      </c>
      <c r="H2170" s="7">
        <f t="shared" si="276"/>
        <v>-1871.5664985878429</v>
      </c>
      <c r="I2170" s="7">
        <f t="shared" si="272"/>
        <v>1871.5664985878429</v>
      </c>
      <c r="J2170" s="12">
        <f t="shared" si="277"/>
        <v>8.9130702856836025E-2</v>
      </c>
      <c r="K2170" s="7">
        <f t="shared" si="278"/>
        <v>3502761.1586363581</v>
      </c>
    </row>
    <row r="2171" spans="1:11" x14ac:dyDescent="0.4">
      <c r="A2171" s="1">
        <v>2170</v>
      </c>
      <c r="B2171" s="21">
        <v>41983</v>
      </c>
      <c r="C2171" s="22">
        <v>23939</v>
      </c>
      <c r="D2171" s="19">
        <f t="shared" si="273"/>
        <v>28675.989097445203</v>
      </c>
      <c r="E2171" s="19">
        <f t="shared" si="274"/>
        <v>1.0004857861808518</v>
      </c>
      <c r="F2171" s="19">
        <f t="shared" si="275"/>
        <v>0.79506652824853141</v>
      </c>
      <c r="G2171" s="20">
        <f t="shared" si="271"/>
        <v>22582.503726852825</v>
      </c>
      <c r="H2171" s="7">
        <f t="shared" si="276"/>
        <v>1356.4962731471751</v>
      </c>
      <c r="I2171" s="7">
        <f t="shared" si="272"/>
        <v>1356.4962731471751</v>
      </c>
      <c r="J2171" s="12">
        <f t="shared" si="277"/>
        <v>5.6664700829072857E-2</v>
      </c>
      <c r="K2171" s="7">
        <f t="shared" si="278"/>
        <v>1840082.1390621755</v>
      </c>
    </row>
    <row r="2172" spans="1:11" x14ac:dyDescent="0.4">
      <c r="A2172" s="1">
        <v>2171</v>
      </c>
      <c r="B2172" s="21">
        <v>41984</v>
      </c>
      <c r="C2172" s="22">
        <v>21737</v>
      </c>
      <c r="D2172" s="19">
        <f t="shared" si="273"/>
        <v>28540.159128838859</v>
      </c>
      <c r="E2172" s="19">
        <f t="shared" si="274"/>
        <v>1.0004721031354127</v>
      </c>
      <c r="F2172" s="19">
        <f t="shared" si="275"/>
        <v>0.78378645740906616</v>
      </c>
      <c r="G2172" s="20">
        <f t="shared" si="271"/>
        <v>22489.697505090076</v>
      </c>
      <c r="H2172" s="7">
        <f t="shared" si="276"/>
        <v>-752.69750509007645</v>
      </c>
      <c r="I2172" s="7">
        <f t="shared" si="272"/>
        <v>752.69750509007645</v>
      </c>
      <c r="J2172" s="12">
        <f t="shared" si="277"/>
        <v>3.4627478727058771E-2</v>
      </c>
      <c r="K2172" s="7">
        <f t="shared" si="278"/>
        <v>566553.5341688256</v>
      </c>
    </row>
    <row r="2173" spans="1:11" x14ac:dyDescent="0.4">
      <c r="A2173" s="1">
        <v>2172</v>
      </c>
      <c r="B2173" s="21">
        <v>41985</v>
      </c>
      <c r="C2173" s="22">
        <v>24429</v>
      </c>
      <c r="D2173" s="19">
        <f t="shared" si="273"/>
        <v>28859.300396410323</v>
      </c>
      <c r="E2173" s="19">
        <f t="shared" si="274"/>
        <v>1.0005039172149595</v>
      </c>
      <c r="F2173" s="19">
        <f t="shared" si="275"/>
        <v>0.79491281144962955</v>
      </c>
      <c r="G2173" s="20">
        <f t="shared" si="271"/>
        <v>22657.476421396175</v>
      </c>
      <c r="H2173" s="7">
        <f t="shared" si="276"/>
        <v>1771.5235786038247</v>
      </c>
      <c r="I2173" s="7">
        <f t="shared" si="272"/>
        <v>1771.5235786038247</v>
      </c>
      <c r="J2173" s="12">
        <f t="shared" si="277"/>
        <v>7.2517236833428492E-2</v>
      </c>
      <c r="K2173" s="7">
        <f t="shared" si="278"/>
        <v>3138295.7895493014</v>
      </c>
    </row>
    <row r="2174" spans="1:11" x14ac:dyDescent="0.4">
      <c r="A2174" s="1">
        <v>2173</v>
      </c>
      <c r="B2174" s="21">
        <v>41986</v>
      </c>
      <c r="C2174" s="22">
        <v>24494</v>
      </c>
      <c r="D2174" s="19">
        <f t="shared" si="273"/>
        <v>29137.900811341893</v>
      </c>
      <c r="E2174" s="19">
        <f t="shared" si="274"/>
        <v>1.0005316772060608</v>
      </c>
      <c r="F2174" s="19">
        <f t="shared" si="275"/>
        <v>0.79598411108825973</v>
      </c>
      <c r="G2174" s="20">
        <f t="shared" si="271"/>
        <v>22945.859241031379</v>
      </c>
      <c r="H2174" s="7">
        <f t="shared" si="276"/>
        <v>1548.1407589686205</v>
      </c>
      <c r="I2174" s="7">
        <f t="shared" si="272"/>
        <v>1548.1407589686205</v>
      </c>
      <c r="J2174" s="12">
        <f t="shared" si="277"/>
        <v>6.3204897483817288E-2</v>
      </c>
      <c r="K2174" s="7">
        <f t="shared" si="278"/>
        <v>2396739.8095799363</v>
      </c>
    </row>
    <row r="2175" spans="1:11" x14ac:dyDescent="0.4">
      <c r="A2175" s="1">
        <v>2174</v>
      </c>
      <c r="B2175" s="21">
        <v>41987</v>
      </c>
      <c r="C2175" s="22">
        <v>22065</v>
      </c>
      <c r="D2175" s="19">
        <f t="shared" si="273"/>
        <v>28998.175499104513</v>
      </c>
      <c r="E2175" s="19">
        <f t="shared" si="274"/>
        <v>1.0005176046216693</v>
      </c>
      <c r="F2175" s="19">
        <f t="shared" si="275"/>
        <v>0.7833256900629082</v>
      </c>
      <c r="G2175" s="20">
        <f t="shared" si="271"/>
        <v>22838.676256437222</v>
      </c>
      <c r="H2175" s="7">
        <f t="shared" si="276"/>
        <v>-773.67625643722204</v>
      </c>
      <c r="I2175" s="7">
        <f t="shared" si="272"/>
        <v>773.67625643722204</v>
      </c>
      <c r="J2175" s="12">
        <f t="shared" si="277"/>
        <v>3.5063505843517882E-2</v>
      </c>
      <c r="K2175" s="7">
        <f t="shared" si="278"/>
        <v>598574.94977471419</v>
      </c>
    </row>
    <row r="2176" spans="1:11" x14ac:dyDescent="0.4">
      <c r="A2176" s="1">
        <v>2175</v>
      </c>
      <c r="B2176" s="21">
        <v>41988</v>
      </c>
      <c r="C2176" s="22">
        <v>26035</v>
      </c>
      <c r="D2176" s="19">
        <f t="shared" si="273"/>
        <v>29534.199463060642</v>
      </c>
      <c r="E2176" s="19">
        <f t="shared" si="274"/>
        <v>1.0005711069663044</v>
      </c>
      <c r="F2176" s="19">
        <f t="shared" si="275"/>
        <v>0.796657218599371</v>
      </c>
      <c r="G2176" s="20">
        <f t="shared" si="271"/>
        <v>23051.816537164927</v>
      </c>
      <c r="H2176" s="7">
        <f t="shared" si="276"/>
        <v>2983.1834628350734</v>
      </c>
      <c r="I2176" s="7">
        <f t="shared" si="272"/>
        <v>2983.1834628350734</v>
      </c>
      <c r="J2176" s="12">
        <f t="shared" si="277"/>
        <v>0.11458357836892927</v>
      </c>
      <c r="K2176" s="7">
        <f t="shared" si="278"/>
        <v>8899383.5729326606</v>
      </c>
    </row>
    <row r="2177" spans="1:11" x14ac:dyDescent="0.4">
      <c r="A2177" s="1">
        <v>2176</v>
      </c>
      <c r="B2177" s="21">
        <v>41989</v>
      </c>
      <c r="C2177" s="22">
        <v>32808</v>
      </c>
      <c r="D2177" s="19">
        <f t="shared" si="273"/>
        <v>31200.59984927014</v>
      </c>
      <c r="E2177" s="19">
        <f t="shared" si="274"/>
        <v>1.0007376469478146</v>
      </c>
      <c r="F2177" s="19">
        <f t="shared" si="275"/>
        <v>0.80113095168405091</v>
      </c>
      <c r="G2177" s="20">
        <f t="shared" si="271"/>
        <v>23509.549945010844</v>
      </c>
      <c r="H2177" s="7">
        <f t="shared" si="276"/>
        <v>9298.4500549891563</v>
      </c>
      <c r="I2177" s="7">
        <f t="shared" si="272"/>
        <v>9298.4500549891563</v>
      </c>
      <c r="J2177" s="12">
        <f t="shared" si="277"/>
        <v>0.28342020406575091</v>
      </c>
      <c r="K2177" s="7">
        <f t="shared" si="278"/>
        <v>86461173.425127849</v>
      </c>
    </row>
    <row r="2178" spans="1:11" x14ac:dyDescent="0.4">
      <c r="A2178" s="1">
        <v>2177</v>
      </c>
      <c r="B2178" s="21">
        <v>41990</v>
      </c>
      <c r="C2178" s="22">
        <v>27758</v>
      </c>
      <c r="D2178" s="19">
        <f t="shared" si="273"/>
        <v>31805.289840668356</v>
      </c>
      <c r="E2178" s="19">
        <f t="shared" si="274"/>
        <v>1.00079801587319</v>
      </c>
      <c r="F2178" s="19">
        <f t="shared" si="275"/>
        <v>0.78512678749907661</v>
      </c>
      <c r="G2178" s="20">
        <f t="shared" si="271"/>
        <v>24441.015310814069</v>
      </c>
      <c r="H2178" s="7">
        <f t="shared" si="276"/>
        <v>3316.9846891859306</v>
      </c>
      <c r="I2178" s="7">
        <f t="shared" si="272"/>
        <v>3316.9846891859306</v>
      </c>
      <c r="J2178" s="12">
        <f t="shared" si="277"/>
        <v>0.1194965303402958</v>
      </c>
      <c r="K2178" s="7">
        <f t="shared" si="278"/>
        <v>11002387.428293886</v>
      </c>
    </row>
    <row r="2179" spans="1:11" x14ac:dyDescent="0.4">
      <c r="A2179" s="1">
        <v>2178</v>
      </c>
      <c r="B2179" s="21">
        <v>41991</v>
      </c>
      <c r="C2179" s="22">
        <v>27119</v>
      </c>
      <c r="D2179" s="19">
        <f t="shared" si="273"/>
        <v>32124.880061109583</v>
      </c>
      <c r="E2179" s="19">
        <f t="shared" si="274"/>
        <v>1.0008298748154325</v>
      </c>
      <c r="F2179" s="19">
        <f t="shared" si="275"/>
        <v>0.7976142850310991</v>
      </c>
      <c r="G2179" s="20">
        <f t="shared" si="271"/>
        <v>25338.711034177391</v>
      </c>
      <c r="H2179" s="7">
        <f t="shared" si="276"/>
        <v>1780.2889658226086</v>
      </c>
      <c r="I2179" s="7">
        <f t="shared" si="272"/>
        <v>1780.2889658226086</v>
      </c>
      <c r="J2179" s="12">
        <f t="shared" si="277"/>
        <v>6.5647293993975023E-2</v>
      </c>
      <c r="K2179" s="7">
        <f t="shared" si="278"/>
        <v>3169428.8018297334</v>
      </c>
    </row>
    <row r="2180" spans="1:11" x14ac:dyDescent="0.4">
      <c r="A2180" s="1">
        <v>2179</v>
      </c>
      <c r="B2180" s="21">
        <v>41992</v>
      </c>
      <c r="C2180" s="22">
        <v>24811</v>
      </c>
      <c r="D2180" s="19">
        <f t="shared" si="273"/>
        <v>31961.088397195152</v>
      </c>
      <c r="E2180" s="19">
        <f t="shared" si="274"/>
        <v>1.0008133955660536</v>
      </c>
      <c r="F2180" s="19">
        <f t="shared" si="275"/>
        <v>0.80063057147145067</v>
      </c>
      <c r="G2180" s="20">
        <f t="shared" si="271"/>
        <v>25737.037531882797</v>
      </c>
      <c r="H2180" s="7">
        <f t="shared" si="276"/>
        <v>-926.03753188279734</v>
      </c>
      <c r="I2180" s="7">
        <f t="shared" si="272"/>
        <v>926.03753188279734</v>
      </c>
      <c r="J2180" s="12">
        <f t="shared" si="277"/>
        <v>3.7323668206956484E-2</v>
      </c>
      <c r="K2180" s="7">
        <f t="shared" si="278"/>
        <v>857545.51045558287</v>
      </c>
    </row>
    <row r="2181" spans="1:11" x14ac:dyDescent="0.4">
      <c r="A2181" s="1">
        <v>2180</v>
      </c>
      <c r="B2181" s="21">
        <v>41993</v>
      </c>
      <c r="C2181" s="22">
        <v>23700</v>
      </c>
      <c r="D2181" s="19">
        <f t="shared" si="273"/>
        <v>31708.910944945448</v>
      </c>
      <c r="E2181" s="19">
        <f t="shared" si="274"/>
        <v>1.0007880777394893</v>
      </c>
      <c r="F2181" s="19">
        <f t="shared" si="275"/>
        <v>0.78436739615938833</v>
      </c>
      <c r="G2181" s="20">
        <f t="shared" si="271"/>
        <v>25094.292423669987</v>
      </c>
      <c r="H2181" s="7">
        <f t="shared" si="276"/>
        <v>-1394.2924236699873</v>
      </c>
      <c r="I2181" s="7">
        <f t="shared" si="272"/>
        <v>1394.2924236699873</v>
      </c>
      <c r="J2181" s="12">
        <f t="shared" si="277"/>
        <v>5.8830903952320143E-2</v>
      </c>
      <c r="K2181" s="7">
        <f t="shared" si="278"/>
        <v>1944051.3627035276</v>
      </c>
    </row>
    <row r="2182" spans="1:11" x14ac:dyDescent="0.4">
      <c r="A2182" s="1">
        <v>2181</v>
      </c>
      <c r="B2182" s="21">
        <v>41994</v>
      </c>
      <c r="C2182" s="22">
        <v>23579</v>
      </c>
      <c r="D2182" s="19">
        <f t="shared" si="273"/>
        <v>31403.681962628125</v>
      </c>
      <c r="E2182" s="19">
        <f t="shared" si="274"/>
        <v>1.0007574547624498</v>
      </c>
      <c r="F2182" s="19">
        <f t="shared" si="275"/>
        <v>0.79667209064469469</v>
      </c>
      <c r="G2182" s="20">
        <f t="shared" ref="G2182:G2245" si="279">(D2181+1*E2181)*F2179</f>
        <v>25292.278575334552</v>
      </c>
      <c r="H2182" s="7">
        <f t="shared" si="276"/>
        <v>-1713.2785753345524</v>
      </c>
      <c r="I2182" s="7">
        <f t="shared" si="272"/>
        <v>1713.2785753345524</v>
      </c>
      <c r="J2182" s="12">
        <f t="shared" si="277"/>
        <v>7.2661205960157446E-2</v>
      </c>
      <c r="K2182" s="7">
        <f t="shared" si="278"/>
        <v>2935323.4767003935</v>
      </c>
    </row>
    <row r="2183" spans="1:11" x14ac:dyDescent="0.4">
      <c r="A2183" s="1">
        <v>2182</v>
      </c>
      <c r="B2183" s="21">
        <v>41995</v>
      </c>
      <c r="C2183" s="22">
        <v>26401</v>
      </c>
      <c r="D2183" s="19">
        <f t="shared" si="273"/>
        <v>31628.591551938385</v>
      </c>
      <c r="E2183" s="19">
        <f t="shared" si="274"/>
        <v>1.0007798456456354</v>
      </c>
      <c r="F2183" s="19">
        <f t="shared" si="275"/>
        <v>0.80131717224961418</v>
      </c>
      <c r="G2183" s="20">
        <f t="shared" si="279"/>
        <v>25143.549073059556</v>
      </c>
      <c r="H2183" s="7">
        <f t="shared" si="276"/>
        <v>1257.4509269404443</v>
      </c>
      <c r="I2183" s="7">
        <f t="shared" si="272"/>
        <v>1257.4509269404443</v>
      </c>
      <c r="J2183" s="12">
        <f t="shared" si="277"/>
        <v>4.7628912804077279E-2</v>
      </c>
      <c r="K2183" s="7">
        <f t="shared" si="278"/>
        <v>1581182.8336633826</v>
      </c>
    </row>
    <row r="2184" spans="1:11" x14ac:dyDescent="0.4">
      <c r="A2184" s="1">
        <v>2183</v>
      </c>
      <c r="B2184" s="21">
        <v>41996</v>
      </c>
      <c r="C2184" s="22">
        <v>28423</v>
      </c>
      <c r="D2184" s="19">
        <f t="shared" si="273"/>
        <v>32286.424489999401</v>
      </c>
      <c r="E2184" s="19">
        <f t="shared" si="274"/>
        <v>1.0008455288614568</v>
      </c>
      <c r="F2184" s="19">
        <f t="shared" si="275"/>
        <v>0.78630040899903553</v>
      </c>
      <c r="G2184" s="20">
        <f t="shared" si="279"/>
        <v>24809.220978864396</v>
      </c>
      <c r="H2184" s="7">
        <f t="shared" si="276"/>
        <v>3613.7790211356041</v>
      </c>
      <c r="I2184" s="7">
        <f t="shared" ref="I2184:I2247" si="280">ABS(H2184)</f>
        <v>3613.7790211356041</v>
      </c>
      <c r="J2184" s="12">
        <f t="shared" si="277"/>
        <v>0.12714277244258537</v>
      </c>
      <c r="K2184" s="7">
        <f t="shared" si="278"/>
        <v>13059398.813599804</v>
      </c>
    </row>
    <row r="2185" spans="1:11" x14ac:dyDescent="0.4">
      <c r="A2185" s="1">
        <v>2184</v>
      </c>
      <c r="B2185" s="21">
        <v>41997</v>
      </c>
      <c r="C2185" s="22">
        <v>24287</v>
      </c>
      <c r="D2185" s="19">
        <f t="shared" si="273"/>
        <v>32030.543668297196</v>
      </c>
      <c r="E2185" s="19">
        <f t="shared" si="274"/>
        <v>1.0008198406947337</v>
      </c>
      <c r="F2185" s="19">
        <f t="shared" si="275"/>
        <v>0.79589811168497515</v>
      </c>
      <c r="G2185" s="20">
        <f t="shared" si="279"/>
        <v>25722.490643589783</v>
      </c>
      <c r="H2185" s="7">
        <f t="shared" si="276"/>
        <v>-1435.4906435897828</v>
      </c>
      <c r="I2185" s="7">
        <f t="shared" si="280"/>
        <v>1435.4906435897828</v>
      </c>
      <c r="J2185" s="12">
        <f t="shared" si="277"/>
        <v>5.9105309160859015E-2</v>
      </c>
      <c r="K2185" s="7">
        <f t="shared" si="278"/>
        <v>2060633.387833809</v>
      </c>
    </row>
    <row r="2186" spans="1:11" x14ac:dyDescent="0.4">
      <c r="A2186" s="1">
        <v>2185</v>
      </c>
      <c r="B2186" s="21">
        <v>41998</v>
      </c>
      <c r="C2186" s="22">
        <v>18142</v>
      </c>
      <c r="D2186" s="19">
        <f t="shared" si="273"/>
        <v>30692.67259190376</v>
      </c>
      <c r="E2186" s="19">
        <f t="shared" si="274"/>
        <v>1.0006859535051102</v>
      </c>
      <c r="F2186" s="19">
        <f t="shared" si="275"/>
        <v>0.79708279527612713</v>
      </c>
      <c r="G2186" s="20">
        <f t="shared" si="279"/>
        <v>25667.426652022368</v>
      </c>
      <c r="H2186" s="7">
        <f t="shared" si="276"/>
        <v>-7525.4266520223682</v>
      </c>
      <c r="I2186" s="7">
        <f t="shared" si="280"/>
        <v>7525.4266520223682</v>
      </c>
      <c r="J2186" s="12">
        <f t="shared" si="277"/>
        <v>0.41480689295680567</v>
      </c>
      <c r="K2186" s="7">
        <f t="shared" si="278"/>
        <v>56632046.29496859</v>
      </c>
    </row>
    <row r="2187" spans="1:11" x14ac:dyDescent="0.4">
      <c r="A2187" s="1">
        <v>2186</v>
      </c>
      <c r="B2187" s="21">
        <v>41999</v>
      </c>
      <c r="C2187" s="22">
        <v>18346</v>
      </c>
      <c r="D2187" s="19">
        <f t="shared" si="273"/>
        <v>29644.164750334941</v>
      </c>
      <c r="E2187" s="19">
        <f t="shared" si="274"/>
        <v>1.0005810026523583</v>
      </c>
      <c r="F2187" s="19">
        <f t="shared" si="275"/>
        <v>0.78292818817697696</v>
      </c>
      <c r="G2187" s="20">
        <f t="shared" si="279"/>
        <v>24134.447852061934</v>
      </c>
      <c r="H2187" s="7">
        <f t="shared" si="276"/>
        <v>-5788.4478520619341</v>
      </c>
      <c r="I2187" s="7">
        <f t="shared" si="280"/>
        <v>5788.4478520619341</v>
      </c>
      <c r="J2187" s="12">
        <f t="shared" si="277"/>
        <v>0.31551552665768745</v>
      </c>
      <c r="K2187" s="7">
        <f t="shared" si="278"/>
        <v>33506128.536040418</v>
      </c>
    </row>
    <row r="2188" spans="1:11" x14ac:dyDescent="0.4">
      <c r="A2188" s="1">
        <v>2187</v>
      </c>
      <c r="B2188" s="21">
        <v>42000</v>
      </c>
      <c r="C2188" s="22">
        <v>19366</v>
      </c>
      <c r="D2188" s="19">
        <f t="shared" si="273"/>
        <v>28887.732015493413</v>
      </c>
      <c r="E2188" s="19">
        <f t="shared" si="274"/>
        <v>1.0005052593207739</v>
      </c>
      <c r="F2188" s="19">
        <f t="shared" si="275"/>
        <v>0.79337015759734442</v>
      </c>
      <c r="G2188" s="20">
        <f t="shared" si="279"/>
        <v>23594.531107800482</v>
      </c>
      <c r="H2188" s="7">
        <f t="shared" si="276"/>
        <v>-4228.5311078004815</v>
      </c>
      <c r="I2188" s="7">
        <f t="shared" si="280"/>
        <v>4228.5311078004815</v>
      </c>
      <c r="J2188" s="12">
        <f t="shared" si="277"/>
        <v>0.21834819311166381</v>
      </c>
      <c r="K2188" s="7">
        <f t="shared" si="278"/>
        <v>17880475.329636369</v>
      </c>
    </row>
    <row r="2189" spans="1:11" x14ac:dyDescent="0.4">
      <c r="A2189" s="1">
        <v>2188</v>
      </c>
      <c r="B2189" s="21">
        <v>42001</v>
      </c>
      <c r="C2189" s="22">
        <v>23179</v>
      </c>
      <c r="D2189" s="19">
        <f t="shared" si="273"/>
        <v>28915.970540993862</v>
      </c>
      <c r="E2189" s="19">
        <f t="shared" si="274"/>
        <v>1.0005079831227981</v>
      </c>
      <c r="F2189" s="19">
        <f t="shared" si="275"/>
        <v>0.79717374930693363</v>
      </c>
      <c r="G2189" s="20">
        <f t="shared" si="279"/>
        <v>23026.711669625947</v>
      </c>
      <c r="H2189" s="7">
        <f t="shared" si="276"/>
        <v>152.28833037405275</v>
      </c>
      <c r="I2189" s="7">
        <f t="shared" si="280"/>
        <v>152.28833037405275</v>
      </c>
      <c r="J2189" s="12">
        <f t="shared" si="277"/>
        <v>6.5700992438868268E-3</v>
      </c>
      <c r="K2189" s="7">
        <f t="shared" si="278"/>
        <v>23191.735568116637</v>
      </c>
    </row>
    <row r="2190" spans="1:11" x14ac:dyDescent="0.4">
      <c r="A2190" s="1">
        <v>2189</v>
      </c>
      <c r="B2190" s="21">
        <v>42002</v>
      </c>
      <c r="C2190" s="22">
        <v>22263</v>
      </c>
      <c r="D2190" s="19">
        <f t="shared" si="273"/>
        <v>28848.338505115345</v>
      </c>
      <c r="E2190" s="19">
        <f t="shared" si="274"/>
        <v>1.0005011198684119</v>
      </c>
      <c r="F2190" s="19">
        <f t="shared" si="275"/>
        <v>0.7827025503175602</v>
      </c>
      <c r="G2190" s="20">
        <f t="shared" si="279"/>
        <v>22639.91175094165</v>
      </c>
      <c r="H2190" s="7">
        <f t="shared" si="276"/>
        <v>-376.9117509416501</v>
      </c>
      <c r="I2190" s="7">
        <f t="shared" si="280"/>
        <v>376.9117509416501</v>
      </c>
      <c r="J2190" s="12">
        <f t="shared" si="277"/>
        <v>1.6929962311532591E-2</v>
      </c>
      <c r="K2190" s="7">
        <f t="shared" si="278"/>
        <v>142062.46799790047</v>
      </c>
    </row>
    <row r="2191" spans="1:11" x14ac:dyDescent="0.4">
      <c r="A2191" s="1">
        <v>2190</v>
      </c>
      <c r="B2191" s="21">
        <v>42003</v>
      </c>
      <c r="C2191" s="22">
        <v>27249</v>
      </c>
      <c r="D2191" s="19">
        <f t="shared" si="273"/>
        <v>29632.953021800407</v>
      </c>
      <c r="E2191" s="19">
        <f t="shared" si="274"/>
        <v>1.0005794812699684</v>
      </c>
      <c r="F2191" s="19">
        <f t="shared" si="275"/>
        <v>0.79591162107953928</v>
      </c>
      <c r="G2191" s="20">
        <f t="shared" si="279"/>
        <v>22888.204633956047</v>
      </c>
      <c r="H2191" s="7">
        <f t="shared" si="276"/>
        <v>4360.7953660439525</v>
      </c>
      <c r="I2191" s="7">
        <f t="shared" si="280"/>
        <v>4360.7953660439525</v>
      </c>
      <c r="J2191" s="12">
        <f t="shared" si="277"/>
        <v>0.16003506059099243</v>
      </c>
      <c r="K2191" s="7">
        <f t="shared" si="278"/>
        <v>19016536.224510409</v>
      </c>
    </row>
    <row r="2192" spans="1:11" x14ac:dyDescent="0.4">
      <c r="A2192" s="1">
        <v>2191</v>
      </c>
      <c r="B2192" s="21">
        <v>42004</v>
      </c>
      <c r="C2192" s="22">
        <v>19210</v>
      </c>
      <c r="D2192" s="19">
        <f t="shared" si="273"/>
        <v>28844.669011027316</v>
      </c>
      <c r="E2192" s="19">
        <f t="shared" si="274"/>
        <v>1.000500552810943</v>
      </c>
      <c r="F2192" s="19">
        <f t="shared" si="275"/>
        <v>0.79453132957508399</v>
      </c>
      <c r="G2192" s="20">
        <f t="shared" si="279"/>
        <v>23623.409899121423</v>
      </c>
      <c r="H2192" s="7">
        <f t="shared" si="276"/>
        <v>-4413.4098991214232</v>
      </c>
      <c r="I2192" s="7">
        <f t="shared" si="280"/>
        <v>4413.4098991214232</v>
      </c>
      <c r="J2192" s="12">
        <f t="shared" si="277"/>
        <v>0.22974543982932968</v>
      </c>
      <c r="K2192" s="7">
        <f t="shared" si="278"/>
        <v>19478186.93766297</v>
      </c>
    </row>
    <row r="2193" spans="1:11" x14ac:dyDescent="0.4">
      <c r="A2193" s="1">
        <v>2192</v>
      </c>
      <c r="B2193" s="21">
        <v>42005</v>
      </c>
      <c r="C2193" s="22">
        <v>12034</v>
      </c>
      <c r="D2193" s="19">
        <f t="shared" si="273"/>
        <v>26925.21661546639</v>
      </c>
      <c r="E2193" s="19">
        <f t="shared" si="274"/>
        <v>1.0003085075213318</v>
      </c>
      <c r="F2193" s="19">
        <f t="shared" si="275"/>
        <v>0.77593982180609899</v>
      </c>
      <c r="G2193" s="20">
        <f t="shared" si="279"/>
        <v>22577.579092331256</v>
      </c>
      <c r="H2193" s="7">
        <f t="shared" si="276"/>
        <v>-10543.579092331256</v>
      </c>
      <c r="I2193" s="7">
        <f t="shared" si="280"/>
        <v>10543.579092331256</v>
      </c>
      <c r="J2193" s="12">
        <f t="shared" si="277"/>
        <v>0.87614916838385049</v>
      </c>
      <c r="K2193" s="7">
        <f t="shared" si="278"/>
        <v>111167060.0762448</v>
      </c>
    </row>
    <row r="2194" spans="1:11" x14ac:dyDescent="0.4">
      <c r="A2194" s="1">
        <v>2193</v>
      </c>
      <c r="B2194" s="21">
        <v>42006</v>
      </c>
      <c r="C2194" s="22">
        <v>13484</v>
      </c>
      <c r="D2194" s="19">
        <f t="shared" si="273"/>
        <v>25502.758958111455</v>
      </c>
      <c r="E2194" s="19">
        <f t="shared" si="274"/>
        <v>1.0001661617247457</v>
      </c>
      <c r="F2194" s="19">
        <f t="shared" si="275"/>
        <v>0.79053012438948123</v>
      </c>
      <c r="G2194" s="20">
        <f t="shared" si="279"/>
        <v>21430.8889614994</v>
      </c>
      <c r="H2194" s="7">
        <f t="shared" si="276"/>
        <v>-7946.8889614994005</v>
      </c>
      <c r="I2194" s="7">
        <f t="shared" si="280"/>
        <v>7946.8889614994005</v>
      </c>
      <c r="J2194" s="12">
        <f t="shared" si="277"/>
        <v>0.58935693870508754</v>
      </c>
      <c r="K2194" s="7">
        <f t="shared" si="278"/>
        <v>63153044.166401021</v>
      </c>
    </row>
    <row r="2195" spans="1:11" x14ac:dyDescent="0.4">
      <c r="A2195" s="1">
        <v>2194</v>
      </c>
      <c r="B2195" s="21">
        <v>42007</v>
      </c>
      <c r="C2195" s="22">
        <v>17553</v>
      </c>
      <c r="D2195" s="19">
        <f t="shared" si="273"/>
        <v>25017.40069811256</v>
      </c>
      <c r="E2195" s="19">
        <f t="shared" si="274"/>
        <v>1.0001175258821298</v>
      </c>
      <c r="F2195" s="19">
        <f t="shared" si="275"/>
        <v>0.79266019063370508</v>
      </c>
      <c r="G2195" s="20">
        <f t="shared" si="279"/>
        <v>20263.535646171447</v>
      </c>
      <c r="H2195" s="7">
        <f t="shared" si="276"/>
        <v>-2710.5356461714473</v>
      </c>
      <c r="I2195" s="7">
        <f t="shared" si="280"/>
        <v>2710.5356461714473</v>
      </c>
      <c r="J2195" s="12">
        <f t="shared" si="277"/>
        <v>0.15442007897062879</v>
      </c>
      <c r="K2195" s="7">
        <f t="shared" si="278"/>
        <v>7347003.4891660651</v>
      </c>
    </row>
    <row r="2196" spans="1:11" x14ac:dyDescent="0.4">
      <c r="A2196" s="1">
        <v>2195</v>
      </c>
      <c r="B2196" s="21">
        <v>42008</v>
      </c>
      <c r="C2196" s="22">
        <v>16638</v>
      </c>
      <c r="D2196" s="19">
        <f t="shared" si="273"/>
        <v>24508.586717550399</v>
      </c>
      <c r="E2196" s="19">
        <f t="shared" si="274"/>
        <v>1.0000665444723211</v>
      </c>
      <c r="F2196" s="19">
        <f t="shared" si="275"/>
        <v>0.77398457149380129</v>
      </c>
      <c r="G2196" s="20">
        <f t="shared" si="279"/>
        <v>19412.773470760054</v>
      </c>
      <c r="H2196" s="7">
        <f t="shared" si="276"/>
        <v>-2774.7734707600539</v>
      </c>
      <c r="I2196" s="7">
        <f t="shared" si="280"/>
        <v>2774.7734707600539</v>
      </c>
      <c r="J2196" s="12">
        <f t="shared" si="277"/>
        <v>0.16677325824979289</v>
      </c>
      <c r="K2196" s="7">
        <f t="shared" si="278"/>
        <v>7699367.8140337961</v>
      </c>
    </row>
    <row r="2197" spans="1:11" x14ac:dyDescent="0.4">
      <c r="A2197" s="1">
        <v>2196</v>
      </c>
      <c r="B2197" s="21">
        <v>42009</v>
      </c>
      <c r="C2197" s="22">
        <v>21985</v>
      </c>
      <c r="D2197" s="19">
        <f t="shared" si="273"/>
        <v>24980.174001455744</v>
      </c>
      <c r="E2197" s="19">
        <f t="shared" si="274"/>
        <v>1.0001136031940574</v>
      </c>
      <c r="F2197" s="19">
        <f t="shared" si="275"/>
        <v>0.79233415474827784</v>
      </c>
      <c r="G2197" s="20">
        <f t="shared" si="279"/>
        <v>19375.566689165302</v>
      </c>
      <c r="H2197" s="7">
        <f t="shared" si="276"/>
        <v>2609.4333108346982</v>
      </c>
      <c r="I2197" s="7">
        <f t="shared" si="280"/>
        <v>2609.4333108346982</v>
      </c>
      <c r="J2197" s="12">
        <f t="shared" si="277"/>
        <v>0.11869153108186027</v>
      </c>
      <c r="K2197" s="7">
        <f t="shared" si="278"/>
        <v>6809142.2036937345</v>
      </c>
    </row>
    <row r="2198" spans="1:11" x14ac:dyDescent="0.4">
      <c r="A2198" s="1">
        <v>2197</v>
      </c>
      <c r="B2198" s="21">
        <v>42010</v>
      </c>
      <c r="C2198" s="22">
        <v>19391</v>
      </c>
      <c r="D2198" s="19">
        <f t="shared" si="273"/>
        <v>24907.328373404744</v>
      </c>
      <c r="E2198" s="19">
        <f t="shared" si="274"/>
        <v>1.0001062186198919</v>
      </c>
      <c r="F2198" s="19">
        <f t="shared" si="275"/>
        <v>0.79237550463515016</v>
      </c>
      <c r="G2198" s="20">
        <f t="shared" si="279"/>
        <v>19801.582236296395</v>
      </c>
      <c r="H2198" s="7">
        <f t="shared" si="276"/>
        <v>-410.58223629639542</v>
      </c>
      <c r="I2198" s="7">
        <f t="shared" si="280"/>
        <v>410.58223629639542</v>
      </c>
      <c r="J2198" s="12">
        <f t="shared" si="277"/>
        <v>2.1173855721540687E-2</v>
      </c>
      <c r="K2198" s="7">
        <f t="shared" si="278"/>
        <v>168577.77276214908</v>
      </c>
    </row>
    <row r="2199" spans="1:11" x14ac:dyDescent="0.4">
      <c r="A2199" s="1">
        <v>2198</v>
      </c>
      <c r="B2199" s="21">
        <v>42011</v>
      </c>
      <c r="C2199" s="22">
        <v>18586</v>
      </c>
      <c r="D2199" s="19">
        <f t="shared" si="273"/>
        <v>24780.742964161967</v>
      </c>
      <c r="E2199" s="19">
        <f t="shared" si="274"/>
        <v>1.0000934600683458</v>
      </c>
      <c r="F2199" s="19">
        <f t="shared" si="275"/>
        <v>0.77350184614640771</v>
      </c>
      <c r="G2199" s="20">
        <f t="shared" si="279"/>
        <v>19278.661944928135</v>
      </c>
      <c r="H2199" s="7">
        <f t="shared" si="276"/>
        <v>-692.6619449281352</v>
      </c>
      <c r="I2199" s="7">
        <f t="shared" si="280"/>
        <v>692.6619449281352</v>
      </c>
      <c r="J2199" s="12">
        <f t="shared" si="277"/>
        <v>3.7267940650389283E-2</v>
      </c>
      <c r="K2199" s="7">
        <f t="shared" si="278"/>
        <v>479780.569951627</v>
      </c>
    </row>
    <row r="2200" spans="1:11" x14ac:dyDescent="0.4">
      <c r="A2200" s="1">
        <v>2199</v>
      </c>
      <c r="B2200" s="21">
        <v>42012</v>
      </c>
      <c r="C2200" s="22">
        <v>18425</v>
      </c>
      <c r="D2200" s="19">
        <f t="shared" si="273"/>
        <v>24563.951732091227</v>
      </c>
      <c r="E2200" s="19">
        <f t="shared" si="274"/>
        <v>1.0000716809357928</v>
      </c>
      <c r="F2200" s="19">
        <f t="shared" si="275"/>
        <v>0.79148315100445366</v>
      </c>
      <c r="G2200" s="20">
        <f t="shared" si="279"/>
        <v>19635.42143874996</v>
      </c>
      <c r="H2200" s="7">
        <f t="shared" si="276"/>
        <v>-1210.4214387499596</v>
      </c>
      <c r="I2200" s="7">
        <f t="shared" si="280"/>
        <v>1210.4214387499596</v>
      </c>
      <c r="J2200" s="12">
        <f t="shared" si="277"/>
        <v>6.5694514993213549E-2</v>
      </c>
      <c r="K2200" s="7">
        <f t="shared" si="278"/>
        <v>1465120.0593855223</v>
      </c>
    </row>
    <row r="2201" spans="1:11" x14ac:dyDescent="0.4">
      <c r="A2201" s="1">
        <v>2200</v>
      </c>
      <c r="B2201" s="21">
        <v>42013</v>
      </c>
      <c r="C2201" s="22">
        <v>22557</v>
      </c>
      <c r="D2201" s="19">
        <f t="shared" si="273"/>
        <v>25121.326910752006</v>
      </c>
      <c r="E2201" s="19">
        <f t="shared" si="274"/>
        <v>1.0001273184464907</v>
      </c>
      <c r="F2201" s="19">
        <f t="shared" si="275"/>
        <v>0.79450137563560563</v>
      </c>
      <c r="G2201" s="20">
        <f t="shared" si="279"/>
        <v>19464.666081852112</v>
      </c>
      <c r="H2201" s="7">
        <f t="shared" si="276"/>
        <v>3092.3339181478877</v>
      </c>
      <c r="I2201" s="7">
        <f t="shared" si="280"/>
        <v>3092.3339181478877</v>
      </c>
      <c r="J2201" s="12">
        <f t="shared" si="277"/>
        <v>0.13708976894746144</v>
      </c>
      <c r="K2201" s="7">
        <f t="shared" si="278"/>
        <v>9562529.0613278672</v>
      </c>
    </row>
    <row r="2202" spans="1:11" x14ac:dyDescent="0.4">
      <c r="A2202" s="1">
        <v>2201</v>
      </c>
      <c r="B2202" s="21">
        <v>42014</v>
      </c>
      <c r="C2202" s="22">
        <v>24923</v>
      </c>
      <c r="D2202" s="19">
        <f t="shared" ref="D2202:D2265" si="281">$R$2*(C2202/F2199)+(1-$R$2)*(D2201+E2201)</f>
        <v>26134.347469915308</v>
      </c>
      <c r="E2202" s="19">
        <f t="shared" ref="E2202:E2265" si="282">$R$3*(D2202-D2201)+(1-$R$3)*E2201</f>
        <v>1.0002285204896753</v>
      </c>
      <c r="F2202" s="19">
        <f t="shared" ref="F2202:F2265" si="283">$R$4*(C2202/D2202)+(1-$R$4)*F2199</f>
        <v>0.77713028429920794</v>
      </c>
      <c r="G2202" s="20">
        <f t="shared" si="279"/>
        <v>19432.166343441309</v>
      </c>
      <c r="H2202" s="7">
        <f t="shared" ref="H2202:H2265" si="284">C2202-G2202</f>
        <v>5490.8336565586906</v>
      </c>
      <c r="I2202" s="7">
        <f t="shared" si="280"/>
        <v>5490.8336565586906</v>
      </c>
      <c r="J2202" s="12">
        <f t="shared" ref="J2202:J2265" si="285">I2202/C2202</f>
        <v>0.22031190693570959</v>
      </c>
      <c r="K2202" s="7">
        <f t="shared" ref="K2202:K2265" si="286">H2202^2</f>
        <v>30149254.243997682</v>
      </c>
    </row>
    <row r="2203" spans="1:11" x14ac:dyDescent="0.4">
      <c r="A2203" s="1">
        <v>2202</v>
      </c>
      <c r="B2203" s="21">
        <v>42015</v>
      </c>
      <c r="C2203" s="22">
        <v>20055</v>
      </c>
      <c r="D2203" s="19">
        <f t="shared" si="281"/>
        <v>26021.74600808301</v>
      </c>
      <c r="E2203" s="19">
        <f t="shared" si="282"/>
        <v>1.00021716032064</v>
      </c>
      <c r="F2203" s="19">
        <f t="shared" si="283"/>
        <v>0.79106457841504274</v>
      </c>
      <c r="G2203" s="20">
        <f t="shared" si="279"/>
        <v>20685.687348954962</v>
      </c>
      <c r="H2203" s="7">
        <f t="shared" si="284"/>
        <v>-630.68734895496164</v>
      </c>
      <c r="I2203" s="7">
        <f t="shared" si="280"/>
        <v>630.68734895496164</v>
      </c>
      <c r="J2203" s="12">
        <f t="shared" si="285"/>
        <v>3.1447885761902848E-2</v>
      </c>
      <c r="K2203" s="7">
        <f t="shared" si="286"/>
        <v>397766.53213183756</v>
      </c>
    </row>
    <row r="2204" spans="1:11" x14ac:dyDescent="0.4">
      <c r="A2204" s="1">
        <v>2203</v>
      </c>
      <c r="B2204" s="21">
        <v>42016</v>
      </c>
      <c r="C2204" s="22">
        <v>30061</v>
      </c>
      <c r="D2204" s="19">
        <f t="shared" si="281"/>
        <v>27706.944671583988</v>
      </c>
      <c r="E2204" s="19">
        <f t="shared" si="282"/>
        <v>1.0003855801652741</v>
      </c>
      <c r="F2204" s="19">
        <f t="shared" si="283"/>
        <v>0.80035170112294474</v>
      </c>
      <c r="G2204" s="20">
        <f t="shared" si="279"/>
        <v>20675.107673772087</v>
      </c>
      <c r="H2204" s="7">
        <f t="shared" si="284"/>
        <v>9385.8923262279131</v>
      </c>
      <c r="I2204" s="7">
        <f t="shared" si="280"/>
        <v>9385.8923262279131</v>
      </c>
      <c r="J2204" s="12">
        <f t="shared" si="285"/>
        <v>0.31222821350679997</v>
      </c>
      <c r="K2204" s="7">
        <f t="shared" si="286"/>
        <v>88094974.75954403</v>
      </c>
    </row>
    <row r="2205" spans="1:11" x14ac:dyDescent="0.4">
      <c r="A2205" s="1">
        <v>2204</v>
      </c>
      <c r="B2205" s="21">
        <v>42017</v>
      </c>
      <c r="C2205" s="22">
        <v>22357</v>
      </c>
      <c r="D2205" s="19">
        <f t="shared" si="281"/>
        <v>27859.166248588488</v>
      </c>
      <c r="E2205" s="19">
        <f t="shared" si="282"/>
        <v>1.0004007022844168</v>
      </c>
      <c r="F2205" s="19">
        <f t="shared" si="283"/>
        <v>0.77764128221000328</v>
      </c>
      <c r="G2205" s="20">
        <f t="shared" si="279"/>
        <v>21532.683219620812</v>
      </c>
      <c r="H2205" s="7">
        <f t="shared" si="284"/>
        <v>824.31678037918755</v>
      </c>
      <c r="I2205" s="7">
        <f t="shared" si="280"/>
        <v>824.31678037918755</v>
      </c>
      <c r="J2205" s="12">
        <f t="shared" si="285"/>
        <v>3.6870634717501793E-2</v>
      </c>
      <c r="K2205" s="7">
        <f t="shared" si="286"/>
        <v>679498.15441470977</v>
      </c>
    </row>
    <row r="2206" spans="1:11" x14ac:dyDescent="0.4">
      <c r="A2206" s="1">
        <v>2205</v>
      </c>
      <c r="B2206" s="21">
        <v>42018</v>
      </c>
      <c r="C2206" s="22">
        <v>21557</v>
      </c>
      <c r="D2206" s="19">
        <f t="shared" si="281"/>
        <v>27773.266705359722</v>
      </c>
      <c r="E2206" s="19">
        <f t="shared" si="282"/>
        <v>1.0003920122900236</v>
      </c>
      <c r="F2206" s="19">
        <f t="shared" si="283"/>
        <v>0.7907647414172817</v>
      </c>
      <c r="G2206" s="20">
        <f t="shared" si="279"/>
        <v>22039.190984994038</v>
      </c>
      <c r="H2206" s="7">
        <f t="shared" si="284"/>
        <v>-482.19098499403844</v>
      </c>
      <c r="I2206" s="7">
        <f t="shared" si="280"/>
        <v>482.19098499403844</v>
      </c>
      <c r="J2206" s="12">
        <f t="shared" si="285"/>
        <v>2.2368185971797488E-2</v>
      </c>
      <c r="K2206" s="7">
        <f t="shared" si="286"/>
        <v>232508.14600952101</v>
      </c>
    </row>
    <row r="2207" spans="1:11" x14ac:dyDescent="0.4">
      <c r="A2207" s="1">
        <v>2206</v>
      </c>
      <c r="B2207" s="21">
        <v>42019</v>
      </c>
      <c r="C2207" s="22">
        <v>16583</v>
      </c>
      <c r="D2207" s="19">
        <f t="shared" si="281"/>
        <v>26768.525662488526</v>
      </c>
      <c r="E2207" s="19">
        <f t="shared" si="282"/>
        <v>1.0002914381465353</v>
      </c>
      <c r="F2207" s="19">
        <f t="shared" si="283"/>
        <v>0.7967090002181727</v>
      </c>
      <c r="G2207" s="20">
        <f t="shared" si="279"/>
        <v>22229.181918824721</v>
      </c>
      <c r="H2207" s="7">
        <f t="shared" si="284"/>
        <v>-5646.1819188247209</v>
      </c>
      <c r="I2207" s="7">
        <f t="shared" si="280"/>
        <v>5646.1819188247209</v>
      </c>
      <c r="J2207" s="12">
        <f t="shared" si="285"/>
        <v>0.34048012535878436</v>
      </c>
      <c r="K2207" s="7">
        <f t="shared" si="286"/>
        <v>31879370.260463208</v>
      </c>
    </row>
    <row r="2208" spans="1:11" x14ac:dyDescent="0.4">
      <c r="A2208" s="1">
        <v>2207</v>
      </c>
      <c r="B2208" s="21">
        <v>42020</v>
      </c>
      <c r="C2208" s="22">
        <v>22037</v>
      </c>
      <c r="D2208" s="19">
        <f t="shared" si="281"/>
        <v>26993.17207517624</v>
      </c>
      <c r="E2208" s="19">
        <f t="shared" si="282"/>
        <v>1.0003138027586602</v>
      </c>
      <c r="F2208" s="19">
        <f t="shared" si="283"/>
        <v>0.77842177250208944</v>
      </c>
      <c r="G2208" s="20">
        <f t="shared" si="279"/>
        <v>20817.088486965498</v>
      </c>
      <c r="H2208" s="7">
        <f t="shared" si="284"/>
        <v>1219.9115130345017</v>
      </c>
      <c r="I2208" s="7">
        <f t="shared" si="280"/>
        <v>1219.9115130345017</v>
      </c>
      <c r="J2208" s="12">
        <f t="shared" si="285"/>
        <v>5.535742220059453E-2</v>
      </c>
      <c r="K2208" s="7">
        <f t="shared" si="286"/>
        <v>1488184.0996341272</v>
      </c>
    </row>
    <row r="2209" spans="1:11" x14ac:dyDescent="0.4">
      <c r="A2209" s="1">
        <v>2208</v>
      </c>
      <c r="B2209" s="21">
        <v>42021</v>
      </c>
      <c r="C2209" s="22">
        <v>24936</v>
      </c>
      <c r="D2209" s="19">
        <f t="shared" si="281"/>
        <v>27641.396505519926</v>
      </c>
      <c r="E2209" s="19">
        <f t="shared" si="282"/>
        <v>1.0003785251703143</v>
      </c>
      <c r="F2209" s="19">
        <f t="shared" si="283"/>
        <v>0.79300770776642393</v>
      </c>
      <c r="G2209" s="20">
        <f t="shared" si="279"/>
        <v>21346.039748944502</v>
      </c>
      <c r="H2209" s="7">
        <f t="shared" si="284"/>
        <v>3589.9602510554978</v>
      </c>
      <c r="I2209" s="7">
        <f t="shared" si="280"/>
        <v>3589.9602510554978</v>
      </c>
      <c r="J2209" s="12">
        <f t="shared" si="285"/>
        <v>0.14396696547383292</v>
      </c>
      <c r="K2209" s="7">
        <f t="shared" si="286"/>
        <v>12887814.604158454</v>
      </c>
    </row>
    <row r="2210" spans="1:11" x14ac:dyDescent="0.4">
      <c r="A2210" s="1">
        <v>2209</v>
      </c>
      <c r="B2210" s="21">
        <v>42022</v>
      </c>
      <c r="C2210" s="22">
        <v>16555</v>
      </c>
      <c r="D2210" s="19">
        <f t="shared" si="281"/>
        <v>26663.950860982179</v>
      </c>
      <c r="E2210" s="19">
        <f t="shared" si="282"/>
        <v>1.000280680568008</v>
      </c>
      <c r="F2210" s="19">
        <f t="shared" si="283"/>
        <v>0.79316745455300897</v>
      </c>
      <c r="G2210" s="20">
        <f t="shared" si="279"/>
        <v>22022.946385121504</v>
      </c>
      <c r="H2210" s="7">
        <f t="shared" si="284"/>
        <v>-5467.9463851215041</v>
      </c>
      <c r="I2210" s="7">
        <f t="shared" si="280"/>
        <v>5467.9463851215041</v>
      </c>
      <c r="J2210" s="12">
        <f t="shared" si="285"/>
        <v>0.33028972425983111</v>
      </c>
      <c r="K2210" s="7">
        <f t="shared" si="286"/>
        <v>29898437.670563325</v>
      </c>
    </row>
    <row r="2211" spans="1:11" x14ac:dyDescent="0.4">
      <c r="A2211" s="1">
        <v>2210</v>
      </c>
      <c r="B2211" s="21">
        <v>42023</v>
      </c>
      <c r="C2211" s="22">
        <v>22583</v>
      </c>
      <c r="D2211" s="19">
        <f t="shared" si="281"/>
        <v>26999.452878341719</v>
      </c>
      <c r="E2211" s="19">
        <f t="shared" si="282"/>
        <v>1.0003141307416759</v>
      </c>
      <c r="F2211" s="19">
        <f t="shared" si="283"/>
        <v>0.77959003151058703</v>
      </c>
      <c r="G2211" s="20">
        <f t="shared" si="279"/>
        <v>20756.578531374729</v>
      </c>
      <c r="H2211" s="7">
        <f t="shared" si="284"/>
        <v>1826.4214686252708</v>
      </c>
      <c r="I2211" s="7">
        <f t="shared" si="280"/>
        <v>1826.4214686252708</v>
      </c>
      <c r="J2211" s="12">
        <f t="shared" si="285"/>
        <v>8.0875945119128143E-2</v>
      </c>
      <c r="K2211" s="7">
        <f t="shared" si="286"/>
        <v>3335815.3810552908</v>
      </c>
    </row>
    <row r="2212" spans="1:11" x14ac:dyDescent="0.4">
      <c r="A2212" s="1">
        <v>2211</v>
      </c>
      <c r="B2212" s="21">
        <v>42024</v>
      </c>
      <c r="C2212" s="22">
        <v>21561</v>
      </c>
      <c r="D2212" s="19">
        <f t="shared" si="281"/>
        <v>27027.317770104128</v>
      </c>
      <c r="E2212" s="19">
        <f t="shared" si="282"/>
        <v>1.0003168171994392</v>
      </c>
      <c r="F2212" s="19">
        <f t="shared" si="283"/>
        <v>0.79310319278309616</v>
      </c>
      <c r="G2212" s="20">
        <f t="shared" si="279"/>
        <v>21411.567494817209</v>
      </c>
      <c r="H2212" s="7">
        <f t="shared" si="284"/>
        <v>149.43250518279092</v>
      </c>
      <c r="I2212" s="7">
        <f t="shared" si="280"/>
        <v>149.43250518279092</v>
      </c>
      <c r="J2212" s="12">
        <f t="shared" si="285"/>
        <v>6.930685273539767E-3</v>
      </c>
      <c r="K2212" s="7">
        <f t="shared" si="286"/>
        <v>22330.073605204834</v>
      </c>
    </row>
    <row r="2213" spans="1:11" x14ac:dyDescent="0.4">
      <c r="A2213" s="1">
        <v>2212</v>
      </c>
      <c r="B2213" s="21">
        <v>42025</v>
      </c>
      <c r="C2213" s="22">
        <v>23439</v>
      </c>
      <c r="D2213" s="19">
        <f t="shared" si="281"/>
        <v>27387.983272606409</v>
      </c>
      <c r="E2213" s="19">
        <f t="shared" si="282"/>
        <v>1.0003527837180077</v>
      </c>
      <c r="F2213" s="19">
        <f t="shared" si="283"/>
        <v>0.79442923555508138</v>
      </c>
      <c r="G2213" s="20">
        <f t="shared" si="279"/>
        <v>21437.982257852444</v>
      </c>
      <c r="H2213" s="7">
        <f t="shared" si="284"/>
        <v>2001.0177421475564</v>
      </c>
      <c r="I2213" s="7">
        <f t="shared" si="280"/>
        <v>2001.0177421475564</v>
      </c>
      <c r="J2213" s="12">
        <f t="shared" si="285"/>
        <v>8.5371293235528667E-2</v>
      </c>
      <c r="K2213" s="7">
        <f t="shared" si="286"/>
        <v>4004072.0043893047</v>
      </c>
    </row>
    <row r="2214" spans="1:11" x14ac:dyDescent="0.4">
      <c r="A2214" s="1">
        <v>2213</v>
      </c>
      <c r="B2214" s="21">
        <v>42026</v>
      </c>
      <c r="C2214" s="22">
        <v>17194</v>
      </c>
      <c r="D2214" s="19">
        <f t="shared" si="281"/>
        <v>26628.571189597122</v>
      </c>
      <c r="E2214" s="19">
        <f t="shared" si="282"/>
        <v>1.0002767424744285</v>
      </c>
      <c r="F2214" s="19">
        <f t="shared" si="283"/>
        <v>0.77689323377739639</v>
      </c>
      <c r="G2214" s="20">
        <f t="shared" si="279"/>
        <v>21352.17860756084</v>
      </c>
      <c r="H2214" s="7">
        <f t="shared" si="284"/>
        <v>-4158.1786075608397</v>
      </c>
      <c r="I2214" s="7">
        <f t="shared" si="280"/>
        <v>4158.1786075608397</v>
      </c>
      <c r="J2214" s="12">
        <f t="shared" si="285"/>
        <v>0.24183893262538325</v>
      </c>
      <c r="K2214" s="7">
        <f t="shared" si="286"/>
        <v>17290449.332376603</v>
      </c>
    </row>
    <row r="2215" spans="1:11" x14ac:dyDescent="0.4">
      <c r="A2215" s="1">
        <v>2214</v>
      </c>
      <c r="B2215" s="21">
        <v>42027</v>
      </c>
      <c r="C2215" s="22">
        <v>23785</v>
      </c>
      <c r="D2215" s="19">
        <f t="shared" si="281"/>
        <v>27108.620716141246</v>
      </c>
      <c r="E2215" s="19">
        <f t="shared" si="282"/>
        <v>1.0003246473994087</v>
      </c>
      <c r="F2215" s="19">
        <f t="shared" si="283"/>
        <v>0.79480097973657504</v>
      </c>
      <c r="G2215" s="20">
        <f t="shared" si="279"/>
        <v>21119.99815239957</v>
      </c>
      <c r="H2215" s="7">
        <f t="shared" si="284"/>
        <v>2665.0018476004298</v>
      </c>
      <c r="I2215" s="7">
        <f t="shared" si="280"/>
        <v>2665.0018476004298</v>
      </c>
      <c r="J2215" s="12">
        <f t="shared" si="285"/>
        <v>0.1120454844481997</v>
      </c>
      <c r="K2215" s="7">
        <f t="shared" si="286"/>
        <v>7102234.8477137042</v>
      </c>
    </row>
    <row r="2216" spans="1:11" x14ac:dyDescent="0.4">
      <c r="A2216" s="1">
        <v>2215</v>
      </c>
      <c r="B2216" s="21">
        <v>42028</v>
      </c>
      <c r="C2216" s="22">
        <v>20382</v>
      </c>
      <c r="D2216" s="19">
        <f t="shared" si="281"/>
        <v>26902.407997847215</v>
      </c>
      <c r="E2216" s="19">
        <f t="shared" si="282"/>
        <v>1.0003039260951145</v>
      </c>
      <c r="F2216" s="19">
        <f t="shared" si="283"/>
        <v>0.79368799034097548</v>
      </c>
      <c r="G2216" s="20">
        <f t="shared" si="279"/>
        <v>21536.675519621673</v>
      </c>
      <c r="H2216" s="7">
        <f t="shared" si="284"/>
        <v>-1154.6755196216727</v>
      </c>
      <c r="I2216" s="7">
        <f t="shared" si="280"/>
        <v>1154.6755196216727</v>
      </c>
      <c r="J2216" s="12">
        <f t="shared" si="285"/>
        <v>5.6651727976728128E-2</v>
      </c>
      <c r="K2216" s="7">
        <f t="shared" si="286"/>
        <v>1333275.5556135799</v>
      </c>
    </row>
    <row r="2217" spans="1:11" x14ac:dyDescent="0.4">
      <c r="A2217" s="1">
        <v>2216</v>
      </c>
      <c r="B2217" s="21">
        <v>42029</v>
      </c>
      <c r="C2217" s="22">
        <v>17841</v>
      </c>
      <c r="D2217" s="19">
        <f t="shared" si="281"/>
        <v>26341.865060903547</v>
      </c>
      <c r="E2217" s="19">
        <f t="shared" si="282"/>
        <v>1.0002477717710276</v>
      </c>
      <c r="F2217" s="19">
        <f t="shared" si="283"/>
        <v>0.77488701277246219</v>
      </c>
      <c r="G2217" s="20">
        <f t="shared" si="279"/>
        <v>20901.075875198319</v>
      </c>
      <c r="H2217" s="7">
        <f t="shared" si="284"/>
        <v>-3060.0758751983194</v>
      </c>
      <c r="I2217" s="7">
        <f t="shared" si="280"/>
        <v>3060.0758751983194</v>
      </c>
      <c r="J2217" s="12">
        <f t="shared" si="285"/>
        <v>0.17151930246053021</v>
      </c>
      <c r="K2217" s="7">
        <f t="shared" si="286"/>
        <v>9364064.3619707599</v>
      </c>
    </row>
    <row r="2218" spans="1:11" x14ac:dyDescent="0.4">
      <c r="A2218" s="1">
        <v>2217</v>
      </c>
      <c r="B2218" s="21">
        <v>42030</v>
      </c>
      <c r="C2218" s="22">
        <v>27715</v>
      </c>
      <c r="D2218" s="19">
        <f t="shared" si="281"/>
        <v>27558.586658159431</v>
      </c>
      <c r="E2218" s="19">
        <f t="shared" si="282"/>
        <v>1.0003693439059762</v>
      </c>
      <c r="F2218" s="19">
        <f t="shared" si="283"/>
        <v>0.79904831210028782</v>
      </c>
      <c r="G2218" s="20">
        <f t="shared" si="279"/>
        <v>20937.335156403777</v>
      </c>
      <c r="H2218" s="7">
        <f t="shared" si="284"/>
        <v>6777.6648435962234</v>
      </c>
      <c r="I2218" s="7">
        <f t="shared" si="280"/>
        <v>6777.6648435962234</v>
      </c>
      <c r="J2218" s="12">
        <f t="shared" si="285"/>
        <v>0.2445486142376411</v>
      </c>
      <c r="K2218" s="7">
        <f t="shared" si="286"/>
        <v>45936740.732120216</v>
      </c>
    </row>
    <row r="2219" spans="1:11" x14ac:dyDescent="0.4">
      <c r="A2219" s="1">
        <v>2218</v>
      </c>
      <c r="B2219" s="21">
        <v>42031</v>
      </c>
      <c r="C2219" s="22">
        <v>21027</v>
      </c>
      <c r="D2219" s="19">
        <f t="shared" si="281"/>
        <v>27407.49764681419</v>
      </c>
      <c r="E2219" s="19">
        <f t="shared" si="282"/>
        <v>1.0003541349679075</v>
      </c>
      <c r="F2219" s="19">
        <f t="shared" si="283"/>
        <v>0.79315445884107338</v>
      </c>
      <c r="G2219" s="20">
        <f t="shared" si="279"/>
        <v>21873.713242486341</v>
      </c>
      <c r="H2219" s="7">
        <f t="shared" si="284"/>
        <v>-846.71324248634119</v>
      </c>
      <c r="I2219" s="7">
        <f t="shared" si="280"/>
        <v>846.71324248634119</v>
      </c>
      <c r="J2219" s="12">
        <f t="shared" si="285"/>
        <v>4.0267905192673287E-2</v>
      </c>
      <c r="K2219" s="7">
        <f t="shared" si="286"/>
        <v>716923.3150017336</v>
      </c>
    </row>
    <row r="2220" spans="1:11" x14ac:dyDescent="0.4">
      <c r="A2220" s="1">
        <v>2219</v>
      </c>
      <c r="B2220" s="21">
        <v>42032</v>
      </c>
      <c r="C2220" s="22">
        <v>24394</v>
      </c>
      <c r="D2220" s="19">
        <f t="shared" si="281"/>
        <v>27989.053369095258</v>
      </c>
      <c r="E2220" s="19">
        <f t="shared" si="282"/>
        <v>1.0004121905047221</v>
      </c>
      <c r="F2220" s="19">
        <f t="shared" si="283"/>
        <v>0.77683405140012907</v>
      </c>
      <c r="G2220" s="20">
        <f t="shared" si="279"/>
        <v>21238.489140535494</v>
      </c>
      <c r="H2220" s="7">
        <f t="shared" si="284"/>
        <v>3155.5108594645062</v>
      </c>
      <c r="I2220" s="7">
        <f t="shared" si="280"/>
        <v>3155.5108594645062</v>
      </c>
      <c r="J2220" s="12">
        <f t="shared" si="285"/>
        <v>0.12935602441028557</v>
      </c>
      <c r="K2220" s="7">
        <f t="shared" si="286"/>
        <v>9957248.7841984276</v>
      </c>
    </row>
    <row r="2221" spans="1:11" x14ac:dyDescent="0.4">
      <c r="A2221" s="1">
        <v>2220</v>
      </c>
      <c r="B2221" s="21">
        <v>42033</v>
      </c>
      <c r="C2221" s="22">
        <v>18199</v>
      </c>
      <c r="D2221" s="19">
        <f t="shared" si="281"/>
        <v>27246.690992568976</v>
      </c>
      <c r="E2221" s="19">
        <f t="shared" si="282"/>
        <v>1.0003378542258503</v>
      </c>
      <c r="F2221" s="19">
        <f t="shared" si="283"/>
        <v>0.79640747969783898</v>
      </c>
      <c r="G2221" s="20">
        <f t="shared" si="279"/>
        <v>22365.405229532666</v>
      </c>
      <c r="H2221" s="7">
        <f t="shared" si="284"/>
        <v>-4166.4052295326655</v>
      </c>
      <c r="I2221" s="7">
        <f t="shared" si="280"/>
        <v>4166.4052295326655</v>
      </c>
      <c r="J2221" s="12">
        <f t="shared" si="285"/>
        <v>0.22893594315801227</v>
      </c>
      <c r="K2221" s="7">
        <f t="shared" si="286"/>
        <v>17358932.536677144</v>
      </c>
    </row>
    <row r="2222" spans="1:11" x14ac:dyDescent="0.4">
      <c r="A2222" s="1">
        <v>2221</v>
      </c>
      <c r="B2222" s="21">
        <v>42034</v>
      </c>
      <c r="C2222" s="22">
        <v>24359</v>
      </c>
      <c r="D2222" s="19">
        <f t="shared" si="281"/>
        <v>27741.515186267388</v>
      </c>
      <c r="E2222" s="19">
        <f t="shared" si="282"/>
        <v>1.0003872366114346</v>
      </c>
      <c r="F2222" s="19">
        <f t="shared" si="283"/>
        <v>0.79486479079297134</v>
      </c>
      <c r="G2222" s="20">
        <f t="shared" si="279"/>
        <v>21611.627871850422</v>
      </c>
      <c r="H2222" s="7">
        <f t="shared" si="284"/>
        <v>2747.3721281495782</v>
      </c>
      <c r="I2222" s="7">
        <f t="shared" si="280"/>
        <v>2747.3721281495782</v>
      </c>
      <c r="J2222" s="12">
        <f t="shared" si="285"/>
        <v>0.1127867370643121</v>
      </c>
      <c r="K2222" s="7">
        <f t="shared" si="286"/>
        <v>7548053.6105331425</v>
      </c>
    </row>
    <row r="2223" spans="1:11" x14ac:dyDescent="0.4">
      <c r="A2223" s="1">
        <v>2222</v>
      </c>
      <c r="B2223" s="21">
        <v>42035</v>
      </c>
      <c r="C2223" s="22">
        <v>19349</v>
      </c>
      <c r="D2223" s="19">
        <f t="shared" si="281"/>
        <v>27338.343185279758</v>
      </c>
      <c r="E2223" s="19">
        <f t="shared" si="282"/>
        <v>1.0003468193726124</v>
      </c>
      <c r="F2223" s="19">
        <f t="shared" si="283"/>
        <v>0.77544280692023582</v>
      </c>
      <c r="G2223" s="20">
        <f t="shared" si="279"/>
        <v>21551.330768996286</v>
      </c>
      <c r="H2223" s="7">
        <f t="shared" si="284"/>
        <v>-2202.3307689962858</v>
      </c>
      <c r="I2223" s="7">
        <f t="shared" si="280"/>
        <v>2202.3307689962858</v>
      </c>
      <c r="J2223" s="12">
        <f t="shared" si="285"/>
        <v>0.11382142586160969</v>
      </c>
      <c r="K2223" s="7">
        <f t="shared" si="286"/>
        <v>4850260.8160677711</v>
      </c>
    </row>
    <row r="2224" spans="1:11" x14ac:dyDescent="0.4">
      <c r="A2224" s="1">
        <v>2223</v>
      </c>
      <c r="B2224" s="21">
        <v>42036</v>
      </c>
      <c r="C2224" s="22">
        <v>21385</v>
      </c>
      <c r="D2224" s="19">
        <f t="shared" si="281"/>
        <v>27269.841568926713</v>
      </c>
      <c r="E2224" s="19">
        <f t="shared" si="282"/>
        <v>1.0003398691762952</v>
      </c>
      <c r="F2224" s="19">
        <f t="shared" si="283"/>
        <v>0.79616159554585531</v>
      </c>
      <c r="G2224" s="20">
        <f t="shared" si="279"/>
        <v>21773.257678992482</v>
      </c>
      <c r="H2224" s="7">
        <f t="shared" si="284"/>
        <v>-388.2576789924824</v>
      </c>
      <c r="I2224" s="7">
        <f t="shared" si="280"/>
        <v>388.2576789924824</v>
      </c>
      <c r="J2224" s="12">
        <f t="shared" si="285"/>
        <v>1.8155608089431022E-2</v>
      </c>
      <c r="K2224" s="7">
        <f t="shared" si="286"/>
        <v>150744.02529662949</v>
      </c>
    </row>
    <row r="2225" spans="1:11" x14ac:dyDescent="0.4">
      <c r="A2225" s="1">
        <v>2224</v>
      </c>
      <c r="B2225" s="21">
        <v>42037</v>
      </c>
      <c r="C2225" s="22">
        <v>24212</v>
      </c>
      <c r="D2225" s="19">
        <f t="shared" si="281"/>
        <v>27725.57869115522</v>
      </c>
      <c r="E2225" s="19">
        <f t="shared" si="282"/>
        <v>1.0003853428545313</v>
      </c>
      <c r="F2225" s="19">
        <f t="shared" si="283"/>
        <v>0.79644405021097153</v>
      </c>
      <c r="G2225" s="20">
        <f t="shared" si="279"/>
        <v>21676.63204858324</v>
      </c>
      <c r="H2225" s="7">
        <f t="shared" si="284"/>
        <v>2535.3679514167598</v>
      </c>
      <c r="I2225" s="7">
        <f t="shared" si="280"/>
        <v>2535.3679514167598</v>
      </c>
      <c r="J2225" s="12">
        <f t="shared" si="285"/>
        <v>0.10471534575486369</v>
      </c>
      <c r="K2225" s="7">
        <f t="shared" si="286"/>
        <v>6428090.6490712166</v>
      </c>
    </row>
    <row r="2226" spans="1:11" x14ac:dyDescent="0.4">
      <c r="A2226" s="1">
        <v>2225</v>
      </c>
      <c r="B2226" s="21">
        <v>42038</v>
      </c>
      <c r="C2226" s="22">
        <v>23806</v>
      </c>
      <c r="D2226" s="19">
        <f t="shared" si="281"/>
        <v>28150.466960273341</v>
      </c>
      <c r="E2226" s="19">
        <f t="shared" si="282"/>
        <v>1.0004277316429089</v>
      </c>
      <c r="F2226" s="19">
        <f t="shared" si="283"/>
        <v>0.77685728402480592</v>
      </c>
      <c r="G2226" s="20">
        <f t="shared" si="279"/>
        <v>21500.376305375547</v>
      </c>
      <c r="H2226" s="7">
        <f t="shared" si="284"/>
        <v>2305.6236946244535</v>
      </c>
      <c r="I2226" s="7">
        <f t="shared" si="280"/>
        <v>2305.6236946244535</v>
      </c>
      <c r="J2226" s="12">
        <f t="shared" si="285"/>
        <v>9.6850529052526821E-2</v>
      </c>
      <c r="K2226" s="7">
        <f t="shared" si="286"/>
        <v>5315900.6212137155</v>
      </c>
    </row>
    <row r="2227" spans="1:11" x14ac:dyDescent="0.4">
      <c r="A2227" s="1">
        <v>2226</v>
      </c>
      <c r="B2227" s="21">
        <v>42039</v>
      </c>
      <c r="C2227" s="22">
        <v>29257</v>
      </c>
      <c r="D2227" s="19">
        <f t="shared" si="281"/>
        <v>29376.968437955431</v>
      </c>
      <c r="E2227" s="19">
        <f t="shared" si="282"/>
        <v>1.0005502817479039</v>
      </c>
      <c r="F2227" s="19">
        <f t="shared" si="283"/>
        <v>0.80018495362313602</v>
      </c>
      <c r="G2227" s="20">
        <f t="shared" si="279"/>
        <v>22413.117192591162</v>
      </c>
      <c r="H2227" s="7">
        <f t="shared" si="284"/>
        <v>6843.8828074088378</v>
      </c>
      <c r="I2227" s="7">
        <f t="shared" si="280"/>
        <v>6843.8828074088378</v>
      </c>
      <c r="J2227" s="12">
        <f t="shared" si="285"/>
        <v>0.23392291784560407</v>
      </c>
      <c r="K2227" s="7">
        <f t="shared" si="286"/>
        <v>46838731.881546274</v>
      </c>
    </row>
    <row r="2228" spans="1:11" x14ac:dyDescent="0.4">
      <c r="A2228" s="1">
        <v>2227</v>
      </c>
      <c r="B2228" s="21">
        <v>42040</v>
      </c>
      <c r="C2228" s="22">
        <v>19259</v>
      </c>
      <c r="D2228" s="19">
        <f t="shared" si="281"/>
        <v>28637.097447117128</v>
      </c>
      <c r="E2228" s="19">
        <f t="shared" si="282"/>
        <v>1.0004761945937921</v>
      </c>
      <c r="F2228" s="19">
        <f t="shared" si="283"/>
        <v>0.79394801942161308</v>
      </c>
      <c r="G2228" s="20">
        <f t="shared" si="279"/>
        <v>23397.908607963935</v>
      </c>
      <c r="H2228" s="7">
        <f t="shared" si="284"/>
        <v>-4138.9086079639346</v>
      </c>
      <c r="I2228" s="7">
        <f t="shared" si="280"/>
        <v>4138.9086079639346</v>
      </c>
      <c r="J2228" s="12">
        <f t="shared" si="285"/>
        <v>0.21490776301801415</v>
      </c>
      <c r="K2228" s="7">
        <f t="shared" si="286"/>
        <v>17130564.465077955</v>
      </c>
    </row>
    <row r="2229" spans="1:11" x14ac:dyDescent="0.4">
      <c r="A2229" s="1">
        <v>2228</v>
      </c>
      <c r="B2229" s="21">
        <v>42041</v>
      </c>
      <c r="C2229" s="22">
        <v>25322</v>
      </c>
      <c r="D2229" s="19">
        <f t="shared" si="281"/>
        <v>29202.274739927456</v>
      </c>
      <c r="E2229" s="19">
        <f t="shared" si="282"/>
        <v>1.0005326122754539</v>
      </c>
      <c r="F2229" s="19">
        <f t="shared" si="283"/>
        <v>0.77867539566029631</v>
      </c>
      <c r="G2229" s="20">
        <f t="shared" si="279"/>
        <v>22247.714972340378</v>
      </c>
      <c r="H2229" s="7">
        <f t="shared" si="284"/>
        <v>3074.2850276596218</v>
      </c>
      <c r="I2229" s="7">
        <f t="shared" si="280"/>
        <v>3074.2850276596218</v>
      </c>
      <c r="J2229" s="12">
        <f t="shared" si="285"/>
        <v>0.12140767031275657</v>
      </c>
      <c r="K2229" s="7">
        <f t="shared" si="286"/>
        <v>9451228.4312921222</v>
      </c>
    </row>
    <row r="2230" spans="1:11" x14ac:dyDescent="0.4">
      <c r="A2230" s="1">
        <v>2229</v>
      </c>
      <c r="B2230" s="21">
        <v>42042</v>
      </c>
      <c r="C2230" s="22">
        <v>19960</v>
      </c>
      <c r="D2230" s="19">
        <f t="shared" si="281"/>
        <v>28596.085721378804</v>
      </c>
      <c r="E2230" s="19">
        <f t="shared" si="282"/>
        <v>1.0004718933203378</v>
      </c>
      <c r="F2230" s="19">
        <f t="shared" si="283"/>
        <v>0.79812674766741321</v>
      </c>
      <c r="G2230" s="20">
        <f t="shared" si="279"/>
        <v>23368.021469600877</v>
      </c>
      <c r="H2230" s="7">
        <f t="shared" si="284"/>
        <v>-3408.021469600877</v>
      </c>
      <c r="I2230" s="7">
        <f t="shared" si="280"/>
        <v>3408.021469600877</v>
      </c>
      <c r="J2230" s="12">
        <f t="shared" si="285"/>
        <v>0.17074255859723833</v>
      </c>
      <c r="K2230" s="7">
        <f t="shared" si="286"/>
        <v>11614610.337260522</v>
      </c>
    </row>
    <row r="2231" spans="1:11" x14ac:dyDescent="0.4">
      <c r="A2231" s="1">
        <v>2230</v>
      </c>
      <c r="B2231" s="21">
        <v>42043</v>
      </c>
      <c r="C2231" s="22">
        <v>20868</v>
      </c>
      <c r="D2231" s="19">
        <f t="shared" si="281"/>
        <v>28267.298196002925</v>
      </c>
      <c r="E2231" s="19">
        <f t="shared" si="282"/>
        <v>1.000438914520611</v>
      </c>
      <c r="F2231" s="19">
        <f t="shared" si="283"/>
        <v>0.79282594060056533</v>
      </c>
      <c r="G2231" s="20">
        <f t="shared" si="279"/>
        <v>22704.599944377558</v>
      </c>
      <c r="H2231" s="7">
        <f t="shared" si="284"/>
        <v>-1836.5999443775581</v>
      </c>
      <c r="I2231" s="7">
        <f t="shared" si="280"/>
        <v>1836.5999443775581</v>
      </c>
      <c r="J2231" s="12">
        <f t="shared" si="285"/>
        <v>8.8010348110866304E-2</v>
      </c>
      <c r="K2231" s="7">
        <f t="shared" si="286"/>
        <v>3373099.3556876495</v>
      </c>
    </row>
    <row r="2232" spans="1:11" x14ac:dyDescent="0.4">
      <c r="A2232" s="1">
        <v>2231</v>
      </c>
      <c r="B2232" s="21">
        <v>42044</v>
      </c>
      <c r="C2232" s="22">
        <v>23957</v>
      </c>
      <c r="D2232" s="19">
        <f t="shared" si="281"/>
        <v>28624.432904222042</v>
      </c>
      <c r="E2232" s="19">
        <f t="shared" si="282"/>
        <v>1.0004745279475415</v>
      </c>
      <c r="F2232" s="19">
        <f t="shared" si="283"/>
        <v>0.77984897938346576</v>
      </c>
      <c r="G2232" s="20">
        <f t="shared" si="279"/>
        <v>22011.828624187758</v>
      </c>
      <c r="H2232" s="7">
        <f t="shared" si="284"/>
        <v>1945.1713758122423</v>
      </c>
      <c r="I2232" s="7">
        <f t="shared" si="280"/>
        <v>1945.1713758122423</v>
      </c>
      <c r="J2232" s="12">
        <f t="shared" si="285"/>
        <v>8.1194280411246919E-2</v>
      </c>
      <c r="K2232" s="7">
        <f t="shared" si="286"/>
        <v>3783691.6812792919</v>
      </c>
    </row>
    <row r="2233" spans="1:11" x14ac:dyDescent="0.4">
      <c r="A2233" s="1">
        <v>2232</v>
      </c>
      <c r="B2233" s="21">
        <v>42045</v>
      </c>
      <c r="C2233" s="22">
        <v>23025</v>
      </c>
      <c r="D2233" s="19">
        <f t="shared" si="281"/>
        <v>28657.277792546771</v>
      </c>
      <c r="E2233" s="19">
        <f t="shared" si="282"/>
        <v>1.0004777123889212</v>
      </c>
      <c r="F2233" s="19">
        <f t="shared" si="283"/>
        <v>0.79823418394218904</v>
      </c>
      <c r="G2233" s="20">
        <f t="shared" si="279"/>
        <v>22846.724043151939</v>
      </c>
      <c r="H2233" s="7">
        <f t="shared" si="284"/>
        <v>178.27595684806147</v>
      </c>
      <c r="I2233" s="7">
        <f t="shared" si="280"/>
        <v>178.27595684806147</v>
      </c>
      <c r="J2233" s="12">
        <f t="shared" si="285"/>
        <v>7.7427125666910523E-3</v>
      </c>
      <c r="K2233" s="7">
        <f t="shared" si="286"/>
        <v>31782.316790091874</v>
      </c>
    </row>
    <row r="2234" spans="1:11" x14ac:dyDescent="0.4">
      <c r="A2234" s="1">
        <v>2233</v>
      </c>
      <c r="B2234" s="21">
        <v>42046</v>
      </c>
      <c r="C2234" s="22">
        <v>30132</v>
      </c>
      <c r="D2234" s="19">
        <f t="shared" si="281"/>
        <v>29990.908808946078</v>
      </c>
      <c r="E2234" s="19">
        <f t="shared" si="282"/>
        <v>1.0006109754427901</v>
      </c>
      <c r="F2234" s="19">
        <f t="shared" si="283"/>
        <v>0.79709349177008804</v>
      </c>
      <c r="G2234" s="20">
        <f t="shared" si="279"/>
        <v>22721.026425610962</v>
      </c>
      <c r="H2234" s="7">
        <f t="shared" si="284"/>
        <v>7410.9735743890378</v>
      </c>
      <c r="I2234" s="7">
        <f t="shared" si="280"/>
        <v>7410.9735743890378</v>
      </c>
      <c r="J2234" s="12">
        <f t="shared" si="285"/>
        <v>0.2459502712859763</v>
      </c>
      <c r="K2234" s="7">
        <f t="shared" si="286"/>
        <v>54922529.320292629</v>
      </c>
    </row>
    <row r="2235" spans="1:11" x14ac:dyDescent="0.4">
      <c r="A2235" s="1">
        <v>2234</v>
      </c>
      <c r="B2235" s="21">
        <v>42047</v>
      </c>
      <c r="C2235" s="22">
        <v>17629</v>
      </c>
      <c r="D2235" s="19">
        <f t="shared" si="281"/>
        <v>28938.889993323719</v>
      </c>
      <c r="E2235" s="19">
        <f t="shared" si="282"/>
        <v>1.0005056735001305</v>
      </c>
      <c r="F2235" s="19">
        <f t="shared" si="283"/>
        <v>0.77641145511294296</v>
      </c>
      <c r="G2235" s="20">
        <f t="shared" si="279"/>
        <v>23389.159950887151</v>
      </c>
      <c r="H2235" s="7">
        <f t="shared" si="284"/>
        <v>-5760.1599508871514</v>
      </c>
      <c r="I2235" s="7">
        <f t="shared" si="280"/>
        <v>5760.1599508871514</v>
      </c>
      <c r="J2235" s="12">
        <f t="shared" si="285"/>
        <v>0.32674343132833122</v>
      </c>
      <c r="K2235" s="7">
        <f t="shared" si="286"/>
        <v>33179442.65980427</v>
      </c>
    </row>
    <row r="2236" spans="1:11" x14ac:dyDescent="0.4">
      <c r="A2236" s="1">
        <v>2235</v>
      </c>
      <c r="B2236" s="21">
        <v>42048</v>
      </c>
      <c r="C2236" s="22">
        <v>26001</v>
      </c>
      <c r="D2236" s="19">
        <f t="shared" si="281"/>
        <v>29457.86513658585</v>
      </c>
      <c r="E2236" s="19">
        <f t="shared" si="282"/>
        <v>1.0005574709638894</v>
      </c>
      <c r="F2236" s="19">
        <f t="shared" si="283"/>
        <v>0.79993445553355536</v>
      </c>
      <c r="G2236" s="20">
        <f t="shared" si="279"/>
        <v>23100.809875843355</v>
      </c>
      <c r="H2236" s="7">
        <f t="shared" si="284"/>
        <v>2900.1901241566447</v>
      </c>
      <c r="I2236" s="7">
        <f t="shared" si="280"/>
        <v>2900.1901241566447</v>
      </c>
      <c r="J2236" s="12">
        <f t="shared" si="285"/>
        <v>0.11154148394894983</v>
      </c>
      <c r="K2236" s="7">
        <f t="shared" si="286"/>
        <v>8411102.7562557347</v>
      </c>
    </row>
    <row r="2237" spans="1:11" x14ac:dyDescent="0.4">
      <c r="A2237" s="1">
        <v>2236</v>
      </c>
      <c r="B2237" s="21">
        <v>42049</v>
      </c>
      <c r="C2237" s="22">
        <v>22249</v>
      </c>
      <c r="D2237" s="19">
        <f t="shared" si="281"/>
        <v>29238.431235982789</v>
      </c>
      <c r="E2237" s="19">
        <f t="shared" si="282"/>
        <v>1.000535427518082</v>
      </c>
      <c r="F2237" s="19">
        <f t="shared" si="283"/>
        <v>0.79636551850428228</v>
      </c>
      <c r="G2237" s="20">
        <f t="shared" si="279"/>
        <v>23481.470119661804</v>
      </c>
      <c r="H2237" s="7">
        <f t="shared" si="284"/>
        <v>-1232.4701196618043</v>
      </c>
      <c r="I2237" s="7">
        <f t="shared" si="280"/>
        <v>1232.4701196618043</v>
      </c>
      <c r="J2237" s="12">
        <f t="shared" si="285"/>
        <v>5.5394405126603638E-2</v>
      </c>
      <c r="K2237" s="7">
        <f t="shared" si="286"/>
        <v>1518982.5958591823</v>
      </c>
    </row>
    <row r="2238" spans="1:11" x14ac:dyDescent="0.4">
      <c r="A2238" s="1">
        <v>2237</v>
      </c>
      <c r="B2238" s="21">
        <v>42050</v>
      </c>
      <c r="C2238" s="22">
        <v>22686</v>
      </c>
      <c r="D2238" s="19">
        <f t="shared" si="281"/>
        <v>29236.525106468882</v>
      </c>
      <c r="E2238" s="19">
        <f t="shared" si="282"/>
        <v>1.0005351368515878</v>
      </c>
      <c r="F2238" s="19">
        <f t="shared" si="283"/>
        <v>0.77640210446073654</v>
      </c>
      <c r="G2238" s="20">
        <f t="shared" si="279"/>
        <v>22701.829768316289</v>
      </c>
      <c r="H2238" s="7">
        <f t="shared" si="284"/>
        <v>-15.829768316289119</v>
      </c>
      <c r="I2238" s="7">
        <f t="shared" si="280"/>
        <v>15.829768316289119</v>
      </c>
      <c r="J2238" s="12">
        <f t="shared" si="285"/>
        <v>6.9777696889222957E-4</v>
      </c>
      <c r="K2238" s="7">
        <f t="shared" si="286"/>
        <v>250.58156494739086</v>
      </c>
    </row>
    <row r="2239" spans="1:11" x14ac:dyDescent="0.4">
      <c r="A2239" s="1">
        <v>2238</v>
      </c>
      <c r="B2239" s="21">
        <v>42051</v>
      </c>
      <c r="C2239" s="22">
        <v>24913</v>
      </c>
      <c r="D2239" s="19">
        <f t="shared" si="281"/>
        <v>29509.293521013817</v>
      </c>
      <c r="E2239" s="19">
        <f t="shared" si="282"/>
        <v>1.0005623136395285</v>
      </c>
      <c r="F2239" s="19">
        <f t="shared" si="283"/>
        <v>0.80082688616321351</v>
      </c>
      <c r="G2239" s="20">
        <f t="shared" si="279"/>
        <v>23388.104155266246</v>
      </c>
      <c r="H2239" s="7">
        <f t="shared" si="284"/>
        <v>1524.8958447337536</v>
      </c>
      <c r="I2239" s="7">
        <f t="shared" si="280"/>
        <v>1524.8958447337536</v>
      </c>
      <c r="J2239" s="12">
        <f t="shared" si="285"/>
        <v>6.1208840554479733E-2</v>
      </c>
      <c r="K2239" s="7">
        <f t="shared" si="286"/>
        <v>2325307.3372862679</v>
      </c>
    </row>
    <row r="2240" spans="1:11" x14ac:dyDescent="0.4">
      <c r="A2240" s="1">
        <v>2239</v>
      </c>
      <c r="B2240" s="21">
        <v>42052</v>
      </c>
      <c r="C2240" s="22">
        <v>24445</v>
      </c>
      <c r="D2240" s="19">
        <f t="shared" si="281"/>
        <v>29679.291784691395</v>
      </c>
      <c r="E2240" s="19">
        <f t="shared" si="282"/>
        <v>1.0005792134096649</v>
      </c>
      <c r="F2240" s="19">
        <f t="shared" si="283"/>
        <v>0.79691483224424242</v>
      </c>
      <c r="G2240" s="20">
        <f t="shared" si="279"/>
        <v>23500.980648882924</v>
      </c>
      <c r="H2240" s="7">
        <f t="shared" si="284"/>
        <v>944.01935111707644</v>
      </c>
      <c r="I2240" s="7">
        <f t="shared" si="280"/>
        <v>944.01935111707644</v>
      </c>
      <c r="J2240" s="12">
        <f t="shared" si="285"/>
        <v>3.8618095770794697E-2</v>
      </c>
      <c r="K2240" s="7">
        <f t="shared" si="286"/>
        <v>891172.53528350603</v>
      </c>
    </row>
    <row r="2241" spans="1:11" x14ac:dyDescent="0.4">
      <c r="A2241" s="1">
        <v>2240</v>
      </c>
      <c r="B2241" s="21">
        <v>42053</v>
      </c>
      <c r="C2241" s="22">
        <v>26412</v>
      </c>
      <c r="D2241" s="19">
        <f t="shared" si="281"/>
        <v>30298.761698380225</v>
      </c>
      <c r="E2241" s="19">
        <f t="shared" si="282"/>
        <v>1.0006410603431126</v>
      </c>
      <c r="F2241" s="19">
        <f t="shared" si="283"/>
        <v>0.77832192549674051</v>
      </c>
      <c r="G2241" s="20">
        <f t="shared" si="279"/>
        <v>23043.841452345619</v>
      </c>
      <c r="H2241" s="7">
        <f t="shared" si="284"/>
        <v>3368.1585476543805</v>
      </c>
      <c r="I2241" s="7">
        <f t="shared" si="280"/>
        <v>3368.1585476543805</v>
      </c>
      <c r="J2241" s="12">
        <f t="shared" si="285"/>
        <v>0.12752379780608741</v>
      </c>
      <c r="K2241" s="7">
        <f t="shared" si="286"/>
        <v>11344492.002137266</v>
      </c>
    </row>
    <row r="2242" spans="1:11" x14ac:dyDescent="0.4">
      <c r="A2242" s="1">
        <v>2241</v>
      </c>
      <c r="B2242" s="21">
        <v>42054</v>
      </c>
      <c r="C2242" s="22">
        <v>19133</v>
      </c>
      <c r="D2242" s="19">
        <f t="shared" si="281"/>
        <v>29386.177531578771</v>
      </c>
      <c r="E2242" s="19">
        <f t="shared" si="282"/>
        <v>1.0005497018623266</v>
      </c>
      <c r="F2242" s="19">
        <f t="shared" si="283"/>
        <v>0.79781092901280004</v>
      </c>
      <c r="G2242" s="20">
        <f t="shared" si="279"/>
        <v>24264.864325779596</v>
      </c>
      <c r="H2242" s="7">
        <f t="shared" si="284"/>
        <v>-5131.8643257795957</v>
      </c>
      <c r="I2242" s="7">
        <f t="shared" si="280"/>
        <v>5131.8643257795957</v>
      </c>
      <c r="J2242" s="12">
        <f t="shared" si="285"/>
        <v>0.26822057836092594</v>
      </c>
      <c r="K2242" s="7">
        <f t="shared" si="286"/>
        <v>26336031.458209265</v>
      </c>
    </row>
    <row r="2243" spans="1:11" x14ac:dyDescent="0.4">
      <c r="A2243" s="1">
        <v>2242</v>
      </c>
      <c r="B2243" s="21">
        <v>42055</v>
      </c>
      <c r="C2243" s="22">
        <v>25884</v>
      </c>
      <c r="D2243" s="19">
        <f t="shared" si="281"/>
        <v>29828.142556202714</v>
      </c>
      <c r="E2243" s="19">
        <f t="shared" si="282"/>
        <v>1.000593798309819</v>
      </c>
      <c r="F2243" s="19">
        <f t="shared" si="283"/>
        <v>0.79834198366361819</v>
      </c>
      <c r="G2243" s="20">
        <f t="shared" si="279"/>
        <v>23419.078090775434</v>
      </c>
      <c r="H2243" s="7">
        <f t="shared" si="284"/>
        <v>2464.9219092245658</v>
      </c>
      <c r="I2243" s="7">
        <f t="shared" si="280"/>
        <v>2464.9219092245658</v>
      </c>
      <c r="J2243" s="12">
        <f t="shared" si="285"/>
        <v>9.522955915718459E-2</v>
      </c>
      <c r="K2243" s="7">
        <f t="shared" si="286"/>
        <v>6075840.0185752781</v>
      </c>
    </row>
    <row r="2244" spans="1:11" x14ac:dyDescent="0.4">
      <c r="A2244" s="1">
        <v>2243</v>
      </c>
      <c r="B2244" s="21">
        <v>42056</v>
      </c>
      <c r="C2244" s="22">
        <v>21607</v>
      </c>
      <c r="D2244" s="19">
        <f t="shared" si="281"/>
        <v>29534.299629636967</v>
      </c>
      <c r="E2244" s="19">
        <f t="shared" si="282"/>
        <v>1.0005643139577827</v>
      </c>
      <c r="F2244" s="19">
        <f t="shared" si="283"/>
        <v>0.77738067563196911</v>
      </c>
      <c r="G2244" s="20">
        <f t="shared" si="279"/>
        <v>23216.676132426706</v>
      </c>
      <c r="H2244" s="7">
        <f t="shared" si="284"/>
        <v>-1609.6761324267063</v>
      </c>
      <c r="I2244" s="7">
        <f t="shared" si="280"/>
        <v>1609.6761324267063</v>
      </c>
      <c r="J2244" s="12">
        <f t="shared" si="285"/>
        <v>7.4497900329833222E-2</v>
      </c>
      <c r="K2244" s="7">
        <f t="shared" si="286"/>
        <v>2591057.2513041995</v>
      </c>
    </row>
    <row r="2245" spans="1:11" x14ac:dyDescent="0.4">
      <c r="A2245" s="1">
        <v>2244</v>
      </c>
      <c r="B2245" s="21">
        <v>42057</v>
      </c>
      <c r="C2245" s="22">
        <v>19422</v>
      </c>
      <c r="D2245" s="19">
        <f t="shared" si="281"/>
        <v>28795.219669123318</v>
      </c>
      <c r="E2245" s="19">
        <f t="shared" si="282"/>
        <v>1.0004903059052999</v>
      </c>
      <c r="F2245" s="19">
        <f t="shared" si="283"/>
        <v>0.79532699924648842</v>
      </c>
      <c r="G2245" s="20">
        <f t="shared" si="279"/>
        <v>23563.585286407921</v>
      </c>
      <c r="H2245" s="7">
        <f t="shared" si="284"/>
        <v>-4141.5852864079206</v>
      </c>
      <c r="I2245" s="7">
        <f t="shared" si="280"/>
        <v>4141.5852864079206</v>
      </c>
      <c r="J2245" s="12">
        <f t="shared" si="285"/>
        <v>0.21324195687405625</v>
      </c>
      <c r="K2245" s="7">
        <f t="shared" si="286"/>
        <v>17152728.684590578</v>
      </c>
    </row>
    <row r="2246" spans="1:11" x14ac:dyDescent="0.4">
      <c r="A2246" s="1">
        <v>2245</v>
      </c>
      <c r="B2246" s="21">
        <v>42058</v>
      </c>
      <c r="C2246" s="22">
        <v>28810</v>
      </c>
      <c r="D2246" s="19">
        <f t="shared" si="281"/>
        <v>29835.670401440453</v>
      </c>
      <c r="E2246" s="19">
        <f t="shared" si="282"/>
        <v>1.0005942509295009</v>
      </c>
      <c r="F2246" s="19">
        <f t="shared" si="283"/>
        <v>0.80171126769254086</v>
      </c>
      <c r="G2246" s="20">
        <f t="shared" ref="G2246:G2309" si="287">(D2245+1*E2245)*F2243</f>
        <v>22989.231524092997</v>
      </c>
      <c r="H2246" s="7">
        <f t="shared" si="284"/>
        <v>5820.7684759070034</v>
      </c>
      <c r="I2246" s="7">
        <f t="shared" si="280"/>
        <v>5820.7684759070034</v>
      </c>
      <c r="J2246" s="12">
        <f t="shared" si="285"/>
        <v>0.20203986379406469</v>
      </c>
      <c r="K2246" s="7">
        <f t="shared" si="286"/>
        <v>33881345.650112741</v>
      </c>
    </row>
    <row r="2247" spans="1:11" x14ac:dyDescent="0.4">
      <c r="A2247" s="1">
        <v>2246</v>
      </c>
      <c r="B2247" s="21">
        <v>42059</v>
      </c>
      <c r="C2247" s="22">
        <v>20764</v>
      </c>
      <c r="D2247" s="19">
        <f t="shared" si="281"/>
        <v>29390.947468100381</v>
      </c>
      <c r="E2247" s="19">
        <f t="shared" si="282"/>
        <v>1.000549678576742</v>
      </c>
      <c r="F2247" s="19">
        <f t="shared" si="283"/>
        <v>0.77595254983633888</v>
      </c>
      <c r="G2247" s="20">
        <f t="shared" si="287"/>
        <v>23194.451457239345</v>
      </c>
      <c r="H2247" s="7">
        <f t="shared" si="284"/>
        <v>-2430.4514572393455</v>
      </c>
      <c r="I2247" s="7">
        <f t="shared" si="280"/>
        <v>2430.4514572393455</v>
      </c>
      <c r="J2247" s="12">
        <f t="shared" si="285"/>
        <v>0.11705121639565332</v>
      </c>
      <c r="K2247" s="7">
        <f t="shared" si="286"/>
        <v>5907094.285996858</v>
      </c>
    </row>
    <row r="2248" spans="1:11" x14ac:dyDescent="0.4">
      <c r="A2248" s="1">
        <v>2247</v>
      </c>
      <c r="B2248" s="21">
        <v>42060</v>
      </c>
      <c r="C2248" s="22">
        <v>23355</v>
      </c>
      <c r="D2248" s="19">
        <f t="shared" si="281"/>
        <v>29388.146092436844</v>
      </c>
      <c r="E2248" s="19">
        <f t="shared" si="282"/>
        <v>1.0005492983842079</v>
      </c>
      <c r="F2248" s="19">
        <f t="shared" si="283"/>
        <v>0.79531453523413409</v>
      </c>
      <c r="G2248" s="20">
        <f t="shared" si="287"/>
        <v>23376.209818988915</v>
      </c>
      <c r="H2248" s="7">
        <f t="shared" si="284"/>
        <v>-21.209818988914776</v>
      </c>
      <c r="I2248" s="7">
        <f t="shared" ref="I2248:I2311" si="288">ABS(H2248)</f>
        <v>21.209818988914776</v>
      </c>
      <c r="J2248" s="12">
        <f t="shared" si="285"/>
        <v>9.0814896120380113E-4</v>
      </c>
      <c r="K2248" s="7">
        <f t="shared" si="286"/>
        <v>449.8564215425298</v>
      </c>
    </row>
    <row r="2249" spans="1:11" x14ac:dyDescent="0.4">
      <c r="A2249" s="1">
        <v>2248</v>
      </c>
      <c r="B2249" s="21">
        <v>42061</v>
      </c>
      <c r="C2249" s="22">
        <v>17618</v>
      </c>
      <c r="D2249" s="19">
        <f t="shared" si="281"/>
        <v>28332.220435676125</v>
      </c>
      <c r="E2249" s="19">
        <f t="shared" si="282"/>
        <v>1.0004436057636021</v>
      </c>
      <c r="F2249" s="19">
        <f t="shared" si="283"/>
        <v>0.79808831392403845</v>
      </c>
      <c r="G2249" s="20">
        <f t="shared" si="287"/>
        <v>23561.610010547531</v>
      </c>
      <c r="H2249" s="7">
        <f t="shared" si="284"/>
        <v>-5943.6100105475307</v>
      </c>
      <c r="I2249" s="7">
        <f t="shared" si="288"/>
        <v>5943.6100105475307</v>
      </c>
      <c r="J2249" s="12">
        <f t="shared" si="285"/>
        <v>0.33736008687407937</v>
      </c>
      <c r="K2249" s="7">
        <f t="shared" si="286"/>
        <v>35326499.957480818</v>
      </c>
    </row>
    <row r="2250" spans="1:11" x14ac:dyDescent="0.4">
      <c r="A2250" s="1">
        <v>2249</v>
      </c>
      <c r="B2250" s="21">
        <v>42062</v>
      </c>
      <c r="C2250" s="22">
        <v>23908</v>
      </c>
      <c r="D2250" s="19">
        <f t="shared" si="281"/>
        <v>28686.488143225848</v>
      </c>
      <c r="E2250" s="19">
        <f t="shared" si="282"/>
        <v>1.0004789324899965</v>
      </c>
      <c r="F2250" s="19">
        <f t="shared" si="283"/>
        <v>0.77711010561042593</v>
      </c>
      <c r="G2250" s="20">
        <f t="shared" si="287"/>
        <v>21985.234986354979</v>
      </c>
      <c r="H2250" s="7">
        <f t="shared" si="284"/>
        <v>1922.7650136450211</v>
      </c>
      <c r="I2250" s="7">
        <f t="shared" si="288"/>
        <v>1922.7650136450211</v>
      </c>
      <c r="J2250" s="12">
        <f t="shared" si="285"/>
        <v>8.0423498981304214E-2</v>
      </c>
      <c r="K2250" s="7">
        <f t="shared" si="286"/>
        <v>3697025.2976973383</v>
      </c>
    </row>
    <row r="2251" spans="1:11" x14ac:dyDescent="0.4">
      <c r="A2251" s="1">
        <v>2250</v>
      </c>
      <c r="B2251" s="21">
        <v>42063</v>
      </c>
      <c r="C2251" s="22">
        <v>19148</v>
      </c>
      <c r="D2251" s="19">
        <f t="shared" si="281"/>
        <v>28030.053909557362</v>
      </c>
      <c r="E2251" s="19">
        <f t="shared" si="282"/>
        <v>1.0004131890187364</v>
      </c>
      <c r="F2251" s="19">
        <f t="shared" si="283"/>
        <v>0.79305484781088886</v>
      </c>
      <c r="G2251" s="20">
        <f t="shared" si="287"/>
        <v>22815.576680566366</v>
      </c>
      <c r="H2251" s="7">
        <f t="shared" si="284"/>
        <v>-3667.5766805663661</v>
      </c>
      <c r="I2251" s="7">
        <f t="shared" si="288"/>
        <v>3667.5766805663661</v>
      </c>
      <c r="J2251" s="12">
        <f t="shared" si="285"/>
        <v>0.19153836852759379</v>
      </c>
      <c r="K2251" s="7">
        <f t="shared" si="286"/>
        <v>13451118.707834205</v>
      </c>
    </row>
    <row r="2252" spans="1:11" x14ac:dyDescent="0.4">
      <c r="A2252" s="1">
        <v>2251</v>
      </c>
      <c r="B2252" s="21">
        <v>42064</v>
      </c>
      <c r="C2252" s="22">
        <v>17362</v>
      </c>
      <c r="D2252" s="19">
        <f t="shared" si="281"/>
        <v>27136.236346853941</v>
      </c>
      <c r="E2252" s="19">
        <f t="shared" si="282"/>
        <v>1.0003237072211473</v>
      </c>
      <c r="F2252" s="19">
        <f t="shared" si="283"/>
        <v>0.79490032510798925</v>
      </c>
      <c r="G2252" s="20">
        <f t="shared" si="287"/>
        <v>22371.256881953788</v>
      </c>
      <c r="H2252" s="7">
        <f t="shared" si="284"/>
        <v>-5009.2568819537883</v>
      </c>
      <c r="I2252" s="7">
        <f t="shared" si="288"/>
        <v>5009.2568819537883</v>
      </c>
      <c r="J2252" s="12">
        <f t="shared" si="285"/>
        <v>0.28851842425721624</v>
      </c>
      <c r="K2252" s="7">
        <f t="shared" si="286"/>
        <v>25092654.509401388</v>
      </c>
    </row>
    <row r="2253" spans="1:11" x14ac:dyDescent="0.4">
      <c r="A2253" s="1">
        <v>2252</v>
      </c>
      <c r="B2253" s="21">
        <v>42065</v>
      </c>
      <c r="C2253" s="22">
        <v>22842</v>
      </c>
      <c r="D2253" s="19">
        <f t="shared" si="281"/>
        <v>27458.903018440069</v>
      </c>
      <c r="E2253" s="19">
        <f t="shared" si="282"/>
        <v>1.0003558738559353</v>
      </c>
      <c r="F2253" s="19">
        <f t="shared" si="283"/>
        <v>0.77821287766540059</v>
      </c>
      <c r="G2253" s="20">
        <f t="shared" si="287"/>
        <v>21088.620855034907</v>
      </c>
      <c r="H2253" s="7">
        <f t="shared" si="284"/>
        <v>1753.3791449650926</v>
      </c>
      <c r="I2253" s="7">
        <f t="shared" si="288"/>
        <v>1753.3791449650926</v>
      </c>
      <c r="J2253" s="12">
        <f t="shared" si="285"/>
        <v>7.676119188184452E-2</v>
      </c>
      <c r="K2253" s="7">
        <f t="shared" si="286"/>
        <v>3074338.4259985192</v>
      </c>
    </row>
    <row r="2254" spans="1:11" x14ac:dyDescent="0.4">
      <c r="A2254" s="1">
        <v>2253</v>
      </c>
      <c r="B2254" s="21">
        <v>42066</v>
      </c>
      <c r="C2254" s="22">
        <v>22233</v>
      </c>
      <c r="D2254" s="19">
        <f t="shared" si="281"/>
        <v>27541.839306881382</v>
      </c>
      <c r="E2254" s="19">
        <f t="shared" si="282"/>
        <v>1.000364067449192</v>
      </c>
      <c r="F2254" s="19">
        <f t="shared" si="283"/>
        <v>0.79334064992426445</v>
      </c>
      <c r="G2254" s="20">
        <f t="shared" si="287"/>
        <v>21777.209491418245</v>
      </c>
      <c r="H2254" s="7">
        <f t="shared" si="284"/>
        <v>455.79050858175469</v>
      </c>
      <c r="I2254" s="7">
        <f t="shared" si="288"/>
        <v>455.79050858175469</v>
      </c>
      <c r="J2254" s="12">
        <f t="shared" si="285"/>
        <v>2.0500630080589874E-2</v>
      </c>
      <c r="K2254" s="7">
        <f t="shared" si="286"/>
        <v>207744.98771321459</v>
      </c>
    </row>
    <row r="2255" spans="1:11" x14ac:dyDescent="0.4">
      <c r="A2255" s="1">
        <v>2254</v>
      </c>
      <c r="B2255" s="21">
        <v>42067</v>
      </c>
      <c r="C2255" s="22">
        <v>24992</v>
      </c>
      <c r="D2255" s="19">
        <f t="shared" si="281"/>
        <v>28098.497466673733</v>
      </c>
      <c r="E2255" s="19">
        <f t="shared" si="282"/>
        <v>1.0004196332287645</v>
      </c>
      <c r="F2255" s="19">
        <f t="shared" si="283"/>
        <v>0.79680454781599008</v>
      </c>
      <c r="G2255" s="20">
        <f t="shared" si="287"/>
        <v>21893.81220883445</v>
      </c>
      <c r="H2255" s="7">
        <f t="shared" si="284"/>
        <v>3098.1877911655502</v>
      </c>
      <c r="I2255" s="7">
        <f t="shared" si="288"/>
        <v>3098.1877911655502</v>
      </c>
      <c r="J2255" s="12">
        <f t="shared" si="285"/>
        <v>0.12396718114458827</v>
      </c>
      <c r="K2255" s="7">
        <f t="shared" si="286"/>
        <v>9598767.5893272702</v>
      </c>
    </row>
    <row r="2256" spans="1:11" x14ac:dyDescent="0.4">
      <c r="A2256" s="1">
        <v>2255</v>
      </c>
      <c r="B2256" s="21">
        <v>42068</v>
      </c>
      <c r="C2256" s="22">
        <v>18611</v>
      </c>
      <c r="D2256" s="19">
        <f t="shared" si="281"/>
        <v>27502.942878700414</v>
      </c>
      <c r="E2256" s="19">
        <f t="shared" si="282"/>
        <v>1.0003599777280037</v>
      </c>
      <c r="F2256" s="19">
        <f t="shared" si="283"/>
        <v>0.77616807928479981</v>
      </c>
      <c r="G2256" s="20">
        <f t="shared" si="287"/>
        <v>21867.391111055782</v>
      </c>
      <c r="H2256" s="7">
        <f t="shared" si="284"/>
        <v>-3256.3911110557819</v>
      </c>
      <c r="I2256" s="7">
        <f t="shared" si="288"/>
        <v>3256.3911110557819</v>
      </c>
      <c r="J2256" s="12">
        <f t="shared" si="285"/>
        <v>0.17497131325859877</v>
      </c>
      <c r="K2256" s="7">
        <f t="shared" si="286"/>
        <v>10604083.06816311</v>
      </c>
    </row>
    <row r="2257" spans="1:11" x14ac:dyDescent="0.4">
      <c r="A2257" s="1">
        <v>2256</v>
      </c>
      <c r="B2257" s="21">
        <v>42069</v>
      </c>
      <c r="C2257" s="22">
        <v>22554</v>
      </c>
      <c r="D2257" s="19">
        <f t="shared" si="281"/>
        <v>27635.845106706114</v>
      </c>
      <c r="E2257" s="19">
        <f t="shared" si="282"/>
        <v>1.0003731679148065</v>
      </c>
      <c r="F2257" s="19">
        <f t="shared" si="283"/>
        <v>0.79379933927205626</v>
      </c>
      <c r="G2257" s="20">
        <f t="shared" si="287"/>
        <v>21819.996204452997</v>
      </c>
      <c r="H2257" s="7">
        <f t="shared" si="284"/>
        <v>734.00379554700339</v>
      </c>
      <c r="I2257" s="7">
        <f t="shared" si="288"/>
        <v>734.00379554700339</v>
      </c>
      <c r="J2257" s="12">
        <f t="shared" si="285"/>
        <v>3.254428463008794E-2</v>
      </c>
      <c r="K2257" s="7">
        <f t="shared" si="286"/>
        <v>538761.57187740714</v>
      </c>
    </row>
    <row r="2258" spans="1:11" x14ac:dyDescent="0.4">
      <c r="A2258" s="1">
        <v>2257</v>
      </c>
      <c r="B2258" s="21">
        <v>42070</v>
      </c>
      <c r="C2258" s="22">
        <v>25732</v>
      </c>
      <c r="D2258" s="19">
        <f t="shared" si="281"/>
        <v>28300.790756679984</v>
      </c>
      <c r="E2258" s="19">
        <f t="shared" si="282"/>
        <v>1.0004395624424871</v>
      </c>
      <c r="F2258" s="19">
        <f t="shared" si="283"/>
        <v>0.79906901624510895</v>
      </c>
      <c r="G2258" s="20">
        <f t="shared" si="287"/>
        <v>22021.164165651415</v>
      </c>
      <c r="H2258" s="7">
        <f t="shared" si="284"/>
        <v>3710.8358343485852</v>
      </c>
      <c r="I2258" s="7">
        <f t="shared" si="288"/>
        <v>3710.8358343485852</v>
      </c>
      <c r="J2258" s="12">
        <f t="shared" si="285"/>
        <v>0.14421093713464112</v>
      </c>
      <c r="K2258" s="7">
        <f t="shared" si="286"/>
        <v>13770302.58948556</v>
      </c>
    </row>
    <row r="2259" spans="1:11" x14ac:dyDescent="0.4">
      <c r="A2259" s="1">
        <v>2258</v>
      </c>
      <c r="B2259" s="21">
        <v>42071</v>
      </c>
      <c r="C2259" s="22">
        <v>17503</v>
      </c>
      <c r="D2259" s="19">
        <f t="shared" si="281"/>
        <v>27481.863434451388</v>
      </c>
      <c r="E2259" s="19">
        <f t="shared" si="282"/>
        <v>1.0003575696663081</v>
      </c>
      <c r="F2259" s="19">
        <f t="shared" si="283"/>
        <v>0.77336286563913148</v>
      </c>
      <c r="G2259" s="20">
        <f t="shared" si="287"/>
        <v>21966.946913106942</v>
      </c>
      <c r="H2259" s="7">
        <f t="shared" si="284"/>
        <v>-4463.9469131069418</v>
      </c>
      <c r="I2259" s="7">
        <f t="shared" si="288"/>
        <v>4463.9469131069418</v>
      </c>
      <c r="J2259" s="12">
        <f t="shared" si="285"/>
        <v>0.25503895978443364</v>
      </c>
      <c r="K2259" s="7">
        <f t="shared" si="286"/>
        <v>19926822.043036994</v>
      </c>
    </row>
    <row r="2260" spans="1:11" x14ac:dyDescent="0.4">
      <c r="A2260" s="1">
        <v>2259</v>
      </c>
      <c r="B2260" s="21">
        <v>42072</v>
      </c>
      <c r="C2260" s="22">
        <v>24111</v>
      </c>
      <c r="D2260" s="19">
        <f t="shared" si="281"/>
        <v>27895.063024886993</v>
      </c>
      <c r="E2260" s="19">
        <f t="shared" si="282"/>
        <v>1.0003987895895947</v>
      </c>
      <c r="F2260" s="19">
        <f t="shared" si="283"/>
        <v>0.79522026479735797</v>
      </c>
      <c r="G2260" s="20">
        <f t="shared" si="287"/>
        <v>21815.87911941023</v>
      </c>
      <c r="H2260" s="7">
        <f t="shared" si="284"/>
        <v>2295.1208805897695</v>
      </c>
      <c r="I2260" s="7">
        <f t="shared" si="288"/>
        <v>2295.1208805897695</v>
      </c>
      <c r="J2260" s="12">
        <f t="shared" si="285"/>
        <v>9.5189783940515513E-2</v>
      </c>
      <c r="K2260" s="7">
        <f t="shared" si="286"/>
        <v>5267579.8565191589</v>
      </c>
    </row>
    <row r="2261" spans="1:11" x14ac:dyDescent="0.4">
      <c r="A2261" s="1">
        <v>2260</v>
      </c>
      <c r="B2261" s="21">
        <v>42073</v>
      </c>
      <c r="C2261" s="22">
        <v>22979</v>
      </c>
      <c r="D2261" s="19">
        <f t="shared" si="281"/>
        <v>28018.833426155583</v>
      </c>
      <c r="E2261" s="19">
        <f t="shared" si="282"/>
        <v>1.0004110665898427</v>
      </c>
      <c r="F2261" s="19">
        <f t="shared" si="283"/>
        <v>0.79949315431646739</v>
      </c>
      <c r="G2261" s="20">
        <f t="shared" si="287"/>
        <v>22290.879957068413</v>
      </c>
      <c r="H2261" s="7">
        <f t="shared" si="284"/>
        <v>688.1200429315868</v>
      </c>
      <c r="I2261" s="7">
        <f t="shared" si="288"/>
        <v>688.1200429315868</v>
      </c>
      <c r="J2261" s="12">
        <f t="shared" si="285"/>
        <v>2.9945604374933061E-2</v>
      </c>
      <c r="K2261" s="7">
        <f t="shared" si="286"/>
        <v>473509.19348416885</v>
      </c>
    </row>
    <row r="2262" spans="1:11" x14ac:dyDescent="0.4">
      <c r="A2262" s="1">
        <v>2261</v>
      </c>
      <c r="B2262" s="21">
        <v>42074</v>
      </c>
      <c r="C2262" s="22">
        <v>26343</v>
      </c>
      <c r="D2262" s="19">
        <f t="shared" si="281"/>
        <v>28881.365759771103</v>
      </c>
      <c r="E2262" s="19">
        <f t="shared" si="282"/>
        <v>1.0004972197820978</v>
      </c>
      <c r="F2262" s="19">
        <f t="shared" si="283"/>
        <v>0.77615745314458118</v>
      </c>
      <c r="G2262" s="20">
        <f t="shared" si="287"/>
        <v>21669.498991086442</v>
      </c>
      <c r="H2262" s="7">
        <f t="shared" si="284"/>
        <v>4673.5010089135576</v>
      </c>
      <c r="I2262" s="7">
        <f t="shared" si="288"/>
        <v>4673.5010089135576</v>
      </c>
      <c r="J2262" s="12">
        <f t="shared" si="285"/>
        <v>0.17740959681560786</v>
      </c>
      <c r="K2262" s="7">
        <f t="shared" si="286"/>
        <v>21841611.680316042</v>
      </c>
    </row>
    <row r="2263" spans="1:11" x14ac:dyDescent="0.4">
      <c r="A2263" s="1">
        <v>2262</v>
      </c>
      <c r="B2263" s="21">
        <v>42075</v>
      </c>
      <c r="C2263" s="22">
        <v>19196</v>
      </c>
      <c r="D2263" s="19">
        <f t="shared" si="281"/>
        <v>28206.161050875784</v>
      </c>
      <c r="E2263" s="19">
        <f t="shared" si="282"/>
        <v>1.0004295992614864</v>
      </c>
      <c r="F2263" s="19">
        <f t="shared" si="283"/>
        <v>0.79291084588420691</v>
      </c>
      <c r="G2263" s="20">
        <f t="shared" si="287"/>
        <v>22967.84294285857</v>
      </c>
      <c r="H2263" s="7">
        <f t="shared" si="284"/>
        <v>-3771.8429428585696</v>
      </c>
      <c r="I2263" s="7">
        <f t="shared" si="288"/>
        <v>3771.8429428585696</v>
      </c>
      <c r="J2263" s="12">
        <f t="shared" si="285"/>
        <v>0.1964910889174083</v>
      </c>
      <c r="K2263" s="7">
        <f t="shared" si="286"/>
        <v>14226799.185591994</v>
      </c>
    </row>
    <row r="2264" spans="1:11" x14ac:dyDescent="0.4">
      <c r="A2264" s="1">
        <v>2263</v>
      </c>
      <c r="B2264" s="21">
        <v>42076</v>
      </c>
      <c r="C2264" s="22">
        <v>24137</v>
      </c>
      <c r="D2264" s="19">
        <f t="shared" si="281"/>
        <v>28489.898276527703</v>
      </c>
      <c r="E2264" s="19">
        <f t="shared" si="282"/>
        <v>1.0004578729410918</v>
      </c>
      <c r="F2264" s="19">
        <f t="shared" si="283"/>
        <v>0.80045429494060971</v>
      </c>
      <c r="G2264" s="20">
        <f t="shared" si="287"/>
        <v>22551.432506338951</v>
      </c>
      <c r="H2264" s="7">
        <f t="shared" si="284"/>
        <v>1585.5674936610485</v>
      </c>
      <c r="I2264" s="7">
        <f t="shared" si="288"/>
        <v>1585.5674936610485</v>
      </c>
      <c r="J2264" s="12">
        <f t="shared" si="285"/>
        <v>6.5690329935826672E-2</v>
      </c>
      <c r="K2264" s="7">
        <f t="shared" si="286"/>
        <v>2514024.2769545792</v>
      </c>
    </row>
    <row r="2265" spans="1:11" x14ac:dyDescent="0.4">
      <c r="A2265" s="1">
        <v>2264</v>
      </c>
      <c r="B2265" s="21">
        <v>42077</v>
      </c>
      <c r="C2265" s="22">
        <v>20836</v>
      </c>
      <c r="D2265" s="19">
        <f t="shared" si="281"/>
        <v>28256.261255782476</v>
      </c>
      <c r="E2265" s="19">
        <f t="shared" si="282"/>
        <v>1.00043440919323</v>
      </c>
      <c r="F2265" s="19">
        <f t="shared" si="283"/>
        <v>0.7753767008512179</v>
      </c>
      <c r="G2265" s="20">
        <f t="shared" si="287"/>
        <v>22113.423399492574</v>
      </c>
      <c r="H2265" s="7">
        <f t="shared" si="284"/>
        <v>-1277.4233994925744</v>
      </c>
      <c r="I2265" s="7">
        <f t="shared" si="288"/>
        <v>1277.4233994925744</v>
      </c>
      <c r="J2265" s="12">
        <f t="shared" si="285"/>
        <v>6.1308475690755156E-2</v>
      </c>
      <c r="K2265" s="7">
        <f t="shared" si="286"/>
        <v>1631810.5415711652</v>
      </c>
    </row>
    <row r="2266" spans="1:11" x14ac:dyDescent="0.4">
      <c r="A2266" s="1">
        <v>2265</v>
      </c>
      <c r="B2266" s="21">
        <v>42078</v>
      </c>
      <c r="C2266" s="22">
        <v>19053</v>
      </c>
      <c r="D2266" s="19">
        <f t="shared" ref="D2266:D2329" si="289">$R$2*(C2266/F2263)+(1-$R$2)*(D2265+E2265)</f>
        <v>27654.486475860715</v>
      </c>
      <c r="E2266" s="19">
        <f t="shared" ref="E2266:E2329" si="290">$R$3*(D2266-D2265)+(1-$R$3)*E2265</f>
        <v>1.0003741316717969</v>
      </c>
      <c r="F2266" s="19">
        <f t="shared" ref="F2266:F2329" si="291">$R$4*(C2266/D2266)+(1-$R$4)*F2263</f>
        <v>0.79081724016096466</v>
      </c>
      <c r="G2266" s="20">
        <f t="shared" si="287"/>
        <v>22405.489269141272</v>
      </c>
      <c r="H2266" s="7">
        <f t="shared" ref="H2266:H2329" si="292">C2266-G2266</f>
        <v>-3352.4892691412715</v>
      </c>
      <c r="I2266" s="7">
        <f t="shared" si="288"/>
        <v>3352.4892691412715</v>
      </c>
      <c r="J2266" s="12">
        <f t="shared" ref="J2266:J2329" si="293">I2266/C2266</f>
        <v>0.17595597906583066</v>
      </c>
      <c r="K2266" s="7">
        <f t="shared" ref="K2266:K2329" si="294">H2266^2</f>
        <v>11239184.299707377</v>
      </c>
    </row>
    <row r="2267" spans="1:11" x14ac:dyDescent="0.4">
      <c r="A2267" s="1">
        <v>2266</v>
      </c>
      <c r="B2267" s="21">
        <v>42079</v>
      </c>
      <c r="C2267" s="22">
        <v>22537</v>
      </c>
      <c r="D2267" s="19">
        <f t="shared" si="289"/>
        <v>27726.737130686786</v>
      </c>
      <c r="E2267" s="19">
        <f t="shared" si="290"/>
        <v>1.0003812566998664</v>
      </c>
      <c r="F2267" s="19">
        <f t="shared" si="291"/>
        <v>0.80070347030638611</v>
      </c>
      <c r="G2267" s="20">
        <f t="shared" si="287"/>
        <v>22136.95322774996</v>
      </c>
      <c r="H2267" s="7">
        <f t="shared" si="292"/>
        <v>400.04677225003979</v>
      </c>
      <c r="I2267" s="7">
        <f t="shared" si="288"/>
        <v>400.04677225003979</v>
      </c>
      <c r="J2267" s="12">
        <f t="shared" si="293"/>
        <v>1.7750666559437359E-2</v>
      </c>
      <c r="K2267" s="7">
        <f t="shared" si="294"/>
        <v>160037.41998767521</v>
      </c>
    </row>
    <row r="2268" spans="1:11" x14ac:dyDescent="0.4">
      <c r="A2268" s="1">
        <v>2267</v>
      </c>
      <c r="B2268" s="21">
        <v>42080</v>
      </c>
      <c r="C2268" s="22">
        <v>22307</v>
      </c>
      <c r="D2268" s="19">
        <f t="shared" si="289"/>
        <v>27876.219413885017</v>
      </c>
      <c r="E2268" s="19">
        <f t="shared" si="290"/>
        <v>1.0003961048900607</v>
      </c>
      <c r="F2268" s="19">
        <f t="shared" si="291"/>
        <v>0.77587700389509484</v>
      </c>
      <c r="G2268" s="20">
        <f t="shared" si="287"/>
        <v>21499.4416340793</v>
      </c>
      <c r="H2268" s="7">
        <f t="shared" si="292"/>
        <v>807.55836592070045</v>
      </c>
      <c r="I2268" s="7">
        <f t="shared" si="288"/>
        <v>807.55836592070045</v>
      </c>
      <c r="J2268" s="12">
        <f t="shared" si="293"/>
        <v>3.6202015776245149E-2</v>
      </c>
      <c r="K2268" s="7">
        <f t="shared" si="294"/>
        <v>652150.51436851197</v>
      </c>
    </row>
    <row r="2269" spans="1:11" x14ac:dyDescent="0.4">
      <c r="A2269" s="1">
        <v>2268</v>
      </c>
      <c r="B2269" s="21">
        <v>42081</v>
      </c>
      <c r="C2269" s="22">
        <v>21993</v>
      </c>
      <c r="D2269" s="19">
        <f t="shared" si="289"/>
        <v>27867.703792126595</v>
      </c>
      <c r="E2269" s="19">
        <f t="shared" si="290"/>
        <v>1.0003951532882744</v>
      </c>
      <c r="F2269" s="19">
        <f t="shared" si="291"/>
        <v>0.79078452787138587</v>
      </c>
      <c r="G2269" s="20">
        <f t="shared" si="287"/>
        <v>22045.786033496788</v>
      </c>
      <c r="H2269" s="7">
        <f t="shared" si="292"/>
        <v>-52.78603349678815</v>
      </c>
      <c r="I2269" s="7">
        <f t="shared" si="288"/>
        <v>52.78603349678815</v>
      </c>
      <c r="J2269" s="12">
        <f t="shared" si="293"/>
        <v>2.400128836301921E-3</v>
      </c>
      <c r="K2269" s="7">
        <f t="shared" si="294"/>
        <v>2786.3653323240405</v>
      </c>
    </row>
    <row r="2270" spans="1:11" x14ac:dyDescent="0.4">
      <c r="A2270" s="1">
        <v>2269</v>
      </c>
      <c r="B2270" s="21">
        <v>42082</v>
      </c>
      <c r="C2270" s="22">
        <v>17351</v>
      </c>
      <c r="D2270" s="19">
        <f t="shared" si="289"/>
        <v>26984.943605260378</v>
      </c>
      <c r="E2270" s="19">
        <f t="shared" si="290"/>
        <v>1.0003067772300724</v>
      </c>
      <c r="F2270" s="19">
        <f t="shared" si="291"/>
        <v>0.79752684805540386</v>
      </c>
      <c r="G2270" s="20">
        <f t="shared" si="287"/>
        <v>22314.568155697118</v>
      </c>
      <c r="H2270" s="7">
        <f t="shared" si="292"/>
        <v>-4963.5681556971176</v>
      </c>
      <c r="I2270" s="7">
        <f t="shared" si="288"/>
        <v>4963.5681556971176</v>
      </c>
      <c r="J2270" s="12">
        <f t="shared" si="293"/>
        <v>0.28606813184814234</v>
      </c>
      <c r="K2270" s="7">
        <f t="shared" si="294"/>
        <v>24637008.836250484</v>
      </c>
    </row>
    <row r="2271" spans="1:11" x14ac:dyDescent="0.4">
      <c r="A2271" s="1">
        <v>2270</v>
      </c>
      <c r="B2271" s="21">
        <v>42083</v>
      </c>
      <c r="C2271" s="22">
        <v>19417</v>
      </c>
      <c r="D2271" s="19">
        <f t="shared" si="289"/>
        <v>26706.506886414278</v>
      </c>
      <c r="E2271" s="19">
        <f t="shared" si="290"/>
        <v>1.0002788335275101</v>
      </c>
      <c r="F2271" s="19">
        <f t="shared" si="291"/>
        <v>0.77489358059658875</v>
      </c>
      <c r="G2271" s="20">
        <f t="shared" si="287"/>
        <v>20937.773309752814</v>
      </c>
      <c r="H2271" s="7">
        <f t="shared" si="292"/>
        <v>-1520.7733097528144</v>
      </c>
      <c r="I2271" s="7">
        <f t="shared" si="288"/>
        <v>1520.7733097528144</v>
      </c>
      <c r="J2271" s="12">
        <f t="shared" si="293"/>
        <v>7.8321744335006147E-2</v>
      </c>
      <c r="K2271" s="7">
        <f t="shared" si="294"/>
        <v>2312751.4596565296</v>
      </c>
    </row>
    <row r="2272" spans="1:11" x14ac:dyDescent="0.4">
      <c r="A2272" s="1">
        <v>2271</v>
      </c>
      <c r="B2272" s="21">
        <v>42084</v>
      </c>
      <c r="C2272" s="22">
        <v>18465</v>
      </c>
      <c r="D2272" s="19">
        <f t="shared" si="289"/>
        <v>26228.877465368165</v>
      </c>
      <c r="E2272" s="19">
        <f t="shared" si="290"/>
        <v>1.0002309705575223</v>
      </c>
      <c r="F2272" s="19">
        <f t="shared" si="291"/>
        <v>0.78903645773350861</v>
      </c>
      <c r="G2272" s="20">
        <f t="shared" si="287"/>
        <v>21119.88344429214</v>
      </c>
      <c r="H2272" s="7">
        <f t="shared" si="292"/>
        <v>-2654.8834442921398</v>
      </c>
      <c r="I2272" s="7">
        <f t="shared" si="288"/>
        <v>2654.8834442921398</v>
      </c>
      <c r="J2272" s="12">
        <f t="shared" si="293"/>
        <v>0.14377922796058162</v>
      </c>
      <c r="K2272" s="7">
        <f t="shared" si="294"/>
        <v>7048406.1027764948</v>
      </c>
    </row>
    <row r="2273" spans="1:11" x14ac:dyDescent="0.4">
      <c r="A2273" s="1">
        <v>2272</v>
      </c>
      <c r="B2273" s="21">
        <v>42085</v>
      </c>
      <c r="C2273" s="22">
        <v>17443</v>
      </c>
      <c r="D2273" s="19">
        <f t="shared" si="289"/>
        <v>25608.507008274086</v>
      </c>
      <c r="E2273" s="19">
        <f t="shared" si="290"/>
        <v>1.000168833488716</v>
      </c>
      <c r="F2273" s="19">
        <f t="shared" si="291"/>
        <v>0.795182659369013</v>
      </c>
      <c r="G2273" s="20">
        <f t="shared" si="287"/>
        <v>20919.031684039757</v>
      </c>
      <c r="H2273" s="7">
        <f t="shared" si="292"/>
        <v>-3476.0316840397572</v>
      </c>
      <c r="I2273" s="7">
        <f t="shared" si="288"/>
        <v>3476.0316840397572</v>
      </c>
      <c r="J2273" s="12">
        <f t="shared" si="293"/>
        <v>0.1992794636266558</v>
      </c>
      <c r="K2273" s="7">
        <f t="shared" si="294"/>
        <v>12082796.268448271</v>
      </c>
    </row>
    <row r="2274" spans="1:11" x14ac:dyDescent="0.4">
      <c r="A2274" s="1">
        <v>2273</v>
      </c>
      <c r="B2274" s="21">
        <v>42086</v>
      </c>
      <c r="C2274" s="22">
        <v>20432</v>
      </c>
      <c r="D2274" s="19">
        <f t="shared" si="289"/>
        <v>25717.569088644505</v>
      </c>
      <c r="E2274" s="19">
        <f t="shared" si="290"/>
        <v>1.0001796396798699</v>
      </c>
      <c r="F2274" s="19">
        <f t="shared" si="291"/>
        <v>0.77528800660464314</v>
      </c>
      <c r="G2274" s="20">
        <f t="shared" si="287"/>
        <v>19844.642713782927</v>
      </c>
      <c r="H2274" s="7">
        <f t="shared" si="292"/>
        <v>587.35728621707312</v>
      </c>
      <c r="I2274" s="7">
        <f t="shared" si="288"/>
        <v>587.35728621707312</v>
      </c>
      <c r="J2274" s="12">
        <f t="shared" si="293"/>
        <v>2.874693060968447E-2</v>
      </c>
      <c r="K2274" s="7">
        <f t="shared" si="294"/>
        <v>344988.58167228475</v>
      </c>
    </row>
    <row r="2275" spans="1:11" x14ac:dyDescent="0.4">
      <c r="A2275" s="1">
        <v>2274</v>
      </c>
      <c r="B2275" s="21">
        <v>42087</v>
      </c>
      <c r="C2275" s="22">
        <v>20798</v>
      </c>
      <c r="D2275" s="19">
        <f t="shared" si="289"/>
        <v>25809.833852960797</v>
      </c>
      <c r="E2275" s="19">
        <f t="shared" si="290"/>
        <v>1.0001887661383375</v>
      </c>
      <c r="F2275" s="19">
        <f t="shared" si="291"/>
        <v>0.7893744407626605</v>
      </c>
      <c r="G2275" s="20">
        <f t="shared" si="287"/>
        <v>20292.888793420825</v>
      </c>
      <c r="H2275" s="7">
        <f t="shared" si="292"/>
        <v>505.1112065791749</v>
      </c>
      <c r="I2275" s="7">
        <f t="shared" si="288"/>
        <v>505.1112065791749</v>
      </c>
      <c r="J2275" s="12">
        <f t="shared" si="293"/>
        <v>2.4286527867062934E-2</v>
      </c>
      <c r="K2275" s="7">
        <f t="shared" si="294"/>
        <v>255137.33101186992</v>
      </c>
    </row>
    <row r="2276" spans="1:11" x14ac:dyDescent="0.4">
      <c r="A2276" s="1">
        <v>2275</v>
      </c>
      <c r="B2276" s="21">
        <v>42088</v>
      </c>
      <c r="C2276" s="22">
        <v>21017</v>
      </c>
      <c r="D2276" s="19">
        <f t="shared" si="289"/>
        <v>25899.163106723667</v>
      </c>
      <c r="E2276" s="19">
        <f t="shared" si="290"/>
        <v>1.0001975990448373</v>
      </c>
      <c r="F2276" s="19">
        <f t="shared" si="291"/>
        <v>0.79551118219797956</v>
      </c>
      <c r="G2276" s="20">
        <f t="shared" si="287"/>
        <v>20524.327653832675</v>
      </c>
      <c r="H2276" s="7">
        <f t="shared" si="292"/>
        <v>492.67234616732458</v>
      </c>
      <c r="I2276" s="7">
        <f t="shared" si="288"/>
        <v>492.67234616732458</v>
      </c>
      <c r="J2276" s="12">
        <f t="shared" si="293"/>
        <v>2.3441611370191968E-2</v>
      </c>
      <c r="K2276" s="7">
        <f t="shared" si="294"/>
        <v>242726.04067801611</v>
      </c>
    </row>
    <row r="2277" spans="1:11" x14ac:dyDescent="0.4">
      <c r="A2277" s="1">
        <v>2276</v>
      </c>
      <c r="B2277" s="21">
        <v>42089</v>
      </c>
      <c r="C2277" s="22">
        <v>16889</v>
      </c>
      <c r="D2277" s="19">
        <f t="shared" si="289"/>
        <v>25313.366434843232</v>
      </c>
      <c r="E2277" s="19">
        <f t="shared" si="290"/>
        <v>1.0001389193578893</v>
      </c>
      <c r="F2277" s="19">
        <f t="shared" si="291"/>
        <v>0.77311088995784782</v>
      </c>
      <c r="G2277" s="20">
        <f t="shared" si="287"/>
        <v>20080.085978943083</v>
      </c>
      <c r="H2277" s="7">
        <f t="shared" si="292"/>
        <v>-3191.0859789430833</v>
      </c>
      <c r="I2277" s="7">
        <f t="shared" si="288"/>
        <v>3191.0859789430833</v>
      </c>
      <c r="J2277" s="12">
        <f t="shared" si="293"/>
        <v>0.18894463727533206</v>
      </c>
      <c r="K2277" s="7">
        <f t="shared" si="294"/>
        <v>10183029.725007137</v>
      </c>
    </row>
    <row r="2278" spans="1:11" x14ac:dyDescent="0.4">
      <c r="A2278" s="1">
        <v>2277</v>
      </c>
      <c r="B2278" s="21">
        <v>42090</v>
      </c>
      <c r="C2278" s="22">
        <v>20772</v>
      </c>
      <c r="D2278" s="19">
        <f t="shared" si="289"/>
        <v>25456.9515423868</v>
      </c>
      <c r="E2278" s="19">
        <f t="shared" si="290"/>
        <v>1.0001531778547519</v>
      </c>
      <c r="F2278" s="19">
        <f t="shared" si="291"/>
        <v>0.78991002915904063</v>
      </c>
      <c r="G2278" s="20">
        <f t="shared" si="287"/>
        <v>19982.513957424831</v>
      </c>
      <c r="H2278" s="7">
        <f t="shared" si="292"/>
        <v>789.48604257516854</v>
      </c>
      <c r="I2278" s="7">
        <f t="shared" si="288"/>
        <v>789.48604257516854</v>
      </c>
      <c r="J2278" s="12">
        <f t="shared" si="293"/>
        <v>3.8007223309029871E-2</v>
      </c>
      <c r="K2278" s="7">
        <f t="shared" si="294"/>
        <v>623288.21142100089</v>
      </c>
    </row>
    <row r="2279" spans="1:11" x14ac:dyDescent="0.4">
      <c r="A2279" s="1">
        <v>2278</v>
      </c>
      <c r="B2279" s="21">
        <v>42091</v>
      </c>
      <c r="C2279" s="22">
        <v>18300</v>
      </c>
      <c r="D2279" s="19">
        <f t="shared" si="289"/>
        <v>25108.115421204096</v>
      </c>
      <c r="E2279" s="19">
        <f t="shared" si="290"/>
        <v>1.0001181942273158</v>
      </c>
      <c r="F2279" s="19">
        <f t="shared" si="291"/>
        <v>0.79416848599052869</v>
      </c>
      <c r="G2279" s="20">
        <f t="shared" si="287"/>
        <v>20252.085249677697</v>
      </c>
      <c r="H2279" s="7">
        <f t="shared" si="292"/>
        <v>-1952.085249677697</v>
      </c>
      <c r="I2279" s="7">
        <f t="shared" si="288"/>
        <v>1952.085249677697</v>
      </c>
      <c r="J2279" s="12">
        <f t="shared" si="293"/>
        <v>0.10667132511899984</v>
      </c>
      <c r="K2279" s="7">
        <f t="shared" si="294"/>
        <v>3810636.8220092366</v>
      </c>
    </row>
    <row r="2280" spans="1:11" x14ac:dyDescent="0.4">
      <c r="A2280" s="1">
        <v>2279</v>
      </c>
      <c r="B2280" s="21">
        <v>42092</v>
      </c>
      <c r="C2280" s="22">
        <v>15908</v>
      </c>
      <c r="D2280" s="19">
        <f t="shared" si="289"/>
        <v>24462.939501568126</v>
      </c>
      <c r="E2280" s="19">
        <f t="shared" si="290"/>
        <v>1.000053576623533</v>
      </c>
      <c r="F2280" s="19">
        <f t="shared" si="291"/>
        <v>0.77063708902406836</v>
      </c>
      <c r="G2280" s="20">
        <f t="shared" si="287"/>
        <v>19412.130660718663</v>
      </c>
      <c r="H2280" s="7">
        <f t="shared" si="292"/>
        <v>-3504.1306607186634</v>
      </c>
      <c r="I2280" s="7">
        <f t="shared" si="288"/>
        <v>3504.1306607186634</v>
      </c>
      <c r="J2280" s="12">
        <f t="shared" si="293"/>
        <v>0.22027474608490466</v>
      </c>
      <c r="K2280" s="7">
        <f t="shared" si="294"/>
        <v>12278931.687388618</v>
      </c>
    </row>
    <row r="2281" spans="1:11" x14ac:dyDescent="0.4">
      <c r="A2281" s="1">
        <v>2280</v>
      </c>
      <c r="B2281" s="21">
        <v>42093</v>
      </c>
      <c r="C2281" s="22">
        <v>19583</v>
      </c>
      <c r="D2281" s="19">
        <f t="shared" si="289"/>
        <v>24510.628314543421</v>
      </c>
      <c r="E2281" s="19">
        <f t="shared" si="290"/>
        <v>1.0000582454994731</v>
      </c>
      <c r="F2281" s="19">
        <f t="shared" si="291"/>
        <v>0.79009229961014249</v>
      </c>
      <c r="G2281" s="20">
        <f t="shared" si="287"/>
        <v>19324.311207349398</v>
      </c>
      <c r="H2281" s="7">
        <f t="shared" si="292"/>
        <v>258.68879265060241</v>
      </c>
      <c r="I2281" s="7">
        <f t="shared" si="288"/>
        <v>258.68879265060241</v>
      </c>
      <c r="J2281" s="12">
        <f t="shared" si="293"/>
        <v>1.3209865324546924E-2</v>
      </c>
      <c r="K2281" s="7">
        <f t="shared" si="294"/>
        <v>66919.891443026369</v>
      </c>
    </row>
    <row r="2282" spans="1:11" x14ac:dyDescent="0.4">
      <c r="A2282" s="1">
        <v>2281</v>
      </c>
      <c r="B2282" s="21">
        <v>42094</v>
      </c>
      <c r="C2282" s="22">
        <v>19703</v>
      </c>
      <c r="D2282" s="19">
        <f t="shared" si="289"/>
        <v>24554.108198635862</v>
      </c>
      <c r="E2282" s="19">
        <f t="shared" si="290"/>
        <v>1.0000624934820579</v>
      </c>
      <c r="F2282" s="19">
        <f t="shared" si="291"/>
        <v>0.79433492378896142</v>
      </c>
      <c r="G2282" s="20">
        <f t="shared" si="287"/>
        <v>19466.362793980265</v>
      </c>
      <c r="H2282" s="7">
        <f t="shared" si="292"/>
        <v>236.63720601973546</v>
      </c>
      <c r="I2282" s="7">
        <f t="shared" si="288"/>
        <v>236.63720601973546</v>
      </c>
      <c r="J2282" s="12">
        <f t="shared" si="293"/>
        <v>1.2010211948420823E-2</v>
      </c>
      <c r="K2282" s="7">
        <f t="shared" si="294"/>
        <v>55997.167272826722</v>
      </c>
    </row>
    <row r="2283" spans="1:11" x14ac:dyDescent="0.4">
      <c r="A2283" s="1">
        <v>2282</v>
      </c>
      <c r="B2283" s="21">
        <v>42095</v>
      </c>
      <c r="C2283" s="22">
        <v>21792</v>
      </c>
      <c r="D2283" s="19">
        <f t="shared" si="289"/>
        <v>25085.847638626521</v>
      </c>
      <c r="E2283" s="19">
        <f t="shared" si="290"/>
        <v>1.0001155674198077</v>
      </c>
      <c r="F2283" s="19">
        <f t="shared" si="291"/>
        <v>0.77261216218718687</v>
      </c>
      <c r="G2283" s="20">
        <f t="shared" si="287"/>
        <v>18923.077151027574</v>
      </c>
      <c r="H2283" s="7">
        <f t="shared" si="292"/>
        <v>2868.9228489724264</v>
      </c>
      <c r="I2283" s="7">
        <f t="shared" si="288"/>
        <v>2868.9228489724264</v>
      </c>
      <c r="J2283" s="12">
        <f t="shared" si="293"/>
        <v>0.13165027757766273</v>
      </c>
      <c r="K2283" s="7">
        <f t="shared" si="294"/>
        <v>8230718.3133560643</v>
      </c>
    </row>
    <row r="2284" spans="1:11" x14ac:dyDescent="0.4">
      <c r="A2284" s="1">
        <v>2283</v>
      </c>
      <c r="B2284" s="21">
        <v>42096</v>
      </c>
      <c r="C2284" s="22">
        <v>15282</v>
      </c>
      <c r="D2284" s="19">
        <f t="shared" si="289"/>
        <v>24267.840878225696</v>
      </c>
      <c r="E2284" s="19">
        <f t="shared" si="290"/>
        <v>1.0000336667322109</v>
      </c>
      <c r="F2284" s="19">
        <f t="shared" si="291"/>
        <v>0.78686220689005437</v>
      </c>
      <c r="G2284" s="20">
        <f t="shared" si="287"/>
        <v>19820.925232080626</v>
      </c>
      <c r="H2284" s="7">
        <f t="shared" si="292"/>
        <v>-4538.9252320806263</v>
      </c>
      <c r="I2284" s="7">
        <f t="shared" si="288"/>
        <v>4538.9252320806263</v>
      </c>
      <c r="J2284" s="12">
        <f t="shared" si="293"/>
        <v>0.29701120482139942</v>
      </c>
      <c r="K2284" s="7">
        <f t="shared" si="294"/>
        <v>20601842.262418166</v>
      </c>
    </row>
    <row r="2285" spans="1:11" x14ac:dyDescent="0.4">
      <c r="A2285" s="1">
        <v>2284</v>
      </c>
      <c r="B2285" s="21">
        <v>42097</v>
      </c>
      <c r="C2285" s="22">
        <v>17338</v>
      </c>
      <c r="D2285" s="19">
        <f t="shared" si="289"/>
        <v>23920.729583721833</v>
      </c>
      <c r="E2285" s="19">
        <f t="shared" si="290"/>
        <v>0.99999885559939383</v>
      </c>
      <c r="F2285" s="19">
        <f t="shared" si="291"/>
        <v>0.79293460104537195</v>
      </c>
      <c r="G2285" s="20">
        <f t="shared" si="287"/>
        <v>19277.587896194502</v>
      </c>
      <c r="H2285" s="7">
        <f t="shared" si="292"/>
        <v>-1939.5878961945018</v>
      </c>
      <c r="I2285" s="7">
        <f t="shared" si="288"/>
        <v>1939.5878961945018</v>
      </c>
      <c r="J2285" s="12">
        <f t="shared" si="293"/>
        <v>0.11186918307731583</v>
      </c>
      <c r="K2285" s="7">
        <f t="shared" si="294"/>
        <v>3762001.2070642137</v>
      </c>
    </row>
    <row r="2286" spans="1:11" x14ac:dyDescent="0.4">
      <c r="A2286" s="1">
        <v>2285</v>
      </c>
      <c r="B2286" s="21">
        <v>42098</v>
      </c>
      <c r="C2286" s="22">
        <v>18393</v>
      </c>
      <c r="D2286" s="19">
        <f t="shared" si="289"/>
        <v>23905.266573764882</v>
      </c>
      <c r="E2286" s="19">
        <f t="shared" si="290"/>
        <v>0.99999720929851266</v>
      </c>
      <c r="F2286" s="19">
        <f t="shared" si="291"/>
        <v>0.77254770699455522</v>
      </c>
      <c r="G2286" s="20">
        <f t="shared" si="287"/>
        <v>18482.219216052345</v>
      </c>
      <c r="H2286" s="7">
        <f t="shared" si="292"/>
        <v>-89.219216052344564</v>
      </c>
      <c r="I2286" s="7">
        <f t="shared" si="288"/>
        <v>89.219216052344564</v>
      </c>
      <c r="J2286" s="12">
        <f t="shared" si="293"/>
        <v>4.8507158186453852E-3</v>
      </c>
      <c r="K2286" s="7">
        <f t="shared" si="294"/>
        <v>7960.0685129949379</v>
      </c>
    </row>
    <row r="2287" spans="1:11" x14ac:dyDescent="0.4">
      <c r="A2287" s="1">
        <v>2286</v>
      </c>
      <c r="B2287" s="21">
        <v>42099</v>
      </c>
      <c r="C2287" s="22">
        <v>17241</v>
      </c>
      <c r="D2287" s="19">
        <f t="shared" si="289"/>
        <v>23621.823032530963</v>
      </c>
      <c r="E2287" s="19">
        <f t="shared" si="290"/>
        <v>0.99996876494466846</v>
      </c>
      <c r="F2287" s="19">
        <f t="shared" si="291"/>
        <v>0.78571441778461526</v>
      </c>
      <c r="G2287" s="20">
        <f t="shared" si="287"/>
        <v>18810.937672538676</v>
      </c>
      <c r="H2287" s="7">
        <f t="shared" si="292"/>
        <v>-1569.9376725386755</v>
      </c>
      <c r="I2287" s="7">
        <f t="shared" si="288"/>
        <v>1569.9376725386755</v>
      </c>
      <c r="J2287" s="12">
        <f t="shared" si="293"/>
        <v>9.10583882917856E-2</v>
      </c>
      <c r="K2287" s="7">
        <f t="shared" si="294"/>
        <v>2464704.2956561535</v>
      </c>
    </row>
    <row r="2288" spans="1:11" x14ac:dyDescent="0.4">
      <c r="A2288" s="1">
        <v>2287</v>
      </c>
      <c r="B2288" s="21">
        <v>42100</v>
      </c>
      <c r="C2288" s="22">
        <v>19595</v>
      </c>
      <c r="D2288" s="19">
        <f t="shared" si="289"/>
        <v>23778.101341208916</v>
      </c>
      <c r="E2288" s="19">
        <f t="shared" si="290"/>
        <v>0.99998429277865986</v>
      </c>
      <c r="F2288" s="19">
        <f t="shared" si="291"/>
        <v>0.79356186715781452</v>
      </c>
      <c r="G2288" s="20">
        <f t="shared" si="287"/>
        <v>18731.353732098007</v>
      </c>
      <c r="H2288" s="7">
        <f t="shared" si="292"/>
        <v>863.64626790199327</v>
      </c>
      <c r="I2288" s="7">
        <f t="shared" si="288"/>
        <v>863.64626790199327</v>
      </c>
      <c r="J2288" s="12">
        <f t="shared" si="293"/>
        <v>4.4074828675784293E-2</v>
      </c>
      <c r="K2288" s="7">
        <f t="shared" si="294"/>
        <v>745884.87606104149</v>
      </c>
    </row>
    <row r="2289" spans="1:11" x14ac:dyDescent="0.4">
      <c r="A2289" s="1">
        <v>2288</v>
      </c>
      <c r="B2289" s="21">
        <v>42101</v>
      </c>
      <c r="C2289" s="22">
        <v>22069</v>
      </c>
      <c r="D2289" s="19">
        <f t="shared" si="289"/>
        <v>24461.618860691749</v>
      </c>
      <c r="E2289" s="19">
        <f t="shared" si="290"/>
        <v>1.0000525445321788</v>
      </c>
      <c r="F2289" s="19">
        <f t="shared" si="291"/>
        <v>0.77515887416653173</v>
      </c>
      <c r="G2289" s="20">
        <f t="shared" si="287"/>
        <v>18370.490203407524</v>
      </c>
      <c r="H2289" s="7">
        <f t="shared" si="292"/>
        <v>3698.5097965924761</v>
      </c>
      <c r="I2289" s="7">
        <f t="shared" si="288"/>
        <v>3698.5097965924761</v>
      </c>
      <c r="J2289" s="12">
        <f t="shared" si="293"/>
        <v>0.16758846330112268</v>
      </c>
      <c r="K2289" s="7">
        <f t="shared" si="294"/>
        <v>13678974.715490518</v>
      </c>
    </row>
    <row r="2290" spans="1:11" x14ac:dyDescent="0.4">
      <c r="A2290" s="1">
        <v>2289</v>
      </c>
      <c r="B2290" s="21">
        <v>42102</v>
      </c>
      <c r="C2290" s="22">
        <v>22611</v>
      </c>
      <c r="D2290" s="19">
        <f t="shared" si="289"/>
        <v>25077.787878669449</v>
      </c>
      <c r="E2290" s="19">
        <f t="shared" si="290"/>
        <v>1.0001140614287223</v>
      </c>
      <c r="F2290" s="19">
        <f t="shared" si="291"/>
        <v>0.78804922306177627</v>
      </c>
      <c r="G2290" s="20">
        <f t="shared" si="287"/>
        <v>19220.632376900361</v>
      </c>
      <c r="H2290" s="7">
        <f t="shared" si="292"/>
        <v>3390.3676230996389</v>
      </c>
      <c r="I2290" s="7">
        <f t="shared" si="288"/>
        <v>3390.3676230996389</v>
      </c>
      <c r="J2290" s="12">
        <f t="shared" si="293"/>
        <v>0.14994328526379369</v>
      </c>
      <c r="K2290" s="7">
        <f t="shared" si="294"/>
        <v>11494592.619762296</v>
      </c>
    </row>
    <row r="2291" spans="1:11" x14ac:dyDescent="0.4">
      <c r="A2291" s="1">
        <v>2290</v>
      </c>
      <c r="B2291" s="21">
        <v>42103</v>
      </c>
      <c r="C2291" s="22">
        <v>18226</v>
      </c>
      <c r="D2291" s="19">
        <f t="shared" si="289"/>
        <v>24777.768868194566</v>
      </c>
      <c r="E2291" s="19">
        <f t="shared" si="290"/>
        <v>1.0000839595162687</v>
      </c>
      <c r="F2291" s="19">
        <f t="shared" si="291"/>
        <v>0.79239400003621874</v>
      </c>
      <c r="G2291" s="20">
        <f t="shared" si="287"/>
        <v>19901.569825566494</v>
      </c>
      <c r="H2291" s="7">
        <f t="shared" si="292"/>
        <v>-1675.5698255664938</v>
      </c>
      <c r="I2291" s="7">
        <f t="shared" si="288"/>
        <v>1675.5698255664938</v>
      </c>
      <c r="J2291" s="12">
        <f t="shared" si="293"/>
        <v>9.1932943353807403E-2</v>
      </c>
      <c r="K2291" s="7">
        <f t="shared" si="294"/>
        <v>2807534.2403489305</v>
      </c>
    </row>
    <row r="2292" spans="1:11" x14ac:dyDescent="0.4">
      <c r="A2292" s="1">
        <v>2291</v>
      </c>
      <c r="B2292" s="21">
        <v>42104</v>
      </c>
      <c r="C2292" s="22">
        <v>22568</v>
      </c>
      <c r="D2292" s="19">
        <f t="shared" si="289"/>
        <v>25396.824867803894</v>
      </c>
      <c r="E2292" s="19">
        <f t="shared" si="290"/>
        <v>1.0001457651078336</v>
      </c>
      <c r="F2292" s="19">
        <f t="shared" si="291"/>
        <v>0.77744405102470826</v>
      </c>
      <c r="G2292" s="20">
        <f t="shared" si="287"/>
        <v>19207.482644184369</v>
      </c>
      <c r="H2292" s="7">
        <f t="shared" si="292"/>
        <v>3360.5173558156312</v>
      </c>
      <c r="I2292" s="7">
        <f t="shared" si="288"/>
        <v>3360.5173558156312</v>
      </c>
      <c r="J2292" s="12">
        <f t="shared" si="293"/>
        <v>0.14890629899927468</v>
      </c>
      <c r="K2292" s="7">
        <f t="shared" si="294"/>
        <v>11293076.898738081</v>
      </c>
    </row>
    <row r="2293" spans="1:11" x14ac:dyDescent="0.4">
      <c r="A2293" s="1">
        <v>2292</v>
      </c>
      <c r="B2293" s="21">
        <v>42105</v>
      </c>
      <c r="C2293" s="22">
        <v>19629</v>
      </c>
      <c r="D2293" s="19">
        <f t="shared" si="289"/>
        <v>25328.04203881487</v>
      </c>
      <c r="E2293" s="19">
        <f t="shared" si="290"/>
        <v>1.0001387868103584</v>
      </c>
      <c r="F2293" s="19">
        <f t="shared" si="291"/>
        <v>0.78778620719032655</v>
      </c>
      <c r="G2293" s="20">
        <f t="shared" si="287"/>
        <v>20014.736269402001</v>
      </c>
      <c r="H2293" s="7">
        <f t="shared" si="292"/>
        <v>-385.7362694020012</v>
      </c>
      <c r="I2293" s="7">
        <f t="shared" si="288"/>
        <v>385.7362694020012</v>
      </c>
      <c r="J2293" s="12">
        <f t="shared" si="293"/>
        <v>1.9651345937235783E-2</v>
      </c>
      <c r="K2293" s="7">
        <f t="shared" si="294"/>
        <v>148792.46953217324</v>
      </c>
    </row>
    <row r="2294" spans="1:11" x14ac:dyDescent="0.4">
      <c r="A2294" s="1">
        <v>2293</v>
      </c>
      <c r="B2294" s="21">
        <v>42106</v>
      </c>
      <c r="C2294" s="22">
        <v>18012</v>
      </c>
      <c r="D2294" s="19">
        <f t="shared" si="289"/>
        <v>24958.669330559987</v>
      </c>
      <c r="E2294" s="19">
        <f t="shared" si="290"/>
        <v>1.0001017495256541</v>
      </c>
      <c r="F2294" s="19">
        <f t="shared" si="291"/>
        <v>0.79096957485771613</v>
      </c>
      <c r="G2294" s="20">
        <f t="shared" si="287"/>
        <v>20070.581048195891</v>
      </c>
      <c r="H2294" s="7">
        <f t="shared" si="292"/>
        <v>-2058.5810481958906</v>
      </c>
      <c r="I2294" s="7">
        <f t="shared" si="288"/>
        <v>2058.5810481958906</v>
      </c>
      <c r="J2294" s="12">
        <f t="shared" si="293"/>
        <v>0.11428942084143297</v>
      </c>
      <c r="K2294" s="7">
        <f t="shared" si="294"/>
        <v>4237755.9319912922</v>
      </c>
    </row>
    <row r="2295" spans="1:11" x14ac:dyDescent="0.4">
      <c r="A2295" s="1">
        <v>2294</v>
      </c>
      <c r="B2295" s="21">
        <v>42107</v>
      </c>
      <c r="C2295" s="22">
        <v>21833</v>
      </c>
      <c r="D2295" s="19">
        <f t="shared" si="289"/>
        <v>25404.953569435434</v>
      </c>
      <c r="E2295" s="19">
        <f t="shared" si="290"/>
        <v>1.0001462779393668</v>
      </c>
      <c r="F2295" s="19">
        <f t="shared" si="291"/>
        <v>0.77909475316291632</v>
      </c>
      <c r="G2295" s="20">
        <f t="shared" si="287"/>
        <v>19404.746515692288</v>
      </c>
      <c r="H2295" s="7">
        <f t="shared" si="292"/>
        <v>2428.2534843077119</v>
      </c>
      <c r="I2295" s="7">
        <f t="shared" si="288"/>
        <v>2428.2534843077119</v>
      </c>
      <c r="J2295" s="12">
        <f t="shared" si="293"/>
        <v>0.11121941484485466</v>
      </c>
      <c r="K2295" s="7">
        <f t="shared" si="294"/>
        <v>5896414.9840525435</v>
      </c>
    </row>
    <row r="2296" spans="1:11" x14ac:dyDescent="0.4">
      <c r="A2296" s="1">
        <v>2295</v>
      </c>
      <c r="B2296" s="21">
        <v>42108</v>
      </c>
      <c r="C2296" s="22">
        <v>23187</v>
      </c>
      <c r="D2296" s="19">
        <f t="shared" si="289"/>
        <v>25980.084842663087</v>
      </c>
      <c r="E2296" s="19">
        <f t="shared" si="290"/>
        <v>1.000203691052062</v>
      </c>
      <c r="F2296" s="19">
        <f t="shared" si="291"/>
        <v>0.78989512498586767</v>
      </c>
      <c r="G2296" s="20">
        <f t="shared" si="287"/>
        <v>20014.459917754823</v>
      </c>
      <c r="H2296" s="7">
        <f t="shared" si="292"/>
        <v>3172.5400822451775</v>
      </c>
      <c r="I2296" s="7">
        <f t="shared" si="288"/>
        <v>3172.5400822451775</v>
      </c>
      <c r="J2296" s="12">
        <f t="shared" si="293"/>
        <v>0.13682408600703747</v>
      </c>
      <c r="K2296" s="7">
        <f t="shared" si="294"/>
        <v>10065010.573452238</v>
      </c>
    </row>
    <row r="2297" spans="1:11" x14ac:dyDescent="0.4">
      <c r="A2297" s="1">
        <v>2296</v>
      </c>
      <c r="B2297" s="21">
        <v>42109</v>
      </c>
      <c r="C2297" s="22">
        <v>23198</v>
      </c>
      <c r="D2297" s="19">
        <f t="shared" si="289"/>
        <v>26458.317432615913</v>
      </c>
      <c r="E2297" s="19">
        <f t="shared" si="290"/>
        <v>1.0002514142906882</v>
      </c>
      <c r="F2297" s="19">
        <f t="shared" si="291"/>
        <v>0.79269783142096573</v>
      </c>
      <c r="G2297" s="20">
        <f t="shared" si="287"/>
        <v>20550.2477934569</v>
      </c>
      <c r="H2297" s="7">
        <f t="shared" si="292"/>
        <v>2647.7522065431003</v>
      </c>
      <c r="I2297" s="7">
        <f t="shared" si="288"/>
        <v>2647.7522065431003</v>
      </c>
      <c r="J2297" s="12">
        <f t="shared" si="293"/>
        <v>0.11413708968631349</v>
      </c>
      <c r="K2297" s="7">
        <f t="shared" si="294"/>
        <v>7010591.7472538566</v>
      </c>
    </row>
    <row r="2298" spans="1:11" x14ac:dyDescent="0.4">
      <c r="A2298" s="1">
        <v>2297</v>
      </c>
      <c r="B2298" s="21">
        <v>42110</v>
      </c>
      <c r="C2298" s="22">
        <v>18483</v>
      </c>
      <c r="D2298" s="19">
        <f t="shared" si="289"/>
        <v>26069.312995338601</v>
      </c>
      <c r="E2298" s="19">
        <f t="shared" si="290"/>
        <v>1.0002124138218191</v>
      </c>
      <c r="F2298" s="19">
        <f t="shared" si="291"/>
        <v>0.77768282932022981</v>
      </c>
      <c r="G2298" s="20">
        <f t="shared" si="287"/>
        <v>20614.315579898699</v>
      </c>
      <c r="H2298" s="7">
        <f t="shared" si="292"/>
        <v>-2131.3155798986991</v>
      </c>
      <c r="I2298" s="7">
        <f t="shared" si="288"/>
        <v>2131.3155798986991</v>
      </c>
      <c r="J2298" s="12">
        <f t="shared" si="293"/>
        <v>0.11531221013356593</v>
      </c>
      <c r="K2298" s="7">
        <f t="shared" si="294"/>
        <v>4542506.1011189278</v>
      </c>
    </row>
    <row r="2299" spans="1:11" x14ac:dyDescent="0.4">
      <c r="A2299" s="1">
        <v>2298</v>
      </c>
      <c r="B2299" s="21">
        <v>42111</v>
      </c>
      <c r="C2299" s="22">
        <v>22931</v>
      </c>
      <c r="D2299" s="19">
        <f t="shared" si="289"/>
        <v>26492.322582489112</v>
      </c>
      <c r="E2299" s="19">
        <f t="shared" si="290"/>
        <v>1.000254614759293</v>
      </c>
      <c r="F2299" s="19">
        <f t="shared" si="291"/>
        <v>0.79141936110349242</v>
      </c>
      <c r="G2299" s="20">
        <f t="shared" si="287"/>
        <v>20592.813309658319</v>
      </c>
      <c r="H2299" s="7">
        <f t="shared" si="292"/>
        <v>2338.1866903416812</v>
      </c>
      <c r="I2299" s="7">
        <f t="shared" si="288"/>
        <v>2338.1866903416812</v>
      </c>
      <c r="J2299" s="12">
        <f t="shared" si="293"/>
        <v>0.10196618945277926</v>
      </c>
      <c r="K2299" s="7">
        <f t="shared" si="294"/>
        <v>5467116.9988909848</v>
      </c>
    </row>
    <row r="2300" spans="1:11" x14ac:dyDescent="0.4">
      <c r="A2300" s="1">
        <v>2299</v>
      </c>
      <c r="B2300" s="21">
        <v>42112</v>
      </c>
      <c r="C2300" s="22">
        <v>20177</v>
      </c>
      <c r="D2300" s="19">
        <f t="shared" si="289"/>
        <v>26345.092513593365</v>
      </c>
      <c r="E2300" s="19">
        <f t="shared" si="290"/>
        <v>1.0002397917269419</v>
      </c>
      <c r="F2300" s="19">
        <f t="shared" si="291"/>
        <v>0.79215754288925722</v>
      </c>
      <c r="G2300" s="20">
        <f t="shared" si="287"/>
        <v>21001.199560107787</v>
      </c>
      <c r="H2300" s="7">
        <f t="shared" si="292"/>
        <v>-824.19956010778697</v>
      </c>
      <c r="I2300" s="7">
        <f t="shared" si="288"/>
        <v>824.19956010778697</v>
      </c>
      <c r="J2300" s="12">
        <f t="shared" si="293"/>
        <v>4.0848469054259158E-2</v>
      </c>
      <c r="K2300" s="7">
        <f t="shared" si="294"/>
        <v>679304.91488186957</v>
      </c>
    </row>
    <row r="2301" spans="1:11" x14ac:dyDescent="0.4">
      <c r="A2301" s="1">
        <v>2300</v>
      </c>
      <c r="B2301" s="21">
        <v>42113</v>
      </c>
      <c r="C2301" s="22">
        <v>18496</v>
      </c>
      <c r="D2301" s="19">
        <f t="shared" si="289"/>
        <v>25980.753609432133</v>
      </c>
      <c r="E2301" s="19">
        <f t="shared" si="290"/>
        <v>1.0002032578125466</v>
      </c>
      <c r="F2301" s="19">
        <f t="shared" si="291"/>
        <v>0.7763580982470405</v>
      </c>
      <c r="G2301" s="20">
        <f t="shared" si="287"/>
        <v>20488.903953985722</v>
      </c>
      <c r="H2301" s="7">
        <f t="shared" si="292"/>
        <v>-1992.9039539857222</v>
      </c>
      <c r="I2301" s="7">
        <f t="shared" si="288"/>
        <v>1992.9039539857222</v>
      </c>
      <c r="J2301" s="12">
        <f t="shared" si="293"/>
        <v>0.10774783488244605</v>
      </c>
      <c r="K2301" s="7">
        <f t="shared" si="294"/>
        <v>3971666.1698119254</v>
      </c>
    </row>
    <row r="2302" spans="1:11" x14ac:dyDescent="0.4">
      <c r="A2302" s="1">
        <v>2301</v>
      </c>
      <c r="B2302" s="21">
        <v>42114</v>
      </c>
      <c r="C2302" s="22">
        <v>22128</v>
      </c>
      <c r="D2302" s="19">
        <f t="shared" si="289"/>
        <v>26263.766737708356</v>
      </c>
      <c r="E2302" s="19">
        <f t="shared" si="290"/>
        <v>1.0002314591050485</v>
      </c>
      <c r="F2302" s="19">
        <f t="shared" si="291"/>
        <v>0.79244879726934303</v>
      </c>
      <c r="G2302" s="20">
        <f t="shared" si="287"/>
        <v>20562.463002787306</v>
      </c>
      <c r="H2302" s="7">
        <f t="shared" si="292"/>
        <v>1565.5369972126937</v>
      </c>
      <c r="I2302" s="7">
        <f t="shared" si="288"/>
        <v>1565.5369972126937</v>
      </c>
      <c r="J2302" s="12">
        <f t="shared" si="293"/>
        <v>7.0749141233400842E-2</v>
      </c>
      <c r="K2302" s="7">
        <f t="shared" si="294"/>
        <v>2450906.0896417378</v>
      </c>
    </row>
    <row r="2303" spans="1:11" x14ac:dyDescent="0.4">
      <c r="A2303" s="1">
        <v>2302</v>
      </c>
      <c r="B2303" s="21">
        <v>42115</v>
      </c>
      <c r="C2303" s="22">
        <v>22370</v>
      </c>
      <c r="D2303" s="19">
        <f t="shared" si="289"/>
        <v>26546.270490155744</v>
      </c>
      <c r="E2303" s="19">
        <f t="shared" si="290"/>
        <v>1.0002596094571474</v>
      </c>
      <c r="F2303" s="19">
        <f t="shared" si="291"/>
        <v>0.79317513241616855</v>
      </c>
      <c r="G2303" s="20">
        <f t="shared" si="287"/>
        <v>20805.833266854617</v>
      </c>
      <c r="H2303" s="7">
        <f t="shared" si="292"/>
        <v>1564.1667331453828</v>
      </c>
      <c r="I2303" s="7">
        <f t="shared" si="288"/>
        <v>1564.1667331453828</v>
      </c>
      <c r="J2303" s="12">
        <f t="shared" si="293"/>
        <v>6.9922518245211562E-2</v>
      </c>
      <c r="K2303" s="7">
        <f t="shared" si="294"/>
        <v>2446617.5690786992</v>
      </c>
    </row>
    <row r="2304" spans="1:11" x14ac:dyDescent="0.4">
      <c r="A2304" s="1">
        <v>2303</v>
      </c>
      <c r="B2304" s="21">
        <v>42116</v>
      </c>
      <c r="C2304" s="22">
        <v>22315</v>
      </c>
      <c r="D2304" s="19">
        <f t="shared" si="289"/>
        <v>26860.330037683358</v>
      </c>
      <c r="E2304" s="19">
        <f t="shared" si="290"/>
        <v>1.0002909153859394</v>
      </c>
      <c r="F2304" s="19">
        <f t="shared" si="291"/>
        <v>0.7774542182080818</v>
      </c>
      <c r="G2304" s="20">
        <f t="shared" si="287"/>
        <v>20610.188632936995</v>
      </c>
      <c r="H2304" s="7">
        <f t="shared" si="292"/>
        <v>1704.8113670630046</v>
      </c>
      <c r="I2304" s="7">
        <f t="shared" si="288"/>
        <v>1704.8113670630046</v>
      </c>
      <c r="J2304" s="12">
        <f t="shared" si="293"/>
        <v>7.6397551739323527E-2</v>
      </c>
      <c r="K2304" s="7">
        <f t="shared" si="294"/>
        <v>2906381.7972672307</v>
      </c>
    </row>
    <row r="2305" spans="1:11" x14ac:dyDescent="0.4">
      <c r="A2305" s="1">
        <v>2304</v>
      </c>
      <c r="B2305" s="21">
        <v>42117</v>
      </c>
      <c r="C2305" s="22">
        <v>18151</v>
      </c>
      <c r="D2305" s="19">
        <f t="shared" si="289"/>
        <v>26297.289693466646</v>
      </c>
      <c r="E2305" s="19">
        <f t="shared" si="290"/>
        <v>1.0002345113224262</v>
      </c>
      <c r="F2305" s="19">
        <f t="shared" si="291"/>
        <v>0.79038982089401577</v>
      </c>
      <c r="G2305" s="20">
        <f t="shared" si="287"/>
        <v>21286.228911952599</v>
      </c>
      <c r="H2305" s="7">
        <f t="shared" si="292"/>
        <v>-3135.2289119525994</v>
      </c>
      <c r="I2305" s="7">
        <f t="shared" si="288"/>
        <v>3135.2289119525994</v>
      </c>
      <c r="J2305" s="12">
        <f t="shared" si="293"/>
        <v>0.17273036813137566</v>
      </c>
      <c r="K2305" s="7">
        <f t="shared" si="294"/>
        <v>9829660.3303434812</v>
      </c>
    </row>
    <row r="2306" spans="1:11" x14ac:dyDescent="0.4">
      <c r="A2306" s="1">
        <v>2305</v>
      </c>
      <c r="B2306" s="21">
        <v>42118</v>
      </c>
      <c r="C2306" s="22">
        <v>21720</v>
      </c>
      <c r="D2306" s="19">
        <f t="shared" si="289"/>
        <v>26453.018652680192</v>
      </c>
      <c r="E2306" s="19">
        <f t="shared" si="290"/>
        <v>1.0002499841948964</v>
      </c>
      <c r="F2306" s="19">
        <f t="shared" si="291"/>
        <v>0.79373714436389875</v>
      </c>
      <c r="G2306" s="20">
        <f t="shared" si="287"/>
        <v>20859.149595942716</v>
      </c>
      <c r="H2306" s="7">
        <f t="shared" si="292"/>
        <v>860.85040405728432</v>
      </c>
      <c r="I2306" s="7">
        <f t="shared" si="288"/>
        <v>860.85040405728432</v>
      </c>
      <c r="J2306" s="12">
        <f t="shared" si="293"/>
        <v>3.9633996503558207E-2</v>
      </c>
      <c r="K2306" s="7">
        <f t="shared" si="294"/>
        <v>741063.41816558968</v>
      </c>
    </row>
    <row r="2307" spans="1:11" x14ac:dyDescent="0.4">
      <c r="A2307" s="1">
        <v>2306</v>
      </c>
      <c r="B2307" s="21">
        <v>42119</v>
      </c>
      <c r="C2307" s="22">
        <v>19128</v>
      </c>
      <c r="D2307" s="19">
        <f t="shared" si="289"/>
        <v>26190.182627297654</v>
      </c>
      <c r="E2307" s="19">
        <f t="shared" si="290"/>
        <v>1.0002236005673599</v>
      </c>
      <c r="F2307" s="19">
        <f t="shared" si="291"/>
        <v>0.7765054687182662</v>
      </c>
      <c r="G2307" s="20">
        <f t="shared" si="287"/>
        <v>20566.788584432757</v>
      </c>
      <c r="H2307" s="7">
        <f t="shared" si="292"/>
        <v>-1438.7885844327575</v>
      </c>
      <c r="I2307" s="7">
        <f t="shared" si="288"/>
        <v>1438.7885844327575</v>
      </c>
      <c r="J2307" s="12">
        <f t="shared" si="293"/>
        <v>7.5218976601461596E-2</v>
      </c>
      <c r="K2307" s="7">
        <f t="shared" si="294"/>
        <v>2070112.5906940182</v>
      </c>
    </row>
    <row r="2308" spans="1:11" x14ac:dyDescent="0.4">
      <c r="A2308" s="1">
        <v>2307</v>
      </c>
      <c r="B2308" s="21">
        <v>42120</v>
      </c>
      <c r="C2308" s="22">
        <v>17503</v>
      </c>
      <c r="D2308" s="19">
        <f t="shared" si="289"/>
        <v>25614.306617070448</v>
      </c>
      <c r="E2308" s="19">
        <f t="shared" si="290"/>
        <v>1.0001659129439773</v>
      </c>
      <c r="F2308" s="19">
        <f t="shared" si="291"/>
        <v>0.78823345659777355</v>
      </c>
      <c r="G2308" s="20">
        <f t="shared" si="287"/>
        <v>20701.244322523864</v>
      </c>
      <c r="H2308" s="7">
        <f t="shared" si="292"/>
        <v>-3198.244322523864</v>
      </c>
      <c r="I2308" s="7">
        <f t="shared" si="288"/>
        <v>3198.244322523864</v>
      </c>
      <c r="J2308" s="12">
        <f t="shared" si="293"/>
        <v>0.18272549405952487</v>
      </c>
      <c r="K2308" s="7">
        <f t="shared" si="294"/>
        <v>10228766.746556129</v>
      </c>
    </row>
    <row r="2309" spans="1:11" x14ac:dyDescent="0.4">
      <c r="A2309" s="1">
        <v>2308</v>
      </c>
      <c r="B2309" s="21">
        <v>42121</v>
      </c>
      <c r="C2309" s="22">
        <v>21531</v>
      </c>
      <c r="D2309" s="19">
        <f t="shared" si="289"/>
        <v>25830.693965181094</v>
      </c>
      <c r="E2309" s="19">
        <f t="shared" si="290"/>
        <v>1.0001874516621971</v>
      </c>
      <c r="F2309" s="19">
        <f t="shared" si="291"/>
        <v>0.79453889854901949</v>
      </c>
      <c r="G2309" s="20">
        <f t="shared" si="287"/>
        <v>20331.820457930444</v>
      </c>
      <c r="H2309" s="7">
        <f t="shared" si="292"/>
        <v>1199.1795420695562</v>
      </c>
      <c r="I2309" s="7">
        <f t="shared" si="288"/>
        <v>1199.1795420695562</v>
      </c>
      <c r="J2309" s="12">
        <f t="shared" si="293"/>
        <v>5.5695487532838983E-2</v>
      </c>
      <c r="K2309" s="7">
        <f t="shared" si="294"/>
        <v>1438031.5741181504</v>
      </c>
    </row>
    <row r="2310" spans="1:11" x14ac:dyDescent="0.4">
      <c r="A2310" s="1">
        <v>2309</v>
      </c>
      <c r="B2310" s="21">
        <v>42122</v>
      </c>
      <c r="C2310" s="22">
        <v>22233</v>
      </c>
      <c r="D2310" s="19">
        <f t="shared" si="289"/>
        <v>26230.936750402583</v>
      </c>
      <c r="E2310" s="19">
        <f t="shared" si="290"/>
        <v>1.0002273759219742</v>
      </c>
      <c r="F2310" s="19">
        <f t="shared" si="291"/>
        <v>0.77793715657654106</v>
      </c>
      <c r="G2310" s="20">
        <f t="shared" ref="G2310:G2373" si="295">(D2309+1*E2309)*F2307</f>
        <v>20058.451775776997</v>
      </c>
      <c r="H2310" s="7">
        <f t="shared" si="292"/>
        <v>2174.5482242230028</v>
      </c>
      <c r="I2310" s="7">
        <f t="shared" si="288"/>
        <v>2174.5482242230028</v>
      </c>
      <c r="J2310" s="12">
        <f t="shared" si="293"/>
        <v>9.7807233581747977E-2</v>
      </c>
      <c r="K2310" s="7">
        <f t="shared" si="294"/>
        <v>4728659.9794714143</v>
      </c>
    </row>
    <row r="2311" spans="1:11" x14ac:dyDescent="0.4">
      <c r="A2311" s="1">
        <v>2310</v>
      </c>
      <c r="B2311" s="21">
        <v>42123</v>
      </c>
      <c r="C2311" s="22">
        <v>22041</v>
      </c>
      <c r="D2311" s="19">
        <f t="shared" si="289"/>
        <v>26478.65834469242</v>
      </c>
      <c r="E2311" s="19">
        <f t="shared" si="290"/>
        <v>1.0002520480586656</v>
      </c>
      <c r="F2311" s="19">
        <f t="shared" si="291"/>
        <v>0.78912316235686997</v>
      </c>
      <c r="G2311" s="20">
        <f t="shared" si="295"/>
        <v>20676.890357249307</v>
      </c>
      <c r="H2311" s="7">
        <f t="shared" si="292"/>
        <v>1364.1096427506927</v>
      </c>
      <c r="I2311" s="7">
        <f t="shared" si="288"/>
        <v>1364.1096427506927</v>
      </c>
      <c r="J2311" s="12">
        <f t="shared" si="293"/>
        <v>6.1889643970359454E-2</v>
      </c>
      <c r="K2311" s="7">
        <f t="shared" si="294"/>
        <v>1860795.1174454226</v>
      </c>
    </row>
    <row r="2312" spans="1:11" x14ac:dyDescent="0.4">
      <c r="A2312" s="1">
        <v>2311</v>
      </c>
      <c r="B2312" s="21">
        <v>42124</v>
      </c>
      <c r="C2312" s="22">
        <v>17782</v>
      </c>
      <c r="D2312" s="19">
        <f t="shared" si="289"/>
        <v>25895.230912538507</v>
      </c>
      <c r="E2312" s="19">
        <f t="shared" si="290"/>
        <v>1.0001936052902454</v>
      </c>
      <c r="F2312" s="19">
        <f t="shared" si="291"/>
        <v>0.79236666304992309</v>
      </c>
      <c r="G2312" s="20">
        <f t="shared" si="295"/>
        <v>21039.118775408257</v>
      </c>
      <c r="H2312" s="7">
        <f t="shared" si="292"/>
        <v>-3257.1187754082566</v>
      </c>
      <c r="I2312" s="7">
        <f t="shared" ref="I2312:I2375" si="296">ABS(H2312)</f>
        <v>3257.1187754082566</v>
      </c>
      <c r="J2312" s="12">
        <f t="shared" si="293"/>
        <v>0.1831694283774748</v>
      </c>
      <c r="K2312" s="7">
        <f t="shared" si="294"/>
        <v>10608822.717116982</v>
      </c>
    </row>
    <row r="2313" spans="1:11" x14ac:dyDescent="0.4">
      <c r="A2313" s="1">
        <v>2312</v>
      </c>
      <c r="B2313" s="21">
        <v>42125</v>
      </c>
      <c r="C2313" s="22">
        <v>22042</v>
      </c>
      <c r="D2313" s="19">
        <f t="shared" si="289"/>
        <v>26243.758088399456</v>
      </c>
      <c r="E2313" s="19">
        <f t="shared" si="290"/>
        <v>1.000228357988471</v>
      </c>
      <c r="F2313" s="19">
        <f t="shared" si="291"/>
        <v>0.77918507951921556</v>
      </c>
      <c r="G2313" s="20">
        <f t="shared" si="295"/>
        <v>20145.640392762481</v>
      </c>
      <c r="H2313" s="7">
        <f t="shared" si="292"/>
        <v>1896.3596072375185</v>
      </c>
      <c r="I2313" s="7">
        <f t="shared" si="296"/>
        <v>1896.3596072375185</v>
      </c>
      <c r="J2313" s="12">
        <f t="shared" si="293"/>
        <v>8.6033917395768017E-2</v>
      </c>
      <c r="K2313" s="7">
        <f t="shared" si="294"/>
        <v>3596179.7599620353</v>
      </c>
    </row>
    <row r="2314" spans="1:11" x14ac:dyDescent="0.4">
      <c r="A2314" s="1">
        <v>2313</v>
      </c>
      <c r="B2314" s="21">
        <v>42126</v>
      </c>
      <c r="C2314" s="22">
        <v>17317</v>
      </c>
      <c r="D2314" s="19">
        <f t="shared" si="289"/>
        <v>25631.708469755187</v>
      </c>
      <c r="E2314" s="19">
        <f t="shared" si="290"/>
        <v>1.0001670530037707</v>
      </c>
      <c r="F2314" s="19">
        <f t="shared" si="291"/>
        <v>0.78683680677039991</v>
      </c>
      <c r="G2314" s="20">
        <f t="shared" si="295"/>
        <v>20710.346678211397</v>
      </c>
      <c r="H2314" s="7">
        <f t="shared" si="292"/>
        <v>-3393.3466782113974</v>
      </c>
      <c r="I2314" s="7">
        <f t="shared" si="296"/>
        <v>3393.3466782113974</v>
      </c>
      <c r="J2314" s="12">
        <f t="shared" si="293"/>
        <v>0.19595465024030706</v>
      </c>
      <c r="K2314" s="7">
        <f t="shared" si="294"/>
        <v>11514801.678528326</v>
      </c>
    </row>
    <row r="2315" spans="1:11" x14ac:dyDescent="0.4">
      <c r="A2315" s="1">
        <v>2314</v>
      </c>
      <c r="B2315" s="21">
        <v>42127</v>
      </c>
      <c r="C2315" s="22">
        <v>17106</v>
      </c>
      <c r="D2315" s="19">
        <f t="shared" si="289"/>
        <v>25056.145403222003</v>
      </c>
      <c r="E2315" s="19">
        <f t="shared" si="290"/>
        <v>1.0001093966804122</v>
      </c>
      <c r="F2315" s="19">
        <f t="shared" si="291"/>
        <v>0.79015794830684938</v>
      </c>
      <c r="G2315" s="20">
        <f t="shared" si="295"/>
        <v>20310.50380747865</v>
      </c>
      <c r="H2315" s="7">
        <f t="shared" si="292"/>
        <v>-3204.5038074786498</v>
      </c>
      <c r="I2315" s="7">
        <f t="shared" si="296"/>
        <v>3204.5038074786498</v>
      </c>
      <c r="J2315" s="12">
        <f t="shared" si="293"/>
        <v>0.18733215289831928</v>
      </c>
      <c r="K2315" s="7">
        <f t="shared" si="294"/>
        <v>10268844.652145164</v>
      </c>
    </row>
    <row r="2316" spans="1:11" x14ac:dyDescent="0.4">
      <c r="A2316" s="1">
        <v>2315</v>
      </c>
      <c r="B2316" s="21">
        <v>42128</v>
      </c>
      <c r="C2316" s="22">
        <v>20956</v>
      </c>
      <c r="D2316" s="19">
        <f t="shared" si="289"/>
        <v>25319.125463076722</v>
      </c>
      <c r="E2316" s="19">
        <f t="shared" si="290"/>
        <v>1.0001355946754582</v>
      </c>
      <c r="F2316" s="19">
        <f t="shared" si="291"/>
        <v>0.78016173351942375</v>
      </c>
      <c r="G2316" s="20">
        <f t="shared" si="295"/>
        <v>19524.153918774344</v>
      </c>
      <c r="H2316" s="7">
        <f t="shared" si="292"/>
        <v>1431.8460812256562</v>
      </c>
      <c r="I2316" s="7">
        <f t="shared" si="296"/>
        <v>1431.8460812256562</v>
      </c>
      <c r="J2316" s="12">
        <f t="shared" si="293"/>
        <v>6.8326306605538095E-2</v>
      </c>
      <c r="K2316" s="7">
        <f t="shared" si="294"/>
        <v>2050183.2003212685</v>
      </c>
    </row>
    <row r="2317" spans="1:11" x14ac:dyDescent="0.4">
      <c r="A2317" s="1">
        <v>2316</v>
      </c>
      <c r="B2317" s="21">
        <v>42129</v>
      </c>
      <c r="C2317" s="22">
        <v>22049</v>
      </c>
      <c r="D2317" s="19">
        <f t="shared" si="289"/>
        <v>25705.364744535254</v>
      </c>
      <c r="E2317" s="19">
        <f t="shared" si="290"/>
        <v>1.0001741185900446</v>
      </c>
      <c r="F2317" s="19">
        <f t="shared" si="291"/>
        <v>0.78826527984418959</v>
      </c>
      <c r="G2317" s="20">
        <f t="shared" si="295"/>
        <v>19922.806773084063</v>
      </c>
      <c r="H2317" s="7">
        <f t="shared" si="292"/>
        <v>2126.193226915937</v>
      </c>
      <c r="I2317" s="7">
        <f t="shared" si="296"/>
        <v>2126.193226915937</v>
      </c>
      <c r="J2317" s="12">
        <f t="shared" si="293"/>
        <v>9.6430369944937949E-2</v>
      </c>
      <c r="K2317" s="7">
        <f t="shared" si="294"/>
        <v>4520697.6381832054</v>
      </c>
    </row>
    <row r="2318" spans="1:11" x14ac:dyDescent="0.4">
      <c r="A2318" s="1">
        <v>2317</v>
      </c>
      <c r="B2318" s="21">
        <v>42130</v>
      </c>
      <c r="C2318" s="22">
        <v>22595</v>
      </c>
      <c r="D2318" s="19">
        <f t="shared" si="289"/>
        <v>26118.260847080695</v>
      </c>
      <c r="E2318" s="19">
        <f t="shared" si="290"/>
        <v>1.0002153081828873</v>
      </c>
      <c r="F2318" s="19">
        <f t="shared" si="291"/>
        <v>0.79166746495729456</v>
      </c>
      <c r="G2318" s="20">
        <f t="shared" si="295"/>
        <v>20312.088562550693</v>
      </c>
      <c r="H2318" s="7">
        <f t="shared" si="292"/>
        <v>2282.9114374493074</v>
      </c>
      <c r="I2318" s="7">
        <f t="shared" si="296"/>
        <v>2282.9114374493074</v>
      </c>
      <c r="J2318" s="12">
        <f t="shared" si="293"/>
        <v>0.10103613354500143</v>
      </c>
      <c r="K2318" s="7">
        <f t="shared" si="294"/>
        <v>5211684.6312368633</v>
      </c>
    </row>
    <row r="2319" spans="1:11" x14ac:dyDescent="0.4">
      <c r="A2319" s="1">
        <v>2318</v>
      </c>
      <c r="B2319" s="21">
        <v>42131</v>
      </c>
      <c r="C2319" s="22">
        <v>18105</v>
      </c>
      <c r="D2319" s="19">
        <f t="shared" si="289"/>
        <v>25704.036122192574</v>
      </c>
      <c r="E2319" s="19">
        <f t="shared" si="290"/>
        <v>1.0001737856888677</v>
      </c>
      <c r="F2319" s="19">
        <f t="shared" si="291"/>
        <v>0.77863505532150357</v>
      </c>
      <c r="G2319" s="20">
        <f t="shared" si="295"/>
        <v>20377.247988679694</v>
      </c>
      <c r="H2319" s="7">
        <f t="shared" si="292"/>
        <v>-2272.2479886796937</v>
      </c>
      <c r="I2319" s="7">
        <f t="shared" si="296"/>
        <v>2272.2479886796937</v>
      </c>
      <c r="J2319" s="12">
        <f t="shared" si="293"/>
        <v>0.1255038933266884</v>
      </c>
      <c r="K2319" s="7">
        <f t="shared" si="294"/>
        <v>5163110.9220589129</v>
      </c>
    </row>
    <row r="2320" spans="1:11" x14ac:dyDescent="0.4">
      <c r="A2320" s="1">
        <v>2319</v>
      </c>
      <c r="B2320" s="21">
        <v>42132</v>
      </c>
      <c r="C2320" s="22">
        <v>22604</v>
      </c>
      <c r="D2320" s="19">
        <f t="shared" si="289"/>
        <v>26128.537797090095</v>
      </c>
      <c r="E2320" s="19">
        <f t="shared" si="290"/>
        <v>1.0002161358389789</v>
      </c>
      <c r="F2320" s="19">
        <f t="shared" si="291"/>
        <v>0.78981300198762971</v>
      </c>
      <c r="G2320" s="20">
        <f t="shared" si="295"/>
        <v>20262.387629254354</v>
      </c>
      <c r="H2320" s="7">
        <f t="shared" si="292"/>
        <v>2341.6123707456463</v>
      </c>
      <c r="I2320" s="7">
        <f t="shared" si="296"/>
        <v>2341.6123707456463</v>
      </c>
      <c r="J2320" s="12">
        <f t="shared" si="293"/>
        <v>0.10359283183266883</v>
      </c>
      <c r="K2320" s="7">
        <f t="shared" si="294"/>
        <v>5483148.4948290465</v>
      </c>
    </row>
    <row r="2321" spans="1:11" x14ac:dyDescent="0.4">
      <c r="A2321" s="1">
        <v>2320</v>
      </c>
      <c r="B2321" s="21">
        <v>42133</v>
      </c>
      <c r="C2321" s="22">
        <v>19687</v>
      </c>
      <c r="D2321" s="19">
        <f t="shared" si="289"/>
        <v>25949.653493952148</v>
      </c>
      <c r="E2321" s="19">
        <f t="shared" si="290"/>
        <v>1.0001981473870518</v>
      </c>
      <c r="F2321" s="19">
        <f t="shared" si="291"/>
        <v>0.79100267297254179</v>
      </c>
      <c r="G2321" s="20">
        <f t="shared" si="295"/>
        <v>20685.90511943584</v>
      </c>
      <c r="H2321" s="7">
        <f t="shared" si="292"/>
        <v>-998.90511943583988</v>
      </c>
      <c r="I2321" s="7">
        <f t="shared" si="296"/>
        <v>998.90511943583988</v>
      </c>
      <c r="J2321" s="12">
        <f t="shared" si="293"/>
        <v>5.0739326430428194E-2</v>
      </c>
      <c r="K2321" s="7">
        <f t="shared" si="294"/>
        <v>997811.43763512955</v>
      </c>
    </row>
    <row r="2322" spans="1:11" x14ac:dyDescent="0.4">
      <c r="A2322" s="1">
        <v>2321</v>
      </c>
      <c r="B2322" s="21">
        <v>42134</v>
      </c>
      <c r="C2322" s="22">
        <v>17717</v>
      </c>
      <c r="D2322" s="19">
        <f t="shared" si="289"/>
        <v>25494.911996022693</v>
      </c>
      <c r="E2322" s="19">
        <f t="shared" si="290"/>
        <v>1.0001525732174443</v>
      </c>
      <c r="F2322" s="19">
        <f t="shared" si="291"/>
        <v>0.77694896843726058</v>
      </c>
      <c r="G2322" s="20">
        <f t="shared" si="295"/>
        <v>20206.088673177102</v>
      </c>
      <c r="H2322" s="7">
        <f t="shared" si="292"/>
        <v>-2489.0886731771025</v>
      </c>
      <c r="I2322" s="7">
        <f t="shared" si="296"/>
        <v>2489.0886731771025</v>
      </c>
      <c r="J2322" s="12">
        <f t="shared" si="293"/>
        <v>0.14049154332997135</v>
      </c>
      <c r="K2322" s="7">
        <f t="shared" si="294"/>
        <v>6195562.422938548</v>
      </c>
    </row>
    <row r="2323" spans="1:11" x14ac:dyDescent="0.4">
      <c r="A2323" s="1">
        <v>2322</v>
      </c>
      <c r="B2323" s="21">
        <v>42135</v>
      </c>
      <c r="C2323" s="22">
        <v>21532</v>
      </c>
      <c r="D2323" s="19">
        <f t="shared" si="289"/>
        <v>25747.715421190605</v>
      </c>
      <c r="E2323" s="19">
        <f t="shared" si="290"/>
        <v>1.0001777535447038</v>
      </c>
      <c r="F2323" s="19">
        <f t="shared" si="291"/>
        <v>0.79074868274742505</v>
      </c>
      <c r="G2323" s="20">
        <f t="shared" si="295"/>
        <v>20137.002912495416</v>
      </c>
      <c r="H2323" s="7">
        <f t="shared" si="292"/>
        <v>1394.9970875045838</v>
      </c>
      <c r="I2323" s="7">
        <f t="shared" si="296"/>
        <v>1394.9970875045838</v>
      </c>
      <c r="J2323" s="12">
        <f t="shared" si="293"/>
        <v>6.4787158067275863E-2</v>
      </c>
      <c r="K2323" s="7">
        <f t="shared" si="294"/>
        <v>1946016.8741462713</v>
      </c>
    </row>
    <row r="2324" spans="1:11" x14ac:dyDescent="0.4">
      <c r="A2324" s="1">
        <v>2323</v>
      </c>
      <c r="B2324" s="21">
        <v>42136</v>
      </c>
      <c r="C2324" s="22">
        <v>22280</v>
      </c>
      <c r="D2324" s="19">
        <f t="shared" si="289"/>
        <v>26093.446809600013</v>
      </c>
      <c r="E2324" s="19">
        <f t="shared" si="290"/>
        <v>1.0002122266657694</v>
      </c>
      <c r="F2324" s="19">
        <f t="shared" si="291"/>
        <v>0.79226859761911483</v>
      </c>
      <c r="G2324" s="20">
        <f t="shared" si="295"/>
        <v>20367.302864374604</v>
      </c>
      <c r="H2324" s="7">
        <f t="shared" si="292"/>
        <v>1912.6971356253962</v>
      </c>
      <c r="I2324" s="7">
        <f t="shared" si="296"/>
        <v>1912.6971356253962</v>
      </c>
      <c r="J2324" s="12">
        <f t="shared" si="293"/>
        <v>8.584816587187595E-2</v>
      </c>
      <c r="K2324" s="7">
        <f t="shared" si="294"/>
        <v>3658410.3326295954</v>
      </c>
    </row>
    <row r="2325" spans="1:11" x14ac:dyDescent="0.4">
      <c r="A2325" s="1">
        <v>2324</v>
      </c>
      <c r="B2325" s="21">
        <v>42137</v>
      </c>
      <c r="C2325" s="22">
        <v>22328</v>
      </c>
      <c r="D2325" s="19">
        <f t="shared" si="289"/>
        <v>26471.332097028942</v>
      </c>
      <c r="E2325" s="19">
        <f t="shared" si="290"/>
        <v>1.0002499151732895</v>
      </c>
      <c r="F2325" s="19">
        <f t="shared" si="291"/>
        <v>0.77828897334224911</v>
      </c>
      <c r="G2325" s="20">
        <f t="shared" si="295"/>
        <v>20274.053695548984</v>
      </c>
      <c r="H2325" s="7">
        <f t="shared" si="292"/>
        <v>2053.9463044510157</v>
      </c>
      <c r="I2325" s="7">
        <f t="shared" si="296"/>
        <v>2053.9463044510157</v>
      </c>
      <c r="J2325" s="12">
        <f t="shared" si="293"/>
        <v>9.1989712667996049E-2</v>
      </c>
      <c r="K2325" s="7">
        <f t="shared" si="294"/>
        <v>4218695.4215679849</v>
      </c>
    </row>
    <row r="2326" spans="1:11" x14ac:dyDescent="0.4">
      <c r="A2326" s="1">
        <v>2325</v>
      </c>
      <c r="B2326" s="21">
        <v>42138</v>
      </c>
      <c r="C2326" s="22">
        <v>17866</v>
      </c>
      <c r="D2326" s="19">
        <f t="shared" si="289"/>
        <v>25919.386937955114</v>
      </c>
      <c r="E2326" s="19">
        <f t="shared" si="290"/>
        <v>1.0001946206323908</v>
      </c>
      <c r="F2326" s="19">
        <f t="shared" si="291"/>
        <v>0.78870517278552443</v>
      </c>
      <c r="G2326" s="20">
        <f t="shared" si="295"/>
        <v>20932.961932598111</v>
      </c>
      <c r="H2326" s="7">
        <f t="shared" si="292"/>
        <v>-3066.9619325981112</v>
      </c>
      <c r="I2326" s="7">
        <f t="shared" si="296"/>
        <v>3066.9619325981112</v>
      </c>
      <c r="J2326" s="12">
        <f t="shared" si="293"/>
        <v>0.17166472252312276</v>
      </c>
      <c r="K2326" s="7">
        <f t="shared" si="294"/>
        <v>9406255.4960059412</v>
      </c>
    </row>
    <row r="2327" spans="1:11" x14ac:dyDescent="0.4">
      <c r="A2327" s="1">
        <v>2326</v>
      </c>
      <c r="B2327" s="21">
        <v>42139</v>
      </c>
      <c r="C2327" s="22">
        <v>22536</v>
      </c>
      <c r="D2327" s="19">
        <f t="shared" si="289"/>
        <v>26280.293651156189</v>
      </c>
      <c r="E2327" s="19">
        <f t="shared" si="290"/>
        <v>1.0002306112842489</v>
      </c>
      <c r="F2327" s="19">
        <f t="shared" si="291"/>
        <v>0.79358295265107692</v>
      </c>
      <c r="G2327" s="20">
        <f t="shared" si="295"/>
        <v>20535.908763270334</v>
      </c>
      <c r="H2327" s="7">
        <f t="shared" si="292"/>
        <v>2000.091236729666</v>
      </c>
      <c r="I2327" s="7">
        <f t="shared" si="296"/>
        <v>2000.091236729666</v>
      </c>
      <c r="J2327" s="12">
        <f t="shared" si="293"/>
        <v>8.8750942346896788E-2</v>
      </c>
      <c r="K2327" s="7">
        <f t="shared" si="294"/>
        <v>4000364.9552428047</v>
      </c>
    </row>
    <row r="2328" spans="1:11" x14ac:dyDescent="0.4">
      <c r="A2328" s="1">
        <v>2327</v>
      </c>
      <c r="B2328" s="21">
        <v>42140</v>
      </c>
      <c r="C2328" s="22">
        <v>19238</v>
      </c>
      <c r="D2328" s="19">
        <f t="shared" si="289"/>
        <v>26058.469554742747</v>
      </c>
      <c r="E2328" s="19">
        <f t="shared" si="290"/>
        <v>1.0002083288515464</v>
      </c>
      <c r="F2328" s="19">
        <f t="shared" si="291"/>
        <v>0.7774827872046518</v>
      </c>
      <c r="G2328" s="20">
        <f t="shared" si="295"/>
        <v>20454.441233346741</v>
      </c>
      <c r="H2328" s="7">
        <f t="shared" si="292"/>
        <v>-1216.4412333467408</v>
      </c>
      <c r="I2328" s="7">
        <f t="shared" si="296"/>
        <v>1216.4412333467408</v>
      </c>
      <c r="J2328" s="12">
        <f t="shared" si="293"/>
        <v>6.32311692144059E-2</v>
      </c>
      <c r="K2328" s="7">
        <f t="shared" si="294"/>
        <v>1479729.2741861399</v>
      </c>
    </row>
    <row r="2329" spans="1:11" x14ac:dyDescent="0.4">
      <c r="A2329" s="1">
        <v>2328</v>
      </c>
      <c r="B2329" s="21">
        <v>42141</v>
      </c>
      <c r="C2329" s="22">
        <v>17689</v>
      </c>
      <c r="D2329" s="19">
        <f t="shared" si="289"/>
        <v>25541.735565011262</v>
      </c>
      <c r="E2329" s="19">
        <f t="shared" si="290"/>
        <v>1.0001565554317406</v>
      </c>
      <c r="F2329" s="19">
        <f t="shared" si="291"/>
        <v>0.78676851945061799</v>
      </c>
      <c r="G2329" s="20">
        <f t="shared" si="295"/>
        <v>20553.238602182537</v>
      </c>
      <c r="H2329" s="7">
        <f t="shared" si="292"/>
        <v>-2864.2386021825369</v>
      </c>
      <c r="I2329" s="7">
        <f t="shared" si="296"/>
        <v>2864.2386021825369</v>
      </c>
      <c r="J2329" s="12">
        <f t="shared" si="293"/>
        <v>0.16192201945743326</v>
      </c>
      <c r="K2329" s="7">
        <f t="shared" si="294"/>
        <v>8203862.7702325722</v>
      </c>
    </row>
    <row r="2330" spans="1:11" x14ac:dyDescent="0.4">
      <c r="A2330" s="1">
        <v>2329</v>
      </c>
      <c r="B2330" s="21">
        <v>42142</v>
      </c>
      <c r="C2330" s="22">
        <v>21340</v>
      </c>
      <c r="D2330" s="19">
        <f t="shared" ref="D2330:D2393" si="297">$R$2*(C2330/F2327)+(1-$R$2)*(D2329+E2329)</f>
        <v>25734.907798100474</v>
      </c>
      <c r="E2330" s="19">
        <f t="shared" ref="E2330:E2393" si="298">$R$3*(D2330-D2329)+(1-$R$3)*E2329</f>
        <v>1.0001757726393941</v>
      </c>
      <c r="F2330" s="19">
        <f t="shared" ref="F2330:F2393" si="299">$R$4*(C2330/D2330)+(1-$R$4)*F2327</f>
        <v>0.79430081429134103</v>
      </c>
      <c r="G2330" s="20">
        <f t="shared" si="295"/>
        <v>20270.279632707032</v>
      </c>
      <c r="H2330" s="7">
        <f t="shared" ref="H2330:H2393" si="300">C2330-G2330</f>
        <v>1069.7203672929681</v>
      </c>
      <c r="I2330" s="7">
        <f t="shared" si="296"/>
        <v>1069.7203672929681</v>
      </c>
      <c r="J2330" s="12">
        <f t="shared" ref="J2330:J2393" si="301">I2330/C2330</f>
        <v>5.0127477380176574E-2</v>
      </c>
      <c r="K2330" s="7">
        <f t="shared" ref="K2330:K2393" si="302">H2330^2</f>
        <v>1144301.6642014026</v>
      </c>
    </row>
    <row r="2331" spans="1:11" x14ac:dyDescent="0.4">
      <c r="A2331" s="1">
        <v>2330</v>
      </c>
      <c r="B2331" s="21">
        <v>42143</v>
      </c>
      <c r="C2331" s="22">
        <v>22007</v>
      </c>
      <c r="D2331" s="19">
        <f t="shared" si="297"/>
        <v>26102.234222642339</v>
      </c>
      <c r="E2331" s="19">
        <f t="shared" si="298"/>
        <v>1.0002124052642711</v>
      </c>
      <c r="F2331" s="19">
        <f t="shared" si="299"/>
        <v>0.77880457546373638</v>
      </c>
      <c r="G2331" s="20">
        <f t="shared" si="295"/>
        <v>20009.225462769289</v>
      </c>
      <c r="H2331" s="7">
        <f t="shared" si="300"/>
        <v>1997.7745372307108</v>
      </c>
      <c r="I2331" s="7">
        <f t="shared" si="296"/>
        <v>1997.7745372307108</v>
      </c>
      <c r="J2331" s="12">
        <f t="shared" si="301"/>
        <v>9.0779049267538089E-2</v>
      </c>
      <c r="K2331" s="7">
        <f t="shared" si="302"/>
        <v>3991103.1016073809</v>
      </c>
    </row>
    <row r="2332" spans="1:11" x14ac:dyDescent="0.4">
      <c r="A2332" s="1">
        <v>2331</v>
      </c>
      <c r="B2332" s="21">
        <v>42144</v>
      </c>
      <c r="C2332" s="22">
        <v>21951</v>
      </c>
      <c r="D2332" s="19">
        <f t="shared" si="297"/>
        <v>26359.418667224767</v>
      </c>
      <c r="E2332" s="19">
        <f t="shared" si="298"/>
        <v>1.000238023687489</v>
      </c>
      <c r="F2332" s="19">
        <f t="shared" si="299"/>
        <v>0.78769480372897016</v>
      </c>
      <c r="G2332" s="20">
        <f t="shared" si="295"/>
        <v>20537.20310933479</v>
      </c>
      <c r="H2332" s="7">
        <f t="shared" si="300"/>
        <v>1413.7968906652095</v>
      </c>
      <c r="I2332" s="7">
        <f t="shared" si="296"/>
        <v>1413.7968906652095</v>
      </c>
      <c r="J2332" s="12">
        <f t="shared" si="301"/>
        <v>6.4406946866439316E-2</v>
      </c>
      <c r="K2332" s="7">
        <f t="shared" si="302"/>
        <v>1998821.6480546144</v>
      </c>
    </row>
    <row r="2333" spans="1:11" x14ac:dyDescent="0.4">
      <c r="A2333" s="1">
        <v>2332</v>
      </c>
      <c r="B2333" s="21">
        <v>42145</v>
      </c>
      <c r="C2333" s="22">
        <v>17693</v>
      </c>
      <c r="D2333" s="19">
        <f t="shared" si="297"/>
        <v>25777.972835001932</v>
      </c>
      <c r="E2333" s="19">
        <f t="shared" si="298"/>
        <v>1.0001797790804645</v>
      </c>
      <c r="F2333" s="19">
        <f t="shared" si="299"/>
        <v>0.79212674833165198</v>
      </c>
      <c r="G2333" s="20">
        <f t="shared" si="295"/>
        <v>20938.102201499707</v>
      </c>
      <c r="H2333" s="7">
        <f t="shared" si="300"/>
        <v>-3245.102201499707</v>
      </c>
      <c r="I2333" s="7">
        <f t="shared" si="296"/>
        <v>3245.102201499707</v>
      </c>
      <c r="J2333" s="12">
        <f t="shared" si="301"/>
        <v>0.18341164310742705</v>
      </c>
      <c r="K2333" s="7">
        <f t="shared" si="302"/>
        <v>10530688.298178244</v>
      </c>
    </row>
    <row r="2334" spans="1:11" x14ac:dyDescent="0.4">
      <c r="A2334" s="1">
        <v>2333</v>
      </c>
      <c r="B2334" s="21">
        <v>42146</v>
      </c>
      <c r="C2334" s="22">
        <v>22213</v>
      </c>
      <c r="D2334" s="19">
        <f t="shared" si="297"/>
        <v>26170.020409298908</v>
      </c>
      <c r="E2334" s="19">
        <f t="shared" si="298"/>
        <v>1.0002188838199164</v>
      </c>
      <c r="F2334" s="19">
        <f t="shared" si="299"/>
        <v>0.7802143010436714</v>
      </c>
      <c r="G2334" s="20">
        <f t="shared" si="295"/>
        <v>20076.782134667643</v>
      </c>
      <c r="H2334" s="7">
        <f t="shared" si="300"/>
        <v>2136.2178653323572</v>
      </c>
      <c r="I2334" s="7">
        <f t="shared" si="296"/>
        <v>2136.2178653323572</v>
      </c>
      <c r="J2334" s="12">
        <f t="shared" si="301"/>
        <v>9.6169714371420217E-2</v>
      </c>
      <c r="K2334" s="7">
        <f t="shared" si="302"/>
        <v>4563426.768165133</v>
      </c>
    </row>
    <row r="2335" spans="1:11" x14ac:dyDescent="0.4">
      <c r="A2335" s="1">
        <v>2334</v>
      </c>
      <c r="B2335" s="21">
        <v>42147</v>
      </c>
      <c r="C2335" s="22">
        <v>19645</v>
      </c>
      <c r="D2335" s="19">
        <f t="shared" si="297"/>
        <v>25995.500782559982</v>
      </c>
      <c r="E2335" s="19">
        <f t="shared" si="298"/>
        <v>1.0002013318353542</v>
      </c>
      <c r="F2335" s="19">
        <f t="shared" si="299"/>
        <v>0.78705053541712744</v>
      </c>
      <c r="G2335" s="20">
        <f t="shared" si="295"/>
        <v>20614.776957103222</v>
      </c>
      <c r="H2335" s="7">
        <f t="shared" si="300"/>
        <v>-969.77695710322223</v>
      </c>
      <c r="I2335" s="7">
        <f t="shared" si="296"/>
        <v>969.77695710322223</v>
      </c>
      <c r="J2335" s="12">
        <f t="shared" si="301"/>
        <v>4.9365077989474281E-2</v>
      </c>
      <c r="K2335" s="7">
        <f t="shared" si="302"/>
        <v>940467.34652838495</v>
      </c>
    </row>
    <row r="2336" spans="1:11" x14ac:dyDescent="0.4">
      <c r="A2336" s="1">
        <v>2335</v>
      </c>
      <c r="B2336" s="21">
        <v>42148</v>
      </c>
      <c r="C2336" s="22">
        <v>17648</v>
      </c>
      <c r="D2336" s="19">
        <f t="shared" si="297"/>
        <v>25466.55361860944</v>
      </c>
      <c r="E2336" s="19">
        <f t="shared" si="298"/>
        <v>1.000148337098826</v>
      </c>
      <c r="F2336" s="19">
        <f t="shared" si="299"/>
        <v>0.79012993259491515</v>
      </c>
      <c r="G2336" s="20">
        <f t="shared" si="295"/>
        <v>20592.523792370819</v>
      </c>
      <c r="H2336" s="7">
        <f t="shared" si="300"/>
        <v>-2944.5237923708191</v>
      </c>
      <c r="I2336" s="7">
        <f t="shared" si="296"/>
        <v>2944.5237923708191</v>
      </c>
      <c r="J2336" s="12">
        <f t="shared" si="301"/>
        <v>0.16684744970369556</v>
      </c>
      <c r="K2336" s="7">
        <f t="shared" si="302"/>
        <v>8670220.3638378307</v>
      </c>
    </row>
    <row r="2337" spans="1:11" x14ac:dyDescent="0.4">
      <c r="A2337" s="1">
        <v>2336</v>
      </c>
      <c r="B2337" s="21">
        <v>42149</v>
      </c>
      <c r="C2337" s="22">
        <v>21322</v>
      </c>
      <c r="D2337" s="19">
        <f t="shared" si="297"/>
        <v>25732.843407801272</v>
      </c>
      <c r="E2337" s="19">
        <f t="shared" si="298"/>
        <v>1.0001748660629115</v>
      </c>
      <c r="F2337" s="19">
        <f t="shared" si="299"/>
        <v>0.78118867837521555</v>
      </c>
      <c r="G2337" s="20">
        <f t="shared" si="295"/>
        <v>19870.149661570314</v>
      </c>
      <c r="H2337" s="7">
        <f t="shared" si="300"/>
        <v>1451.8503384296855</v>
      </c>
      <c r="I2337" s="7">
        <f t="shared" si="296"/>
        <v>1451.8503384296855</v>
      </c>
      <c r="J2337" s="12">
        <f t="shared" si="301"/>
        <v>6.8091658307367298E-2</v>
      </c>
      <c r="K2337" s="7">
        <f t="shared" si="302"/>
        <v>2107869.4051983925</v>
      </c>
    </row>
    <row r="2338" spans="1:11" x14ac:dyDescent="0.4">
      <c r="A2338" s="1">
        <v>2337</v>
      </c>
      <c r="B2338" s="21">
        <v>42150</v>
      </c>
      <c r="C2338" s="22">
        <v>22101</v>
      </c>
      <c r="D2338" s="19">
        <f t="shared" si="297"/>
        <v>26068.435413594871</v>
      </c>
      <c r="E2338" s="19">
        <f t="shared" si="298"/>
        <v>1.0002083252460043</v>
      </c>
      <c r="F2338" s="19">
        <f t="shared" si="299"/>
        <v>0.78827426014655533</v>
      </c>
      <c r="G2338" s="20">
        <f t="shared" si="295"/>
        <v>20253.835370078934</v>
      </c>
      <c r="H2338" s="7">
        <f t="shared" si="300"/>
        <v>1847.1646299210661</v>
      </c>
      <c r="I2338" s="7">
        <f t="shared" si="296"/>
        <v>1847.1646299210661</v>
      </c>
      <c r="J2338" s="12">
        <f t="shared" si="301"/>
        <v>8.357832812637736E-2</v>
      </c>
      <c r="K2338" s="7">
        <f t="shared" si="302"/>
        <v>3412017.1700314288</v>
      </c>
    </row>
    <row r="2339" spans="1:11" x14ac:dyDescent="0.4">
      <c r="A2339" s="1">
        <v>2338</v>
      </c>
      <c r="B2339" s="21">
        <v>42151</v>
      </c>
      <c r="C2339" s="22">
        <v>22397</v>
      </c>
      <c r="D2339" s="19">
        <f t="shared" si="297"/>
        <v>26393.989433862054</v>
      </c>
      <c r="E2339" s="19">
        <f t="shared" si="298"/>
        <v>1.0002407806271985</v>
      </c>
      <c r="F2339" s="19">
        <f t="shared" si="299"/>
        <v>0.79130689052935488</v>
      </c>
      <c r="G2339" s="20">
        <f t="shared" si="295"/>
        <v>20598.241410735223</v>
      </c>
      <c r="H2339" s="7">
        <f t="shared" si="300"/>
        <v>1798.7585892647767</v>
      </c>
      <c r="I2339" s="7">
        <f t="shared" si="296"/>
        <v>1798.7585892647767</v>
      </c>
      <c r="J2339" s="12">
        <f t="shared" si="301"/>
        <v>8.0312478870597698E-2</v>
      </c>
      <c r="K2339" s="7">
        <f t="shared" si="302"/>
        <v>3235532.4624538096</v>
      </c>
    </row>
    <row r="2340" spans="1:11" x14ac:dyDescent="0.4">
      <c r="A2340" s="1">
        <v>2339</v>
      </c>
      <c r="B2340" s="21">
        <v>42152</v>
      </c>
      <c r="C2340" s="22">
        <v>18048</v>
      </c>
      <c r="D2340" s="19">
        <f t="shared" si="297"/>
        <v>25925.703910734515</v>
      </c>
      <c r="E2340" s="19">
        <f t="shared" si="298"/>
        <v>1.0001938520508078</v>
      </c>
      <c r="F2340" s="19">
        <f t="shared" si="299"/>
        <v>0.77947573299855988</v>
      </c>
      <c r="G2340" s="20">
        <f t="shared" si="295"/>
        <v>20619.467099661579</v>
      </c>
      <c r="H2340" s="7">
        <f t="shared" si="300"/>
        <v>-2571.4670996615787</v>
      </c>
      <c r="I2340" s="7">
        <f t="shared" si="296"/>
        <v>2571.4670996615787</v>
      </c>
      <c r="J2340" s="12">
        <f t="shared" si="301"/>
        <v>0.14247933841209989</v>
      </c>
      <c r="K2340" s="7">
        <f t="shared" si="302"/>
        <v>6612443.0446419315</v>
      </c>
    </row>
    <row r="2341" spans="1:11" x14ac:dyDescent="0.4">
      <c r="A2341" s="1">
        <v>2340</v>
      </c>
      <c r="B2341" s="21">
        <v>42153</v>
      </c>
      <c r="C2341" s="22">
        <v>22245</v>
      </c>
      <c r="D2341" s="19">
        <f t="shared" si="297"/>
        <v>26253.629387411318</v>
      </c>
      <c r="E2341" s="19">
        <f t="shared" si="298"/>
        <v>1.0002265445790903</v>
      </c>
      <c r="F2341" s="19">
        <f t="shared" si="299"/>
        <v>0.78946335706645709</v>
      </c>
      <c r="G2341" s="20">
        <f t="shared" si="295"/>
        <v>20437.353496081636</v>
      </c>
      <c r="H2341" s="7">
        <f t="shared" si="300"/>
        <v>1807.646503918364</v>
      </c>
      <c r="I2341" s="7">
        <f t="shared" si="296"/>
        <v>1807.646503918364</v>
      </c>
      <c r="J2341" s="12">
        <f t="shared" si="301"/>
        <v>8.1260800355961518E-2</v>
      </c>
      <c r="K2341" s="7">
        <f t="shared" si="302"/>
        <v>3267585.883128284</v>
      </c>
    </row>
    <row r="2342" spans="1:11" x14ac:dyDescent="0.4">
      <c r="A2342" s="1">
        <v>2341</v>
      </c>
      <c r="B2342" s="21">
        <v>42154</v>
      </c>
      <c r="C2342" s="22">
        <v>19324</v>
      </c>
      <c r="D2342" s="19">
        <f t="shared" si="297"/>
        <v>25993.127465259262</v>
      </c>
      <c r="E2342" s="19">
        <f t="shared" si="298"/>
        <v>1.0002003943642208</v>
      </c>
      <c r="F2342" s="19">
        <f t="shared" si="299"/>
        <v>0.79034252334584265</v>
      </c>
      <c r="G2342" s="20">
        <f t="shared" si="295"/>
        <v>20775.469321819357</v>
      </c>
      <c r="H2342" s="7">
        <f t="shared" si="300"/>
        <v>-1451.469321819357</v>
      </c>
      <c r="I2342" s="7">
        <f t="shared" si="296"/>
        <v>1451.469321819357</v>
      </c>
      <c r="J2342" s="12">
        <f t="shared" si="301"/>
        <v>7.5112260495723296E-2</v>
      </c>
      <c r="K2342" s="7">
        <f t="shared" si="302"/>
        <v>2106763.1921827439</v>
      </c>
    </row>
    <row r="2343" spans="1:11" x14ac:dyDescent="0.4">
      <c r="A2343" s="1">
        <v>2342</v>
      </c>
      <c r="B2343" s="21">
        <v>42155</v>
      </c>
      <c r="C2343" s="22">
        <v>17951</v>
      </c>
      <c r="D2343" s="19">
        <f t="shared" si="297"/>
        <v>25571.487711072223</v>
      </c>
      <c r="E2343" s="19">
        <f t="shared" si="298"/>
        <v>1.0001581303687628</v>
      </c>
      <c r="F2343" s="19">
        <f t="shared" si="299"/>
        <v>0.77791511034992633</v>
      </c>
      <c r="G2343" s="20">
        <f t="shared" si="295"/>
        <v>20261.791715843505</v>
      </c>
      <c r="H2343" s="7">
        <f t="shared" si="300"/>
        <v>-2310.7917158435048</v>
      </c>
      <c r="I2343" s="7">
        <f t="shared" si="296"/>
        <v>2310.7917158435048</v>
      </c>
      <c r="J2343" s="12">
        <f t="shared" si="301"/>
        <v>0.12872774306966211</v>
      </c>
      <c r="K2343" s="7">
        <f t="shared" si="302"/>
        <v>5339758.3540109694</v>
      </c>
    </row>
    <row r="2344" spans="1:11" x14ac:dyDescent="0.4">
      <c r="A2344" s="1">
        <v>2343</v>
      </c>
      <c r="B2344" s="21">
        <v>42156</v>
      </c>
      <c r="C2344" s="22">
        <v>22576</v>
      </c>
      <c r="D2344" s="19">
        <f t="shared" si="297"/>
        <v>26003.625657214117</v>
      </c>
      <c r="E2344" s="19">
        <f t="shared" si="298"/>
        <v>1.0002012441475641</v>
      </c>
      <c r="F2344" s="19">
        <f t="shared" si="299"/>
        <v>0.79104896171905237</v>
      </c>
      <c r="G2344" s="20">
        <f t="shared" si="295"/>
        <v>20188.54212176193</v>
      </c>
      <c r="H2344" s="7">
        <f t="shared" si="300"/>
        <v>2387.4578782380704</v>
      </c>
      <c r="I2344" s="7">
        <f t="shared" si="296"/>
        <v>2387.4578782380704</v>
      </c>
      <c r="J2344" s="12">
        <f t="shared" si="301"/>
        <v>0.10575203216858922</v>
      </c>
      <c r="K2344" s="7">
        <f t="shared" si="302"/>
        <v>5699955.1203610292</v>
      </c>
    </row>
    <row r="2345" spans="1:11" x14ac:dyDescent="0.4">
      <c r="A2345" s="1">
        <v>2344</v>
      </c>
      <c r="B2345" s="21">
        <v>42157</v>
      </c>
      <c r="C2345" s="22">
        <v>23504</v>
      </c>
      <c r="D2345" s="19">
        <f t="shared" si="297"/>
        <v>26537.016875974638</v>
      </c>
      <c r="E2345" s="19">
        <f t="shared" si="298"/>
        <v>1.0002544832493157</v>
      </c>
      <c r="F2345" s="19">
        <f t="shared" si="299"/>
        <v>0.79226329049190969</v>
      </c>
      <c r="G2345" s="20">
        <f t="shared" si="295"/>
        <v>20552.561619638454</v>
      </c>
      <c r="H2345" s="7">
        <f t="shared" si="300"/>
        <v>2951.4383803615456</v>
      </c>
      <c r="I2345" s="7">
        <f t="shared" si="296"/>
        <v>2951.4383803615456</v>
      </c>
      <c r="J2345" s="12">
        <f t="shared" si="301"/>
        <v>0.12557174865391191</v>
      </c>
      <c r="K2345" s="7">
        <f t="shared" si="302"/>
        <v>8710988.5130711831</v>
      </c>
    </row>
    <row r="2346" spans="1:11" x14ac:dyDescent="0.4">
      <c r="A2346" s="1">
        <v>2345</v>
      </c>
      <c r="B2346" s="21">
        <v>42158</v>
      </c>
      <c r="C2346" s="22">
        <v>26380</v>
      </c>
      <c r="D2346" s="19">
        <f t="shared" si="297"/>
        <v>27589.16717186039</v>
      </c>
      <c r="E2346" s="19">
        <f t="shared" si="298"/>
        <v>1.0003595982534559</v>
      </c>
      <c r="F2346" s="19">
        <f t="shared" si="299"/>
        <v>0.7815054792967584</v>
      </c>
      <c r="G2346" s="20">
        <f t="shared" si="295"/>
        <v>20644.324524508382</v>
      </c>
      <c r="H2346" s="7">
        <f t="shared" si="300"/>
        <v>5735.6754754916183</v>
      </c>
      <c r="I2346" s="7">
        <f t="shared" si="296"/>
        <v>5735.6754754916183</v>
      </c>
      <c r="J2346" s="12">
        <f t="shared" si="301"/>
        <v>0.21742515070097113</v>
      </c>
      <c r="K2346" s="7">
        <f t="shared" si="302"/>
        <v>32897973.160156</v>
      </c>
    </row>
    <row r="2347" spans="1:11" x14ac:dyDescent="0.4">
      <c r="A2347" s="1">
        <v>2346</v>
      </c>
      <c r="B2347" s="21">
        <v>42159</v>
      </c>
      <c r="C2347" s="22">
        <v>18352</v>
      </c>
      <c r="D2347" s="19">
        <f t="shared" si="297"/>
        <v>26964.223580294823</v>
      </c>
      <c r="E2347" s="19">
        <f t="shared" si="298"/>
        <v>1.0002970038583396</v>
      </c>
      <c r="F2347" s="19">
        <f t="shared" si="299"/>
        <v>0.78882446564861464</v>
      </c>
      <c r="G2347" s="20">
        <f t="shared" si="295"/>
        <v>21825.173379415068</v>
      </c>
      <c r="H2347" s="7">
        <f t="shared" si="300"/>
        <v>-3473.1733794150678</v>
      </c>
      <c r="I2347" s="7">
        <f t="shared" si="296"/>
        <v>3473.1733794150678</v>
      </c>
      <c r="J2347" s="12">
        <f t="shared" si="301"/>
        <v>0.18925312660282628</v>
      </c>
      <c r="K2347" s="7">
        <f t="shared" si="302"/>
        <v>12062933.323477482</v>
      </c>
    </row>
    <row r="2348" spans="1:11" x14ac:dyDescent="0.4">
      <c r="A2348" s="1">
        <v>2347</v>
      </c>
      <c r="B2348" s="21">
        <v>42160</v>
      </c>
      <c r="C2348" s="22">
        <v>26260</v>
      </c>
      <c r="D2348" s="19">
        <f t="shared" si="297"/>
        <v>27846.320462697287</v>
      </c>
      <c r="E2348" s="19">
        <f t="shared" si="298"/>
        <v>1.0003851135168795</v>
      </c>
      <c r="F2348" s="19">
        <f t="shared" si="299"/>
        <v>0.79530001913176984</v>
      </c>
      <c r="G2348" s="20">
        <f t="shared" si="295"/>
        <v>21363.556997879667</v>
      </c>
      <c r="H2348" s="7">
        <f t="shared" si="300"/>
        <v>4896.4430021203334</v>
      </c>
      <c r="I2348" s="7">
        <f t="shared" si="296"/>
        <v>4896.4430021203334</v>
      </c>
      <c r="J2348" s="12">
        <f t="shared" si="301"/>
        <v>0.18646012955522975</v>
      </c>
      <c r="K2348" s="7">
        <f t="shared" si="302"/>
        <v>23975154.073013183</v>
      </c>
    </row>
    <row r="2349" spans="1:11" x14ac:dyDescent="0.4">
      <c r="A2349" s="1">
        <v>2348</v>
      </c>
      <c r="B2349" s="21">
        <v>42161</v>
      </c>
      <c r="C2349" s="22">
        <v>22135</v>
      </c>
      <c r="D2349" s="19">
        <f t="shared" si="297"/>
        <v>27915.212631413357</v>
      </c>
      <c r="E2349" s="19">
        <f t="shared" si="298"/>
        <v>1.0003919026952399</v>
      </c>
      <c r="F2349" s="19">
        <f t="shared" si="299"/>
        <v>0.78173572368609168</v>
      </c>
      <c r="G2349" s="20">
        <f t="shared" si="295"/>
        <v>21762.833826298993</v>
      </c>
      <c r="H2349" s="7">
        <f t="shared" si="300"/>
        <v>372.16617370100721</v>
      </c>
      <c r="I2349" s="7">
        <f t="shared" si="296"/>
        <v>372.16617370100721</v>
      </c>
      <c r="J2349" s="12">
        <f t="shared" si="301"/>
        <v>1.6813470688999649E-2</v>
      </c>
      <c r="K2349" s="7">
        <f t="shared" si="302"/>
        <v>138507.66084724828</v>
      </c>
    </row>
    <row r="2350" spans="1:11" x14ac:dyDescent="0.4">
      <c r="A2350" s="1">
        <v>2349</v>
      </c>
      <c r="B2350" s="21">
        <v>42162</v>
      </c>
      <c r="C2350" s="22">
        <v>18779</v>
      </c>
      <c r="D2350" s="19">
        <f t="shared" si="297"/>
        <v>27330.285510670976</v>
      </c>
      <c r="E2350" s="19">
        <f t="shared" si="298"/>
        <v>1.0003333099439755</v>
      </c>
      <c r="F2350" s="19">
        <f t="shared" si="299"/>
        <v>0.78677584830563108</v>
      </c>
      <c r="G2350" s="20">
        <f t="shared" si="295"/>
        <v>22020.991821050182</v>
      </c>
      <c r="H2350" s="7">
        <f t="shared" si="300"/>
        <v>-3241.9918210501819</v>
      </c>
      <c r="I2350" s="7">
        <f t="shared" si="296"/>
        <v>3241.9918210501819</v>
      </c>
      <c r="J2350" s="12">
        <f t="shared" si="301"/>
        <v>0.17263921513659844</v>
      </c>
      <c r="K2350" s="7">
        <f t="shared" si="302"/>
        <v>10510510.967756275</v>
      </c>
    </row>
    <row r="2351" spans="1:11" x14ac:dyDescent="0.4">
      <c r="A2351" s="1">
        <v>2350</v>
      </c>
      <c r="B2351" s="21">
        <v>42163</v>
      </c>
      <c r="C2351" s="22">
        <v>29313</v>
      </c>
      <c r="D2351" s="19">
        <f t="shared" si="297"/>
        <v>28689.429929854996</v>
      </c>
      <c r="E2351" s="19">
        <f t="shared" si="298"/>
        <v>1.000469124352563</v>
      </c>
      <c r="F2351" s="19">
        <f t="shared" si="299"/>
        <v>0.79986076288133423</v>
      </c>
      <c r="G2351" s="20">
        <f t="shared" si="295"/>
        <v>21736.572154613896</v>
      </c>
      <c r="H2351" s="7">
        <f t="shared" si="300"/>
        <v>7576.4278453861043</v>
      </c>
      <c r="I2351" s="7">
        <f t="shared" si="296"/>
        <v>7576.4278453861043</v>
      </c>
      <c r="J2351" s="12">
        <f t="shared" si="301"/>
        <v>0.25846647717347609</v>
      </c>
      <c r="K2351" s="7">
        <f t="shared" si="302"/>
        <v>57402258.896341927</v>
      </c>
    </row>
    <row r="2352" spans="1:11" x14ac:dyDescent="0.4">
      <c r="A2352" s="1">
        <v>2351</v>
      </c>
      <c r="B2352" s="21">
        <v>42164</v>
      </c>
      <c r="C2352" s="22">
        <v>21710</v>
      </c>
      <c r="D2352" s="19">
        <f t="shared" si="297"/>
        <v>28559.428064046337</v>
      </c>
      <c r="E2352" s="19">
        <f t="shared" si="298"/>
        <v>1.0004560241190699</v>
      </c>
      <c r="F2352" s="19">
        <f t="shared" si="299"/>
        <v>0.78130134326711598</v>
      </c>
      <c r="G2352" s="20">
        <f t="shared" si="295"/>
        <v>22428.334370811564</v>
      </c>
      <c r="H2352" s="7">
        <f t="shared" si="300"/>
        <v>-718.33437081156444</v>
      </c>
      <c r="I2352" s="7">
        <f t="shared" si="296"/>
        <v>718.33437081156444</v>
      </c>
      <c r="J2352" s="12">
        <f t="shared" si="301"/>
        <v>3.3087718600256305E-2</v>
      </c>
      <c r="K2352" s="7">
        <f t="shared" si="302"/>
        <v>516004.26828924619</v>
      </c>
    </row>
    <row r="2353" spans="1:11" x14ac:dyDescent="0.4">
      <c r="A2353" s="1">
        <v>2352</v>
      </c>
      <c r="B2353" s="21">
        <v>42165</v>
      </c>
      <c r="C2353" s="22">
        <v>23846</v>
      </c>
      <c r="D2353" s="19">
        <f t="shared" si="297"/>
        <v>28809.642764710377</v>
      </c>
      <c r="E2353" s="19">
        <f t="shared" si="298"/>
        <v>1.0004809455435337</v>
      </c>
      <c r="F2353" s="19">
        <f t="shared" si="299"/>
        <v>0.78760030293243688</v>
      </c>
      <c r="G2353" s="20">
        <f t="shared" si="295"/>
        <v>22470.655376850773</v>
      </c>
      <c r="H2353" s="7">
        <f t="shared" si="300"/>
        <v>1375.3446231492271</v>
      </c>
      <c r="I2353" s="7">
        <f t="shared" si="296"/>
        <v>1375.3446231492271</v>
      </c>
      <c r="J2353" s="12">
        <f t="shared" si="301"/>
        <v>5.7676114365060267E-2</v>
      </c>
      <c r="K2353" s="7">
        <f t="shared" si="302"/>
        <v>1891572.8324254896</v>
      </c>
    </row>
    <row r="2354" spans="1:11" x14ac:dyDescent="0.4">
      <c r="A2354" s="1">
        <v>2353</v>
      </c>
      <c r="B2354" s="21">
        <v>42166</v>
      </c>
      <c r="C2354" s="22">
        <v>17606</v>
      </c>
      <c r="D2354" s="19">
        <f t="shared" si="297"/>
        <v>27841.300567162201</v>
      </c>
      <c r="E2354" s="19">
        <f t="shared" si="298"/>
        <v>1.0003840112756843</v>
      </c>
      <c r="F2354" s="19">
        <f t="shared" si="299"/>
        <v>0.79648724544500604</v>
      </c>
      <c r="G2354" s="20">
        <f t="shared" si="295"/>
        <v>23044.503085572302</v>
      </c>
      <c r="H2354" s="7">
        <f t="shared" si="300"/>
        <v>-5438.5030855723016</v>
      </c>
      <c r="I2354" s="7">
        <f t="shared" si="296"/>
        <v>5438.5030855723016</v>
      </c>
      <c r="J2354" s="12">
        <f t="shared" si="301"/>
        <v>0.30890055012906403</v>
      </c>
      <c r="K2354" s="7">
        <f t="shared" si="302"/>
        <v>29577315.811779447</v>
      </c>
    </row>
    <row r="2355" spans="1:11" x14ac:dyDescent="0.4">
      <c r="A2355" s="1">
        <v>2354</v>
      </c>
      <c r="B2355" s="21">
        <v>42167</v>
      </c>
      <c r="C2355" s="22">
        <v>21957</v>
      </c>
      <c r="D2355" s="19">
        <f t="shared" si="297"/>
        <v>27879.483583606921</v>
      </c>
      <c r="E2355" s="19">
        <f t="shared" si="298"/>
        <v>1.0003877295389276</v>
      </c>
      <c r="F2355" s="19">
        <f t="shared" si="299"/>
        <v>0.78142757098486715</v>
      </c>
      <c r="G2355" s="20">
        <f t="shared" si="295"/>
        <v>21753.22713279914</v>
      </c>
      <c r="H2355" s="7">
        <f t="shared" si="300"/>
        <v>203.77286720085976</v>
      </c>
      <c r="I2355" s="7">
        <f t="shared" si="296"/>
        <v>203.77286720085976</v>
      </c>
      <c r="J2355" s="12">
        <f t="shared" si="301"/>
        <v>9.2805422963455741E-3</v>
      </c>
      <c r="K2355" s="7">
        <f t="shared" si="302"/>
        <v>41523.381407259229</v>
      </c>
    </row>
    <row r="2356" spans="1:11" x14ac:dyDescent="0.4">
      <c r="A2356" s="1">
        <v>2355</v>
      </c>
      <c r="B2356" s="21">
        <v>42168</v>
      </c>
      <c r="C2356" s="22">
        <v>19454</v>
      </c>
      <c r="D2356" s="19">
        <f t="shared" si="297"/>
        <v>27427.108198194328</v>
      </c>
      <c r="E2356" s="19">
        <f t="shared" si="298"/>
        <v>1.0003423919616135</v>
      </c>
      <c r="F2356" s="19">
        <f t="shared" si="299"/>
        <v>0.78602318229572243</v>
      </c>
      <c r="G2356" s="20">
        <f t="shared" si="295"/>
        <v>21958.677621727547</v>
      </c>
      <c r="H2356" s="7">
        <f t="shared" si="300"/>
        <v>-2504.6776217275474</v>
      </c>
      <c r="I2356" s="7">
        <f t="shared" si="296"/>
        <v>2504.6776217275474</v>
      </c>
      <c r="J2356" s="12">
        <f t="shared" si="301"/>
        <v>0.12874872117443956</v>
      </c>
      <c r="K2356" s="7">
        <f t="shared" si="302"/>
        <v>6273409.9887827625</v>
      </c>
    </row>
    <row r="2357" spans="1:11" x14ac:dyDescent="0.4">
      <c r="A2357" s="1">
        <v>2356</v>
      </c>
      <c r="B2357" s="21">
        <v>42169</v>
      </c>
      <c r="C2357" s="22">
        <v>17571</v>
      </c>
      <c r="D2357" s="19">
        <f t="shared" si="297"/>
        <v>26662.893101871701</v>
      </c>
      <c r="E2357" s="19">
        <f t="shared" si="298"/>
        <v>1.0002658704177421</v>
      </c>
      <c r="F2357" s="19">
        <f t="shared" si="299"/>
        <v>0.79371816209450241</v>
      </c>
      <c r="G2357" s="20">
        <f t="shared" si="295"/>
        <v>21846.138619258218</v>
      </c>
      <c r="H2357" s="7">
        <f t="shared" si="300"/>
        <v>-4275.1386192582177</v>
      </c>
      <c r="I2357" s="7">
        <f t="shared" si="296"/>
        <v>4275.1386192582177</v>
      </c>
      <c r="J2357" s="12">
        <f t="shared" si="301"/>
        <v>0.24330650613273108</v>
      </c>
      <c r="K2357" s="7">
        <f t="shared" si="302"/>
        <v>18276810.213873059</v>
      </c>
    </row>
    <row r="2358" spans="1:11" x14ac:dyDescent="0.4">
      <c r="A2358" s="1">
        <v>2357</v>
      </c>
      <c r="B2358" s="21">
        <v>42170</v>
      </c>
      <c r="C2358" s="22">
        <v>21659</v>
      </c>
      <c r="D2358" s="19">
        <f t="shared" si="297"/>
        <v>26814.060700305381</v>
      </c>
      <c r="E2358" s="19">
        <f t="shared" si="298"/>
        <v>1.0002808871509985</v>
      </c>
      <c r="F2358" s="19">
        <f t="shared" si="299"/>
        <v>0.78195770095749517</v>
      </c>
      <c r="G2358" s="20">
        <f t="shared" si="295"/>
        <v>20835.901427354234</v>
      </c>
      <c r="H2358" s="7">
        <f t="shared" si="300"/>
        <v>823.09857264576567</v>
      </c>
      <c r="I2358" s="7">
        <f t="shared" si="296"/>
        <v>823.09857264576567</v>
      </c>
      <c r="J2358" s="12">
        <f t="shared" si="301"/>
        <v>3.8002611969424518E-2</v>
      </c>
      <c r="K2358" s="7">
        <f t="shared" si="302"/>
        <v>677491.26029149676</v>
      </c>
    </row>
    <row r="2359" spans="1:11" x14ac:dyDescent="0.4">
      <c r="A2359" s="1">
        <v>2358</v>
      </c>
      <c r="B2359" s="21">
        <v>42171</v>
      </c>
      <c r="C2359" s="22">
        <v>22065</v>
      </c>
      <c r="D2359" s="19">
        <f t="shared" si="297"/>
        <v>26994.212224128754</v>
      </c>
      <c r="E2359" s="19">
        <f t="shared" si="298"/>
        <v>1.0002988022752921</v>
      </c>
      <c r="F2359" s="19">
        <f t="shared" si="299"/>
        <v>0.78665510691181095</v>
      </c>
      <c r="G2359" s="20">
        <f t="shared" si="295"/>
        <v>21077.25956589081</v>
      </c>
      <c r="H2359" s="7">
        <f t="shared" si="300"/>
        <v>987.74043410918966</v>
      </c>
      <c r="I2359" s="7">
        <f t="shared" si="296"/>
        <v>987.74043410918966</v>
      </c>
      <c r="J2359" s="12">
        <f t="shared" si="301"/>
        <v>4.4765032137284826E-2</v>
      </c>
      <c r="K2359" s="7">
        <f t="shared" si="302"/>
        <v>975631.16517421044</v>
      </c>
    </row>
    <row r="2360" spans="1:11" x14ac:dyDescent="0.4">
      <c r="A2360" s="1">
        <v>2359</v>
      </c>
      <c r="B2360" s="21">
        <v>42172</v>
      </c>
      <c r="C2360" s="22">
        <v>21714</v>
      </c>
      <c r="D2360" s="19">
        <f t="shared" si="297"/>
        <v>27046.835993243032</v>
      </c>
      <c r="E2360" s="19">
        <f t="shared" si="298"/>
        <v>1.0003039646223233</v>
      </c>
      <c r="F2360" s="19">
        <f t="shared" si="299"/>
        <v>0.79390167972668391</v>
      </c>
      <c r="G2360" s="20">
        <f t="shared" si="295"/>
        <v>21426.590469051313</v>
      </c>
      <c r="H2360" s="7">
        <f t="shared" si="300"/>
        <v>287.40953094868746</v>
      </c>
      <c r="I2360" s="7">
        <f t="shared" si="296"/>
        <v>287.40953094868746</v>
      </c>
      <c r="J2360" s="12">
        <f t="shared" si="301"/>
        <v>1.3236139400786932E-2</v>
      </c>
      <c r="K2360" s="7">
        <f t="shared" si="302"/>
        <v>82604.23848014453</v>
      </c>
    </row>
    <row r="2361" spans="1:11" x14ac:dyDescent="0.4">
      <c r="A2361" s="1">
        <v>2360</v>
      </c>
      <c r="B2361" s="21">
        <v>42173</v>
      </c>
      <c r="C2361" s="22">
        <v>17396</v>
      </c>
      <c r="D2361" s="19">
        <f t="shared" si="297"/>
        <v>26363.367140400067</v>
      </c>
      <c r="E2361" s="19">
        <f t="shared" si="298"/>
        <v>1.0002355177066427</v>
      </c>
      <c r="F2361" s="19">
        <f t="shared" si="299"/>
        <v>0.77949836977178555</v>
      </c>
      <c r="G2361" s="20">
        <f t="shared" si="295"/>
        <v>21150.263886839188</v>
      </c>
      <c r="H2361" s="7">
        <f t="shared" si="300"/>
        <v>-3754.2638868391878</v>
      </c>
      <c r="I2361" s="7">
        <f t="shared" si="296"/>
        <v>3754.2638868391878</v>
      </c>
      <c r="J2361" s="12">
        <f t="shared" si="301"/>
        <v>0.21581190427909794</v>
      </c>
      <c r="K2361" s="7">
        <f t="shared" si="302"/>
        <v>14094497.332024885</v>
      </c>
    </row>
    <row r="2362" spans="1:11" x14ac:dyDescent="0.4">
      <c r="A2362" s="1">
        <v>2361</v>
      </c>
      <c r="B2362" s="21">
        <v>42174</v>
      </c>
      <c r="C2362" s="22">
        <v>21707</v>
      </c>
      <c r="D2362" s="19">
        <f t="shared" si="297"/>
        <v>26539.67678507285</v>
      </c>
      <c r="E2362" s="19">
        <f t="shared" si="298"/>
        <v>1.0002530486475583</v>
      </c>
      <c r="F2362" s="19">
        <f t="shared" si="299"/>
        <v>0.7872845764433346</v>
      </c>
      <c r="G2362" s="20">
        <f t="shared" si="295"/>
        <v>20739.664236764856</v>
      </c>
      <c r="H2362" s="7">
        <f t="shared" si="300"/>
        <v>967.33576323514353</v>
      </c>
      <c r="I2362" s="7">
        <f t="shared" si="296"/>
        <v>967.33576323514353</v>
      </c>
      <c r="J2362" s="12">
        <f t="shared" si="301"/>
        <v>4.4563309680524417E-2</v>
      </c>
      <c r="K2362" s="7">
        <f t="shared" si="302"/>
        <v>935738.47883371764</v>
      </c>
    </row>
    <row r="2363" spans="1:11" x14ac:dyDescent="0.4">
      <c r="A2363" s="1">
        <v>2362</v>
      </c>
      <c r="B2363" s="21">
        <v>42175</v>
      </c>
      <c r="C2363" s="22">
        <v>19402</v>
      </c>
      <c r="D2363" s="19">
        <f t="shared" si="297"/>
        <v>26241.02254681765</v>
      </c>
      <c r="E2363" s="19">
        <f t="shared" si="298"/>
        <v>1.000223083198428</v>
      </c>
      <c r="F2363" s="19">
        <f t="shared" si="299"/>
        <v>0.79280346437968419</v>
      </c>
      <c r="G2363" s="20">
        <f t="shared" si="295"/>
        <v>21070.688081648088</v>
      </c>
      <c r="H2363" s="7">
        <f t="shared" si="300"/>
        <v>-1668.688081648088</v>
      </c>
      <c r="I2363" s="7">
        <f t="shared" si="296"/>
        <v>1668.688081648088</v>
      </c>
      <c r="J2363" s="12">
        <f t="shared" si="301"/>
        <v>8.600598297330625E-2</v>
      </c>
      <c r="K2363" s="7">
        <f t="shared" si="302"/>
        <v>2784519.9138343758</v>
      </c>
    </row>
    <row r="2364" spans="1:11" x14ac:dyDescent="0.4">
      <c r="A2364" s="1">
        <v>2363</v>
      </c>
      <c r="B2364" s="21">
        <v>42176</v>
      </c>
      <c r="C2364" s="22">
        <v>17553</v>
      </c>
      <c r="D2364" s="19">
        <f t="shared" si="297"/>
        <v>25711.154928321946</v>
      </c>
      <c r="E2364" s="19">
        <f t="shared" si="298"/>
        <v>1.0001699964142703</v>
      </c>
      <c r="F2364" s="19">
        <f t="shared" si="299"/>
        <v>0.77754870118468455</v>
      </c>
      <c r="G2364" s="20">
        <f t="shared" si="295"/>
        <v>20455.613968651789</v>
      </c>
      <c r="H2364" s="7">
        <f t="shared" si="300"/>
        <v>-2902.613968651789</v>
      </c>
      <c r="I2364" s="7">
        <f t="shared" si="296"/>
        <v>2902.613968651789</v>
      </c>
      <c r="J2364" s="12">
        <f t="shared" si="301"/>
        <v>0.16536284217238018</v>
      </c>
      <c r="K2364" s="7">
        <f t="shared" si="302"/>
        <v>8425167.8510124888</v>
      </c>
    </row>
    <row r="2365" spans="1:11" x14ac:dyDescent="0.4">
      <c r="A2365" s="1">
        <v>2364</v>
      </c>
      <c r="B2365" s="21">
        <v>42177</v>
      </c>
      <c r="C2365" s="22">
        <v>21261</v>
      </c>
      <c r="D2365" s="19">
        <f t="shared" si="297"/>
        <v>25896.538104091745</v>
      </c>
      <c r="E2365" s="19">
        <f t="shared" si="298"/>
        <v>1.0001884347148478</v>
      </c>
      <c r="F2365" s="19">
        <f t="shared" si="299"/>
        <v>0.78796361068304555</v>
      </c>
      <c r="G2365" s="20">
        <f t="shared" si="295"/>
        <v>20242.7831360249</v>
      </c>
      <c r="H2365" s="7">
        <f t="shared" si="300"/>
        <v>1018.2168639750998</v>
      </c>
      <c r="I2365" s="7">
        <f t="shared" si="296"/>
        <v>1018.2168639750998</v>
      </c>
      <c r="J2365" s="12">
        <f t="shared" si="301"/>
        <v>4.7891296927477532E-2</v>
      </c>
      <c r="K2365" s="7">
        <f t="shared" si="302"/>
        <v>1036765.582083287</v>
      </c>
    </row>
    <row r="2366" spans="1:11" x14ac:dyDescent="0.4">
      <c r="A2366" s="1">
        <v>2365</v>
      </c>
      <c r="B2366" s="21">
        <v>42178</v>
      </c>
      <c r="C2366" s="22">
        <v>22418</v>
      </c>
      <c r="D2366" s="19">
        <f t="shared" si="297"/>
        <v>26236.747182475687</v>
      </c>
      <c r="E2366" s="19">
        <f t="shared" si="298"/>
        <v>1.0002223556038428</v>
      </c>
      <c r="F2366" s="19">
        <f t="shared" si="299"/>
        <v>0.7940451267656542</v>
      </c>
      <c r="G2366" s="20">
        <f t="shared" si="295"/>
        <v>20531.658077220509</v>
      </c>
      <c r="H2366" s="7">
        <f t="shared" si="300"/>
        <v>1886.3419227794911</v>
      </c>
      <c r="I2366" s="7">
        <f t="shared" si="296"/>
        <v>1886.3419227794911</v>
      </c>
      <c r="J2366" s="12">
        <f t="shared" si="301"/>
        <v>8.4144077204901913E-2</v>
      </c>
      <c r="K2366" s="7">
        <f t="shared" si="302"/>
        <v>3558285.8496354278</v>
      </c>
    </row>
    <row r="2367" spans="1:11" x14ac:dyDescent="0.4">
      <c r="A2367" s="1">
        <v>2366</v>
      </c>
      <c r="B2367" s="21">
        <v>42179</v>
      </c>
      <c r="C2367" s="22">
        <v>22381</v>
      </c>
      <c r="D2367" s="19">
        <f t="shared" si="297"/>
        <v>26600.76043070601</v>
      </c>
      <c r="E2367" s="19">
        <f t="shared" si="298"/>
        <v>1.0002586569064302</v>
      </c>
      <c r="F2367" s="19">
        <f t="shared" si="299"/>
        <v>0.77883409589380381</v>
      </c>
      <c r="G2367" s="20">
        <f t="shared" si="295"/>
        <v>20401.126416638399</v>
      </c>
      <c r="H2367" s="7">
        <f t="shared" si="300"/>
        <v>1979.873583361601</v>
      </c>
      <c r="I2367" s="7">
        <f t="shared" si="296"/>
        <v>1979.873583361601</v>
      </c>
      <c r="J2367" s="12">
        <f t="shared" si="301"/>
        <v>8.8462248485840722E-2</v>
      </c>
      <c r="K2367" s="7">
        <f t="shared" si="302"/>
        <v>3919899.4060931066</v>
      </c>
    </row>
    <row r="2368" spans="1:11" x14ac:dyDescent="0.4">
      <c r="A2368" s="1">
        <v>2367</v>
      </c>
      <c r="B2368" s="21">
        <v>42180</v>
      </c>
      <c r="C2368" s="22">
        <v>17475</v>
      </c>
      <c r="D2368" s="19">
        <f t="shared" si="297"/>
        <v>25971.005398281693</v>
      </c>
      <c r="E2368" s="19">
        <f t="shared" si="298"/>
        <v>1.0001955813773222</v>
      </c>
      <c r="F2368" s="19">
        <f t="shared" si="299"/>
        <v>0.78564536717644484</v>
      </c>
      <c r="G2368" s="20">
        <f t="shared" si="295"/>
        <v>20961.219403316707</v>
      </c>
      <c r="H2368" s="7">
        <f t="shared" si="300"/>
        <v>-3486.219403316707</v>
      </c>
      <c r="I2368" s="7">
        <f t="shared" si="296"/>
        <v>3486.219403316707</v>
      </c>
      <c r="J2368" s="12">
        <f t="shared" si="301"/>
        <v>0.19949753380925361</v>
      </c>
      <c r="K2368" s="7">
        <f t="shared" si="302"/>
        <v>12153725.728061898</v>
      </c>
    </row>
    <row r="2369" spans="1:11" x14ac:dyDescent="0.4">
      <c r="A2369" s="1">
        <v>2368</v>
      </c>
      <c r="B2369" s="21">
        <v>42181</v>
      </c>
      <c r="C2369" s="22">
        <v>22497</v>
      </c>
      <c r="D2369" s="19">
        <f t="shared" si="297"/>
        <v>26308.478126994738</v>
      </c>
      <c r="E2369" s="19">
        <f t="shared" si="298"/>
        <v>1.0002292286306353</v>
      </c>
      <c r="F2369" s="19">
        <f t="shared" si="299"/>
        <v>0.79527533839187547</v>
      </c>
      <c r="G2369" s="20">
        <f t="shared" si="295"/>
        <v>20622.944474137283</v>
      </c>
      <c r="H2369" s="7">
        <f t="shared" si="300"/>
        <v>1874.0555258627173</v>
      </c>
      <c r="I2369" s="7">
        <f t="shared" si="296"/>
        <v>1874.0555258627173</v>
      </c>
      <c r="J2369" s="12">
        <f t="shared" si="301"/>
        <v>8.3302463700169679E-2</v>
      </c>
      <c r="K2369" s="7">
        <f t="shared" si="302"/>
        <v>3512084.114016586</v>
      </c>
    </row>
    <row r="2370" spans="1:11" x14ac:dyDescent="0.4">
      <c r="A2370" s="1">
        <v>2369</v>
      </c>
      <c r="B2370" s="21">
        <v>42182</v>
      </c>
      <c r="C2370" s="22">
        <v>20222</v>
      </c>
      <c r="D2370" s="19">
        <f t="shared" si="297"/>
        <v>26260.289647032409</v>
      </c>
      <c r="E2370" s="19">
        <f t="shared" si="298"/>
        <v>1.0002243097597163</v>
      </c>
      <c r="F2370" s="19">
        <f t="shared" si="299"/>
        <v>0.77865737348583564</v>
      </c>
      <c r="G2370" s="20">
        <f t="shared" si="295"/>
        <v>20490.718789006827</v>
      </c>
      <c r="H2370" s="7">
        <f t="shared" si="300"/>
        <v>-268.71878900682714</v>
      </c>
      <c r="I2370" s="7">
        <f t="shared" si="296"/>
        <v>268.71878900682714</v>
      </c>
      <c r="J2370" s="12">
        <f t="shared" si="301"/>
        <v>1.328843779086278E-2</v>
      </c>
      <c r="K2370" s="7">
        <f t="shared" si="302"/>
        <v>72209.787565295686</v>
      </c>
    </row>
    <row r="2371" spans="1:11" x14ac:dyDescent="0.4">
      <c r="A2371" s="1">
        <v>2370</v>
      </c>
      <c r="B2371" s="21">
        <v>42183</v>
      </c>
      <c r="C2371" s="22">
        <v>18215</v>
      </c>
      <c r="D2371" s="19">
        <f t="shared" si="297"/>
        <v>25822.685096247485</v>
      </c>
      <c r="E2371" s="19">
        <f t="shared" si="298"/>
        <v>1.0001804492822068</v>
      </c>
      <c r="F2371" s="19">
        <f t="shared" si="299"/>
        <v>0.78402885395543165</v>
      </c>
      <c r="G2371" s="20">
        <f t="shared" si="295"/>
        <v>20632.060723497671</v>
      </c>
      <c r="H2371" s="7">
        <f t="shared" si="300"/>
        <v>-2417.0607234976706</v>
      </c>
      <c r="I2371" s="7">
        <f t="shared" si="296"/>
        <v>2417.0607234976706</v>
      </c>
      <c r="J2371" s="12">
        <f t="shared" si="301"/>
        <v>0.13269616928342962</v>
      </c>
      <c r="K2371" s="7">
        <f t="shared" si="302"/>
        <v>5842182.5410750825</v>
      </c>
    </row>
    <row r="2372" spans="1:11" x14ac:dyDescent="0.4">
      <c r="A2372" s="1">
        <v>2371</v>
      </c>
      <c r="B2372" s="21">
        <v>42184</v>
      </c>
      <c r="C2372" s="22">
        <v>22626</v>
      </c>
      <c r="D2372" s="19">
        <f t="shared" si="297"/>
        <v>26198.180029343403</v>
      </c>
      <c r="E2372" s="19">
        <f t="shared" si="298"/>
        <v>1.0002178987574715</v>
      </c>
      <c r="F2372" s="19">
        <f t="shared" si="299"/>
        <v>0.79665246186325378</v>
      </c>
      <c r="G2372" s="20">
        <f t="shared" si="295"/>
        <v>20536.940046950316</v>
      </c>
      <c r="H2372" s="7">
        <f t="shared" si="300"/>
        <v>2089.0599530496838</v>
      </c>
      <c r="I2372" s="7">
        <f t="shared" si="296"/>
        <v>2089.0599530496838</v>
      </c>
      <c r="J2372" s="12">
        <f t="shared" si="301"/>
        <v>9.2330060684596649E-2</v>
      </c>
      <c r="K2372" s="7">
        <f t="shared" si="302"/>
        <v>4364171.4874359472</v>
      </c>
    </row>
    <row r="2373" spans="1:11" x14ac:dyDescent="0.4">
      <c r="A2373" s="1">
        <v>2372</v>
      </c>
      <c r="B2373" s="21">
        <v>42185</v>
      </c>
      <c r="C2373" s="22">
        <v>23045</v>
      </c>
      <c r="D2373" s="19">
        <f t="shared" si="297"/>
        <v>26683.420922906436</v>
      </c>
      <c r="E2373" s="19">
        <f t="shared" si="298"/>
        <v>1.0002663228250381</v>
      </c>
      <c r="F2373" s="19">
        <f t="shared" si="299"/>
        <v>0.78036914939847635</v>
      </c>
      <c r="G2373" s="20">
        <f t="shared" si="295"/>
        <v>20400.184878799566</v>
      </c>
      <c r="H2373" s="7">
        <f t="shared" si="300"/>
        <v>2644.8151212004341</v>
      </c>
      <c r="I2373" s="7">
        <f t="shared" si="296"/>
        <v>2644.8151212004341</v>
      </c>
      <c r="J2373" s="12">
        <f t="shared" si="301"/>
        <v>0.1147674168453215</v>
      </c>
      <c r="K2373" s="7">
        <f t="shared" si="302"/>
        <v>6995047.0253304671</v>
      </c>
    </row>
    <row r="2374" spans="1:11" x14ac:dyDescent="0.4">
      <c r="A2374" s="1">
        <v>2373</v>
      </c>
      <c r="B2374" s="21">
        <v>42186</v>
      </c>
      <c r="C2374" s="22">
        <v>26630</v>
      </c>
      <c r="D2374" s="19">
        <f t="shared" si="297"/>
        <v>27722.45918464215</v>
      </c>
      <c r="E2374" s="19">
        <f t="shared" si="298"/>
        <v>1.0003701266245795</v>
      </c>
      <c r="F2374" s="19">
        <f t="shared" si="299"/>
        <v>0.78758512041806006</v>
      </c>
      <c r="G2374" s="20">
        <f t="shared" ref="G2374:G2437" si="303">(D2373+1*E2373)*F2371</f>
        <v>20921.356163455453</v>
      </c>
      <c r="H2374" s="7">
        <f t="shared" si="300"/>
        <v>5708.6438365445465</v>
      </c>
      <c r="I2374" s="7">
        <f t="shared" si="296"/>
        <v>5708.6438365445465</v>
      </c>
      <c r="J2374" s="12">
        <f t="shared" si="301"/>
        <v>0.21436890110944598</v>
      </c>
      <c r="K2374" s="7">
        <f t="shared" si="302"/>
        <v>32588614.452518038</v>
      </c>
    </row>
    <row r="2375" spans="1:11" x14ac:dyDescent="0.4">
      <c r="A2375" s="1">
        <v>2374</v>
      </c>
      <c r="B2375" s="21">
        <v>42187</v>
      </c>
      <c r="C2375" s="22">
        <v>19856</v>
      </c>
      <c r="D2375" s="19">
        <f t="shared" si="297"/>
        <v>27324.397010082153</v>
      </c>
      <c r="E2375" s="19">
        <f t="shared" si="298"/>
        <v>1.0003302203701108</v>
      </c>
      <c r="F2375" s="19">
        <f t="shared" si="299"/>
        <v>0.7952430431483023</v>
      </c>
      <c r="G2375" s="20">
        <f t="shared" si="303"/>
        <v>22085.962305672889</v>
      </c>
      <c r="H2375" s="7">
        <f t="shared" si="300"/>
        <v>-2229.9623056728888</v>
      </c>
      <c r="I2375" s="7">
        <f t="shared" si="296"/>
        <v>2229.9623056728888</v>
      </c>
      <c r="J2375" s="12">
        <f t="shared" si="301"/>
        <v>0.11230672369424299</v>
      </c>
      <c r="K2375" s="7">
        <f t="shared" si="302"/>
        <v>4972731.884721946</v>
      </c>
    </row>
    <row r="2376" spans="1:11" x14ac:dyDescent="0.4">
      <c r="A2376" s="1">
        <v>2375</v>
      </c>
      <c r="B2376" s="21">
        <v>42188</v>
      </c>
      <c r="C2376" s="22">
        <v>27362</v>
      </c>
      <c r="D2376" s="19">
        <f t="shared" si="297"/>
        <v>28428.491963160737</v>
      </c>
      <c r="E2376" s="19">
        <f t="shared" si="298"/>
        <v>1.0004405298323966</v>
      </c>
      <c r="F2376" s="19">
        <f t="shared" si="299"/>
        <v>0.78403723774973599</v>
      </c>
      <c r="G2376" s="20">
        <f t="shared" si="303"/>
        <v>21323.897079427268</v>
      </c>
      <c r="H2376" s="7">
        <f t="shared" si="300"/>
        <v>6038.1029205727318</v>
      </c>
      <c r="I2376" s="7">
        <f t="shared" ref="I2376:I2439" si="304">ABS(H2376)</f>
        <v>6038.1029205727318</v>
      </c>
      <c r="J2376" s="12">
        <f t="shared" si="301"/>
        <v>0.22067476502348995</v>
      </c>
      <c r="K2376" s="7">
        <f t="shared" si="302"/>
        <v>36458686.879428953</v>
      </c>
    </row>
    <row r="2377" spans="1:11" x14ac:dyDescent="0.4">
      <c r="A2377" s="1">
        <v>2376</v>
      </c>
      <c r="B2377" s="21">
        <v>42189</v>
      </c>
      <c r="C2377" s="22">
        <v>22633</v>
      </c>
      <c r="D2377" s="19">
        <f t="shared" si="297"/>
        <v>28473.362286521642</v>
      </c>
      <c r="E2377" s="19">
        <f t="shared" si="298"/>
        <v>1.0004449168206799</v>
      </c>
      <c r="F2377" s="19">
        <f t="shared" si="299"/>
        <v>0.78773211657262021</v>
      </c>
      <c r="G2377" s="20">
        <f t="shared" si="303"/>
        <v>22390.64519818496</v>
      </c>
      <c r="H2377" s="7">
        <f t="shared" si="300"/>
        <v>242.35480181503954</v>
      </c>
      <c r="I2377" s="7">
        <f t="shared" si="304"/>
        <v>242.35480181503954</v>
      </c>
      <c r="J2377" s="12">
        <f t="shared" si="301"/>
        <v>1.0708028180755513E-2</v>
      </c>
      <c r="K2377" s="7">
        <f t="shared" si="302"/>
        <v>58735.849962807093</v>
      </c>
    </row>
    <row r="2378" spans="1:11" x14ac:dyDescent="0.4">
      <c r="A2378" s="1">
        <v>2377</v>
      </c>
      <c r="B2378" s="21">
        <v>42190</v>
      </c>
      <c r="C2378" s="22">
        <v>19592</v>
      </c>
      <c r="D2378" s="19">
        <f t="shared" si="297"/>
        <v>27927.21761152929</v>
      </c>
      <c r="E2378" s="19">
        <f t="shared" si="298"/>
        <v>1.000390202308689</v>
      </c>
      <c r="F2378" s="19">
        <f t="shared" si="299"/>
        <v>0.79335567991688749</v>
      </c>
      <c r="G2378" s="20">
        <f t="shared" si="303"/>
        <v>22644.038870257726</v>
      </c>
      <c r="H2378" s="7">
        <f t="shared" si="300"/>
        <v>-3052.0388702577256</v>
      </c>
      <c r="I2378" s="7">
        <f t="shared" si="304"/>
        <v>3052.0388702577256</v>
      </c>
      <c r="J2378" s="12">
        <f t="shared" si="301"/>
        <v>0.15577985250396723</v>
      </c>
      <c r="K2378" s="7">
        <f t="shared" si="302"/>
        <v>9314941.2655640543</v>
      </c>
    </row>
    <row r="2379" spans="1:11" x14ac:dyDescent="0.4">
      <c r="A2379" s="1">
        <v>2378</v>
      </c>
      <c r="B2379" s="21">
        <v>42191</v>
      </c>
      <c r="C2379" s="22">
        <v>31036</v>
      </c>
      <c r="D2379" s="19">
        <f t="shared" si="297"/>
        <v>29590.044205834751</v>
      </c>
      <c r="E2379" s="19">
        <f t="shared" si="298"/>
        <v>1.0005563849290995</v>
      </c>
      <c r="F2379" s="19">
        <f t="shared" si="299"/>
        <v>0.78937129201180434</v>
      </c>
      <c r="G2379" s="20">
        <f t="shared" si="303"/>
        <v>21896.762897350094</v>
      </c>
      <c r="H2379" s="7">
        <f t="shared" si="300"/>
        <v>9139.2371026499059</v>
      </c>
      <c r="I2379" s="7">
        <f t="shared" si="304"/>
        <v>9139.2371026499059</v>
      </c>
      <c r="J2379" s="12">
        <f t="shared" si="301"/>
        <v>0.29447213244779952</v>
      </c>
      <c r="K2379" s="7">
        <f t="shared" si="302"/>
        <v>83525654.818452641</v>
      </c>
    </row>
    <row r="2380" spans="1:11" x14ac:dyDescent="0.4">
      <c r="A2380" s="1">
        <v>2379</v>
      </c>
      <c r="B2380" s="21">
        <v>42192</v>
      </c>
      <c r="C2380" s="22">
        <v>23491</v>
      </c>
      <c r="D2380" s="19">
        <f t="shared" si="297"/>
        <v>29623.83562674524</v>
      </c>
      <c r="E2380" s="19">
        <f t="shared" si="298"/>
        <v>1.0005596640155521</v>
      </c>
      <c r="F2380" s="19">
        <f t="shared" si="299"/>
        <v>0.78783774258407246</v>
      </c>
      <c r="G2380" s="20">
        <f t="shared" si="303"/>
        <v>23309.816322138457</v>
      </c>
      <c r="H2380" s="7">
        <f t="shared" si="300"/>
        <v>181.1836778615434</v>
      </c>
      <c r="I2380" s="7">
        <f t="shared" si="304"/>
        <v>181.1836778615434</v>
      </c>
      <c r="J2380" s="12">
        <f t="shared" si="301"/>
        <v>7.7128976144712185E-3</v>
      </c>
      <c r="K2380" s="7">
        <f t="shared" si="302"/>
        <v>32827.525123435531</v>
      </c>
    </row>
    <row r="2381" spans="1:11" x14ac:dyDescent="0.4">
      <c r="A2381" s="1">
        <v>2380</v>
      </c>
      <c r="B2381" s="21">
        <v>42193</v>
      </c>
      <c r="C2381" s="22">
        <v>27425</v>
      </c>
      <c r="D2381" s="19">
        <f t="shared" si="297"/>
        <v>30329.607879650663</v>
      </c>
      <c r="E2381" s="19">
        <f t="shared" si="298"/>
        <v>1.0006301411848761</v>
      </c>
      <c r="F2381" s="19">
        <f t="shared" si="299"/>
        <v>0.79558889392337007</v>
      </c>
      <c r="G2381" s="20">
        <f t="shared" si="303"/>
        <v>23503.032055095126</v>
      </c>
      <c r="H2381" s="7">
        <f t="shared" si="300"/>
        <v>3921.9679449048745</v>
      </c>
      <c r="I2381" s="7">
        <f t="shared" si="304"/>
        <v>3921.9679449048745</v>
      </c>
      <c r="J2381" s="12">
        <f t="shared" si="301"/>
        <v>0.14300703536572013</v>
      </c>
      <c r="K2381" s="7">
        <f t="shared" si="302"/>
        <v>15381832.560861364</v>
      </c>
    </row>
    <row r="2382" spans="1:11" x14ac:dyDescent="0.4">
      <c r="A2382" s="1">
        <v>2381</v>
      </c>
      <c r="B2382" s="21">
        <v>42194</v>
      </c>
      <c r="C2382" s="22">
        <v>20852</v>
      </c>
      <c r="D2382" s="19">
        <f t="shared" si="297"/>
        <v>29772.517292035467</v>
      </c>
      <c r="E2382" s="19">
        <f t="shared" si="298"/>
        <v>1.0005743320631004</v>
      </c>
      <c r="F2382" s="19">
        <f t="shared" si="299"/>
        <v>0.787578822775442</v>
      </c>
      <c r="G2382" s="20">
        <f t="shared" si="303"/>
        <v>23942.111626878617</v>
      </c>
      <c r="H2382" s="7">
        <f t="shared" si="300"/>
        <v>-3090.1116268786172</v>
      </c>
      <c r="I2382" s="7">
        <f t="shared" si="304"/>
        <v>3090.1116268786172</v>
      </c>
      <c r="J2382" s="12">
        <f t="shared" si="301"/>
        <v>0.14819257754069717</v>
      </c>
      <c r="K2382" s="7">
        <f t="shared" si="302"/>
        <v>9548789.866570415</v>
      </c>
    </row>
    <row r="2383" spans="1:11" x14ac:dyDescent="0.4">
      <c r="A2383" s="1">
        <v>2382</v>
      </c>
      <c r="B2383" s="21">
        <v>42195</v>
      </c>
      <c r="C2383" s="22">
        <v>25602</v>
      </c>
      <c r="D2383" s="19">
        <f t="shared" si="297"/>
        <v>30161.724877646968</v>
      </c>
      <c r="E2383" s="19">
        <f t="shared" si="298"/>
        <v>1.0006131527642284</v>
      </c>
      <c r="F2383" s="19">
        <f t="shared" si="299"/>
        <v>0.78906609994799704</v>
      </c>
      <c r="G2383" s="20">
        <f t="shared" si="303"/>
        <v>23456.701104625543</v>
      </c>
      <c r="H2383" s="7">
        <f t="shared" si="300"/>
        <v>2145.2988953744571</v>
      </c>
      <c r="I2383" s="7">
        <f t="shared" si="304"/>
        <v>2145.2988953744571</v>
      </c>
      <c r="J2383" s="12">
        <f t="shared" si="301"/>
        <v>8.3794191679339783E-2</v>
      </c>
      <c r="K2383" s="7">
        <f t="shared" si="302"/>
        <v>4602307.3504948653</v>
      </c>
    </row>
    <row r="2384" spans="1:11" x14ac:dyDescent="0.4">
      <c r="A2384" s="1">
        <v>2383</v>
      </c>
      <c r="B2384" s="21">
        <v>42196</v>
      </c>
      <c r="C2384" s="22">
        <v>22699</v>
      </c>
      <c r="D2384" s="19">
        <f t="shared" si="297"/>
        <v>29930.108396876123</v>
      </c>
      <c r="E2384" s="19">
        <f t="shared" si="298"/>
        <v>1.0005898910548361</v>
      </c>
      <c r="F2384" s="19">
        <f t="shared" si="299"/>
        <v>0.79483985773798371</v>
      </c>
      <c r="G2384" s="20">
        <f t="shared" si="303"/>
        <v>23997.129410939597</v>
      </c>
      <c r="H2384" s="7">
        <f t="shared" si="300"/>
        <v>-1298.1294109395967</v>
      </c>
      <c r="I2384" s="7">
        <f t="shared" si="304"/>
        <v>1298.1294109395967</v>
      </c>
      <c r="J2384" s="12">
        <f t="shared" si="301"/>
        <v>5.7188836994563494E-2</v>
      </c>
      <c r="K2384" s="7">
        <f t="shared" si="302"/>
        <v>1685139.9675463843</v>
      </c>
    </row>
    <row r="2385" spans="1:11" x14ac:dyDescent="0.4">
      <c r="A2385" s="1">
        <v>2384</v>
      </c>
      <c r="B2385" s="21">
        <v>42197</v>
      </c>
      <c r="C2385" s="22">
        <v>20496</v>
      </c>
      <c r="D2385" s="19">
        <f t="shared" si="297"/>
        <v>29374.10154389438</v>
      </c>
      <c r="E2385" s="19">
        <f t="shared" si="298"/>
        <v>1.0005341903105489</v>
      </c>
      <c r="F2385" s="19">
        <f t="shared" si="299"/>
        <v>0.78576968689514326</v>
      </c>
      <c r="G2385" s="20">
        <f t="shared" si="303"/>
        <v>23573.107580161544</v>
      </c>
      <c r="H2385" s="7">
        <f t="shared" si="300"/>
        <v>-3077.1075801615443</v>
      </c>
      <c r="I2385" s="7">
        <f t="shared" si="304"/>
        <v>3077.1075801615443</v>
      </c>
      <c r="J2385" s="12">
        <f t="shared" si="301"/>
        <v>0.1501321028572182</v>
      </c>
      <c r="K2385" s="7">
        <f t="shared" si="302"/>
        <v>9468591.0598876346</v>
      </c>
    </row>
    <row r="2386" spans="1:11" x14ac:dyDescent="0.4">
      <c r="A2386" s="1">
        <v>2385</v>
      </c>
      <c r="B2386" s="21">
        <v>42198</v>
      </c>
      <c r="C2386" s="22">
        <v>25255</v>
      </c>
      <c r="D2386" s="19">
        <f t="shared" si="297"/>
        <v>29750.202722312919</v>
      </c>
      <c r="E2386" s="19">
        <f t="shared" si="298"/>
        <v>1.0005717003749719</v>
      </c>
      <c r="F2386" s="19">
        <f t="shared" si="299"/>
        <v>0.79027128022783455</v>
      </c>
      <c r="G2386" s="20">
        <f t="shared" si="303"/>
        <v>23178.897232328589</v>
      </c>
      <c r="H2386" s="7">
        <f t="shared" si="300"/>
        <v>2076.1027676714111</v>
      </c>
      <c r="I2386" s="7">
        <f t="shared" si="304"/>
        <v>2076.1027676714111</v>
      </c>
      <c r="J2386" s="12">
        <f t="shared" si="301"/>
        <v>8.2205613449669812E-2</v>
      </c>
      <c r="K2386" s="7">
        <f t="shared" si="302"/>
        <v>4310202.7019328931</v>
      </c>
    </row>
    <row r="2387" spans="1:11" x14ac:dyDescent="0.4">
      <c r="A2387" s="1">
        <v>2386</v>
      </c>
      <c r="B2387" s="21">
        <v>42199</v>
      </c>
      <c r="C2387" s="22">
        <v>25563</v>
      </c>
      <c r="D2387" s="19">
        <f t="shared" si="297"/>
        <v>30094.783371685149</v>
      </c>
      <c r="E2387" s="19">
        <f t="shared" si="298"/>
        <v>1.0006060583827392</v>
      </c>
      <c r="F2387" s="19">
        <f t="shared" si="299"/>
        <v>0.79593910942190726</v>
      </c>
      <c r="G2387" s="20">
        <f t="shared" si="303"/>
        <v>23647.442193747356</v>
      </c>
      <c r="H2387" s="7">
        <f t="shared" si="300"/>
        <v>1915.5578062526438</v>
      </c>
      <c r="I2387" s="7">
        <f t="shared" si="304"/>
        <v>1915.5578062526438</v>
      </c>
      <c r="J2387" s="12">
        <f t="shared" si="301"/>
        <v>7.4934780982382501E-2</v>
      </c>
      <c r="K2387" s="7">
        <f t="shared" si="302"/>
        <v>3669361.7090954413</v>
      </c>
    </row>
    <row r="2388" spans="1:11" x14ac:dyDescent="0.4">
      <c r="A2388" s="1">
        <v>2387</v>
      </c>
      <c r="B2388" s="21">
        <v>42200</v>
      </c>
      <c r="C2388" s="22">
        <v>25480</v>
      </c>
      <c r="D2388" s="19">
        <f t="shared" si="297"/>
        <v>30428.105478692105</v>
      </c>
      <c r="E2388" s="19">
        <f t="shared" si="298"/>
        <v>1.0006392905328341</v>
      </c>
      <c r="F2388" s="19">
        <f t="shared" si="299"/>
        <v>0.78680927080487695</v>
      </c>
      <c r="G2388" s="20">
        <f t="shared" si="303"/>
        <v>23648.354753055406</v>
      </c>
      <c r="H2388" s="7">
        <f t="shared" si="300"/>
        <v>1831.645246944594</v>
      </c>
      <c r="I2388" s="7">
        <f t="shared" si="304"/>
        <v>1831.645246944594</v>
      </c>
      <c r="J2388" s="12">
        <f t="shared" si="301"/>
        <v>7.1885606238013891E-2</v>
      </c>
      <c r="K2388" s="7">
        <f t="shared" si="302"/>
        <v>3354924.3106547226</v>
      </c>
    </row>
    <row r="2389" spans="1:11" x14ac:dyDescent="0.4">
      <c r="A2389" s="1">
        <v>2388</v>
      </c>
      <c r="B2389" s="21">
        <v>42201</v>
      </c>
      <c r="C2389" s="22">
        <v>20224</v>
      </c>
      <c r="D2389" s="19">
        <f t="shared" si="297"/>
        <v>29739.392672184469</v>
      </c>
      <c r="E2389" s="19">
        <f t="shared" si="298"/>
        <v>1.0005703191882545</v>
      </c>
      <c r="F2389" s="19">
        <f t="shared" si="299"/>
        <v>0.78805107282108733</v>
      </c>
      <c r="G2389" s="20">
        <f t="shared" si="303"/>
        <v>24047.248648046774</v>
      </c>
      <c r="H2389" s="7">
        <f t="shared" si="300"/>
        <v>-3823.2486480467742</v>
      </c>
      <c r="I2389" s="7">
        <f t="shared" si="304"/>
        <v>3823.2486480467742</v>
      </c>
      <c r="J2389" s="12">
        <f t="shared" si="301"/>
        <v>0.1890451269801609</v>
      </c>
      <c r="K2389" s="7">
        <f t="shared" si="302"/>
        <v>14617230.224791486</v>
      </c>
    </row>
    <row r="2390" spans="1:11" x14ac:dyDescent="0.4">
      <c r="A2390" s="1">
        <v>2389</v>
      </c>
      <c r="B2390" s="21">
        <v>42202</v>
      </c>
      <c r="C2390" s="22">
        <v>24912</v>
      </c>
      <c r="D2390" s="19">
        <f t="shared" si="297"/>
        <v>29962.578136545817</v>
      </c>
      <c r="E2390" s="19">
        <f t="shared" si="298"/>
        <v>1.0005925376776588</v>
      </c>
      <c r="F2390" s="19">
        <f t="shared" si="299"/>
        <v>0.79665409279848542</v>
      </c>
      <c r="G2390" s="20">
        <f t="shared" si="303"/>
        <v>23671.542111295672</v>
      </c>
      <c r="H2390" s="7">
        <f t="shared" si="300"/>
        <v>1240.4578887043281</v>
      </c>
      <c r="I2390" s="7">
        <f t="shared" si="304"/>
        <v>1240.4578887043281</v>
      </c>
      <c r="J2390" s="12">
        <f t="shared" si="301"/>
        <v>4.979358898138761E-2</v>
      </c>
      <c r="K2390" s="7">
        <f t="shared" si="302"/>
        <v>1538735.7736487992</v>
      </c>
    </row>
    <row r="2391" spans="1:11" x14ac:dyDescent="0.4">
      <c r="A2391" s="1">
        <v>2390</v>
      </c>
      <c r="B2391" s="21">
        <v>42203</v>
      </c>
      <c r="C2391" s="22">
        <v>22068</v>
      </c>
      <c r="D2391" s="19">
        <f t="shared" si="297"/>
        <v>29690.407340220874</v>
      </c>
      <c r="E2391" s="19">
        <f t="shared" si="298"/>
        <v>1.0005652205387725</v>
      </c>
      <c r="F2391" s="19">
        <f t="shared" si="299"/>
        <v>0.78593233202898705</v>
      </c>
      <c r="G2391" s="20">
        <f t="shared" si="303"/>
        <v>23575.621530534707</v>
      </c>
      <c r="H2391" s="7">
        <f t="shared" si="300"/>
        <v>-1507.6215305347068</v>
      </c>
      <c r="I2391" s="7">
        <f t="shared" si="304"/>
        <v>1507.6215305347068</v>
      </c>
      <c r="J2391" s="12">
        <f t="shared" si="301"/>
        <v>6.8317089475018439E-2</v>
      </c>
      <c r="K2391" s="7">
        <f t="shared" si="302"/>
        <v>2272922.6793318121</v>
      </c>
    </row>
    <row r="2392" spans="1:11" x14ac:dyDescent="0.4">
      <c r="A2392" s="1">
        <v>2391</v>
      </c>
      <c r="B2392" s="21">
        <v>42204</v>
      </c>
      <c r="C2392" s="22">
        <v>20076</v>
      </c>
      <c r="D2392" s="19">
        <f t="shared" si="297"/>
        <v>29090.368669541862</v>
      </c>
      <c r="E2392" s="19">
        <f t="shared" si="298"/>
        <v>1.0005051166151826</v>
      </c>
      <c r="F2392" s="19">
        <f t="shared" si="299"/>
        <v>0.78607870134276203</v>
      </c>
      <c r="G2392" s="20">
        <f t="shared" si="303"/>
        <v>23398.345853451621</v>
      </c>
      <c r="H2392" s="7">
        <f t="shared" si="300"/>
        <v>-3322.3458534516212</v>
      </c>
      <c r="I2392" s="7">
        <f t="shared" si="304"/>
        <v>3322.3458534516212</v>
      </c>
      <c r="J2392" s="12">
        <f t="shared" si="301"/>
        <v>0.16548843661344995</v>
      </c>
      <c r="K2392" s="7">
        <f t="shared" si="302"/>
        <v>11037981.969947182</v>
      </c>
    </row>
    <row r="2393" spans="1:11" x14ac:dyDescent="0.4">
      <c r="A2393" s="1">
        <v>2392</v>
      </c>
      <c r="B2393" s="21">
        <v>42205</v>
      </c>
      <c r="C2393" s="22">
        <v>28238</v>
      </c>
      <c r="D2393" s="19">
        <f t="shared" si="297"/>
        <v>29997.279963616958</v>
      </c>
      <c r="E2393" s="19">
        <f t="shared" si="298"/>
        <v>1.0005957076940784</v>
      </c>
      <c r="F2393" s="19">
        <f t="shared" si="299"/>
        <v>0.7995685259467028</v>
      </c>
      <c r="G2393" s="20">
        <f t="shared" si="303"/>
        <v>23175.758318103373</v>
      </c>
      <c r="H2393" s="7">
        <f t="shared" si="300"/>
        <v>5062.2416818966267</v>
      </c>
      <c r="I2393" s="7">
        <f t="shared" si="304"/>
        <v>5062.2416818966267</v>
      </c>
      <c r="J2393" s="12">
        <f t="shared" si="301"/>
        <v>0.17927054613983379</v>
      </c>
      <c r="K2393" s="7">
        <f t="shared" si="302"/>
        <v>25626290.84593159</v>
      </c>
    </row>
    <row r="2394" spans="1:11" x14ac:dyDescent="0.4">
      <c r="A2394" s="1">
        <v>2393</v>
      </c>
      <c r="B2394" s="21">
        <v>42206</v>
      </c>
      <c r="C2394" s="22">
        <v>25523</v>
      </c>
      <c r="D2394" s="19">
        <f t="shared" ref="D2394:D2457" si="305">$R$2*(C2394/F2391)+(1-$R$2)*(D2393+E2393)</f>
        <v>30351.345943037133</v>
      </c>
      <c r="E2394" s="19">
        <f t="shared" ref="E2394:E2457" si="306">$R$3*(D2394-D2393)+(1-$R$3)*E2393</f>
        <v>1.0006310142324497</v>
      </c>
      <c r="F2394" s="19">
        <f t="shared" ref="F2394:F2457" si="307">$R$4*(C2394/D2394)+(1-$R$4)*F2391</f>
        <v>0.78703983038550773</v>
      </c>
      <c r="G2394" s="20">
        <f t="shared" si="303"/>
        <v>23576.61859684985</v>
      </c>
      <c r="H2394" s="7">
        <f t="shared" ref="H2394:H2457" si="308">C2394-G2394</f>
        <v>1946.3814031501497</v>
      </c>
      <c r="I2394" s="7">
        <f t="shared" si="304"/>
        <v>1946.3814031501497</v>
      </c>
      <c r="J2394" s="12">
        <f t="shared" ref="J2394:J2457" si="309">I2394/C2394</f>
        <v>7.625989903812834E-2</v>
      </c>
      <c r="K2394" s="7">
        <f t="shared" ref="K2394:K2457" si="310">H2394^2</f>
        <v>3788400.5665287455</v>
      </c>
    </row>
    <row r="2395" spans="1:11" x14ac:dyDescent="0.4">
      <c r="A2395" s="1">
        <v>2394</v>
      </c>
      <c r="B2395" s="21">
        <v>42207</v>
      </c>
      <c r="C2395" s="22">
        <v>27932</v>
      </c>
      <c r="D2395" s="19">
        <f t="shared" si="305"/>
        <v>31090.973612464011</v>
      </c>
      <c r="E2395" s="19">
        <f t="shared" si="306"/>
        <v>1.000704876936291</v>
      </c>
      <c r="F2395" s="19">
        <f t="shared" si="307"/>
        <v>0.78834093604084809</v>
      </c>
      <c r="G2395" s="20">
        <f t="shared" si="303"/>
        <v>23859.33317763573</v>
      </c>
      <c r="H2395" s="7">
        <f t="shared" si="308"/>
        <v>4072.66682236427</v>
      </c>
      <c r="I2395" s="7">
        <f t="shared" si="304"/>
        <v>4072.66682236427</v>
      </c>
      <c r="J2395" s="12">
        <f t="shared" si="309"/>
        <v>0.1458064879838275</v>
      </c>
      <c r="K2395" s="7">
        <f t="shared" si="310"/>
        <v>16586615.04598668</v>
      </c>
    </row>
    <row r="2396" spans="1:11" x14ac:dyDescent="0.4">
      <c r="A2396" s="1">
        <v>2395</v>
      </c>
      <c r="B2396" s="21">
        <v>42208</v>
      </c>
      <c r="C2396" s="22">
        <v>20861</v>
      </c>
      <c r="D2396" s="19">
        <f t="shared" si="305"/>
        <v>30378.914636994286</v>
      </c>
      <c r="E2396" s="19">
        <f t="shared" si="306"/>
        <v>1.0006335709682563</v>
      </c>
      <c r="F2396" s="19">
        <f t="shared" si="307"/>
        <v>0.79729505155059277</v>
      </c>
      <c r="G2396" s="20">
        <f t="shared" si="303"/>
        <v>24860.164073689044</v>
      </c>
      <c r="H2396" s="7">
        <f t="shared" si="308"/>
        <v>-3999.164073689044</v>
      </c>
      <c r="I2396" s="7">
        <f t="shared" si="304"/>
        <v>3999.164073689044</v>
      </c>
      <c r="J2396" s="12">
        <f t="shared" si="309"/>
        <v>0.19170529091074465</v>
      </c>
      <c r="K2396" s="7">
        <f t="shared" si="310"/>
        <v>15993313.288285149</v>
      </c>
    </row>
    <row r="2397" spans="1:11" x14ac:dyDescent="0.4">
      <c r="A2397" s="1">
        <v>2396</v>
      </c>
      <c r="B2397" s="21">
        <v>42209</v>
      </c>
      <c r="C2397" s="22">
        <v>24114</v>
      </c>
      <c r="D2397" s="19">
        <f t="shared" si="305"/>
        <v>30416.831101849868</v>
      </c>
      <c r="E2397" s="19">
        <f t="shared" si="306"/>
        <v>1.0006372625513849</v>
      </c>
      <c r="F2397" s="19">
        <f t="shared" si="307"/>
        <v>0.78715554178559233</v>
      </c>
      <c r="G2397" s="20">
        <f t="shared" si="303"/>
        <v>23910.203361671774</v>
      </c>
      <c r="H2397" s="7">
        <f t="shared" si="308"/>
        <v>203.79663832822553</v>
      </c>
      <c r="I2397" s="7">
        <f t="shared" si="304"/>
        <v>203.79663832822553</v>
      </c>
      <c r="J2397" s="12">
        <f t="shared" si="309"/>
        <v>8.4513825299919361E-3</v>
      </c>
      <c r="K2397" s="7">
        <f t="shared" si="310"/>
        <v>41533.069793885559</v>
      </c>
    </row>
    <row r="2398" spans="1:11" x14ac:dyDescent="0.4">
      <c r="A2398" s="1">
        <v>2397</v>
      </c>
      <c r="B2398" s="21">
        <v>42210</v>
      </c>
      <c r="C2398" s="22">
        <v>21261</v>
      </c>
      <c r="D2398" s="19">
        <f t="shared" si="305"/>
        <v>29926.191877442478</v>
      </c>
      <c r="E2398" s="19">
        <f t="shared" si="306"/>
        <v>1.000588098565218</v>
      </c>
      <c r="F2398" s="19">
        <f t="shared" si="307"/>
        <v>0.78677205338830247</v>
      </c>
      <c r="G2398" s="20">
        <f t="shared" si="303"/>
        <v>23979.621945544903</v>
      </c>
      <c r="H2398" s="7">
        <f t="shared" si="308"/>
        <v>-2718.6219455449027</v>
      </c>
      <c r="I2398" s="7">
        <f t="shared" si="304"/>
        <v>2718.6219455449027</v>
      </c>
      <c r="J2398" s="12">
        <f t="shared" si="309"/>
        <v>0.12786895938784171</v>
      </c>
      <c r="K2398" s="7">
        <f t="shared" si="310"/>
        <v>7390905.2827983517</v>
      </c>
    </row>
    <row r="2399" spans="1:11" x14ac:dyDescent="0.4">
      <c r="A2399" s="1">
        <v>2398</v>
      </c>
      <c r="B2399" s="21">
        <v>42211</v>
      </c>
      <c r="C2399" s="22">
        <v>19168</v>
      </c>
      <c r="D2399" s="19">
        <f t="shared" si="305"/>
        <v>29088.069605237735</v>
      </c>
      <c r="E2399" s="19">
        <f t="shared" si="306"/>
        <v>1.0005041862791877</v>
      </c>
      <c r="F2399" s="19">
        <f t="shared" si="307"/>
        <v>0.79450886320500302</v>
      </c>
      <c r="G2399" s="20">
        <f t="shared" si="303"/>
        <v>23860.802459578059</v>
      </c>
      <c r="H2399" s="7">
        <f t="shared" si="308"/>
        <v>-4692.8024595780589</v>
      </c>
      <c r="I2399" s="7">
        <f t="shared" si="304"/>
        <v>4692.8024595780589</v>
      </c>
      <c r="J2399" s="12">
        <f t="shared" si="309"/>
        <v>0.24482483616329606</v>
      </c>
      <c r="K2399" s="7">
        <f t="shared" si="310"/>
        <v>22022394.92462188</v>
      </c>
    </row>
    <row r="2400" spans="1:11" x14ac:dyDescent="0.4">
      <c r="A2400" s="1">
        <v>2399</v>
      </c>
      <c r="B2400" s="21">
        <v>42212</v>
      </c>
      <c r="C2400" s="22">
        <v>23662</v>
      </c>
      <c r="D2400" s="19">
        <f t="shared" si="305"/>
        <v>29227.509458330631</v>
      </c>
      <c r="E2400" s="19">
        <f t="shared" si="306"/>
        <v>1.0005180302140784</v>
      </c>
      <c r="F2400" s="19">
        <f t="shared" si="307"/>
        <v>0.78760719909844268</v>
      </c>
      <c r="G2400" s="20">
        <f t="shared" si="303"/>
        <v>22897.622742022741</v>
      </c>
      <c r="H2400" s="7">
        <f t="shared" si="308"/>
        <v>764.37725797725943</v>
      </c>
      <c r="I2400" s="7">
        <f t="shared" si="304"/>
        <v>764.37725797725943</v>
      </c>
      <c r="J2400" s="12">
        <f t="shared" si="309"/>
        <v>3.2304000421657486E-2</v>
      </c>
      <c r="K2400" s="7">
        <f t="shared" si="310"/>
        <v>584272.59251283377</v>
      </c>
    </row>
    <row r="2401" spans="1:11" x14ac:dyDescent="0.4">
      <c r="A2401" s="1">
        <v>2400</v>
      </c>
      <c r="B2401" s="21">
        <v>42213</v>
      </c>
      <c r="C2401" s="22">
        <v>24568</v>
      </c>
      <c r="D2401" s="19">
        <f t="shared" si="305"/>
        <v>29513.328130206046</v>
      </c>
      <c r="E2401" s="19">
        <f t="shared" si="306"/>
        <v>1.0005465120294628</v>
      </c>
      <c r="F2401" s="19">
        <f t="shared" si="307"/>
        <v>0.78769182321107423</v>
      </c>
      <c r="G2401" s="20">
        <f t="shared" si="303"/>
        <v>22996.174811581906</v>
      </c>
      <c r="H2401" s="7">
        <f t="shared" si="308"/>
        <v>1571.8251884180936</v>
      </c>
      <c r="I2401" s="7">
        <f t="shared" si="304"/>
        <v>1571.8251884180936</v>
      </c>
      <c r="J2401" s="12">
        <f t="shared" si="309"/>
        <v>6.3978557001713357E-2</v>
      </c>
      <c r="K2401" s="7">
        <f t="shared" si="310"/>
        <v>2470634.4229455753</v>
      </c>
    </row>
    <row r="2402" spans="1:11" x14ac:dyDescent="0.4">
      <c r="A2402" s="1">
        <v>2401</v>
      </c>
      <c r="B2402" s="21">
        <v>42214</v>
      </c>
      <c r="C2402" s="22">
        <v>25078</v>
      </c>
      <c r="D2402" s="19">
        <f t="shared" si="305"/>
        <v>29806.561620008069</v>
      </c>
      <c r="E2402" s="19">
        <f t="shared" si="306"/>
        <v>1.0005757353237916</v>
      </c>
      <c r="F2402" s="19">
        <f t="shared" si="307"/>
        <v>0.79545248244840538</v>
      </c>
      <c r="G2402" s="20">
        <f t="shared" si="303"/>
        <v>23449.395725198101</v>
      </c>
      <c r="H2402" s="7">
        <f t="shared" si="308"/>
        <v>1628.604274801899</v>
      </c>
      <c r="I2402" s="7">
        <f t="shared" si="304"/>
        <v>1628.604274801899</v>
      </c>
      <c r="J2402" s="12">
        <f t="shared" si="309"/>
        <v>6.4941553345637573E-2</v>
      </c>
      <c r="K2402" s="7">
        <f t="shared" si="310"/>
        <v>2652351.8839030196</v>
      </c>
    </row>
    <row r="2403" spans="1:11" x14ac:dyDescent="0.4">
      <c r="A2403" s="1">
        <v>2402</v>
      </c>
      <c r="B2403" s="21">
        <v>42215</v>
      </c>
      <c r="C2403" s="22">
        <v>19834</v>
      </c>
      <c r="D2403" s="19">
        <f t="shared" si="305"/>
        <v>29148.205859709189</v>
      </c>
      <c r="E2403" s="19">
        <f t="shared" si="306"/>
        <v>1.0005097996901882</v>
      </c>
      <c r="F2403" s="19">
        <f t="shared" si="307"/>
        <v>0.78544896383820406</v>
      </c>
      <c r="G2403" s="20">
        <f t="shared" si="303"/>
        <v>23476.650572942082</v>
      </c>
      <c r="H2403" s="7">
        <f t="shared" si="308"/>
        <v>-3642.6505729420824</v>
      </c>
      <c r="I2403" s="7">
        <f t="shared" si="304"/>
        <v>3642.6505729420824</v>
      </c>
      <c r="J2403" s="12">
        <f t="shared" si="309"/>
        <v>0.18365688075739045</v>
      </c>
      <c r="K2403" s="7">
        <f t="shared" si="310"/>
        <v>13268903.196555281</v>
      </c>
    </row>
    <row r="2404" spans="1:11" x14ac:dyDescent="0.4">
      <c r="A2404" s="1">
        <v>2403</v>
      </c>
      <c r="B2404" s="21">
        <v>42216</v>
      </c>
      <c r="C2404" s="22">
        <v>24098</v>
      </c>
      <c r="D2404" s="19">
        <f t="shared" si="305"/>
        <v>29355.066610311958</v>
      </c>
      <c r="E2404" s="19">
        <f t="shared" si="306"/>
        <v>1.0005303857142684</v>
      </c>
      <c r="F2404" s="19">
        <f t="shared" si="307"/>
        <v>0.78836097785162496</v>
      </c>
      <c r="G2404" s="20">
        <f t="shared" si="303"/>
        <v>22960.591510354308</v>
      </c>
      <c r="H2404" s="7">
        <f t="shared" si="308"/>
        <v>1137.4084896456916</v>
      </c>
      <c r="I2404" s="7">
        <f t="shared" si="304"/>
        <v>1137.4084896456916</v>
      </c>
      <c r="J2404" s="12">
        <f t="shared" si="309"/>
        <v>4.7199289967868353E-2</v>
      </c>
      <c r="K2404" s="7">
        <f t="shared" si="310"/>
        <v>1293698.0723180934</v>
      </c>
    </row>
    <row r="2405" spans="1:11" x14ac:dyDescent="0.4">
      <c r="A2405" s="1">
        <v>2404</v>
      </c>
      <c r="B2405" s="21">
        <v>42217</v>
      </c>
      <c r="C2405" s="22">
        <v>23485</v>
      </c>
      <c r="D2405" s="19">
        <f t="shared" si="305"/>
        <v>29380.019373606094</v>
      </c>
      <c r="E2405" s="19">
        <f t="shared" si="306"/>
        <v>1.0005327809375593</v>
      </c>
      <c r="F2405" s="19">
        <f t="shared" si="307"/>
        <v>0.79553104017745657</v>
      </c>
      <c r="G2405" s="20">
        <f t="shared" si="303"/>
        <v>23351.356481990024</v>
      </c>
      <c r="H2405" s="7">
        <f t="shared" si="308"/>
        <v>133.64351800997611</v>
      </c>
      <c r="I2405" s="7">
        <f t="shared" si="304"/>
        <v>133.64351800997611</v>
      </c>
      <c r="J2405" s="12">
        <f t="shared" si="309"/>
        <v>5.6905905050021761E-3</v>
      </c>
      <c r="K2405" s="7">
        <f t="shared" si="310"/>
        <v>17860.589906082809</v>
      </c>
    </row>
    <row r="2406" spans="1:11" x14ac:dyDescent="0.4">
      <c r="A2406" s="1">
        <v>2405</v>
      </c>
      <c r="B2406" s="21">
        <v>42218</v>
      </c>
      <c r="C2406" s="22">
        <v>21278</v>
      </c>
      <c r="D2406" s="19">
        <f t="shared" si="305"/>
        <v>29054.435127586949</v>
      </c>
      <c r="E2406" s="19">
        <f t="shared" si="306"/>
        <v>1.0005001224596792</v>
      </c>
      <c r="F2406" s="19">
        <f t="shared" si="307"/>
        <v>0.7843794603016252</v>
      </c>
      <c r="G2406" s="20">
        <f t="shared" si="303"/>
        <v>23077.291641981341</v>
      </c>
      <c r="H2406" s="7">
        <f t="shared" si="308"/>
        <v>-1799.2916419813409</v>
      </c>
      <c r="I2406" s="7">
        <f t="shared" si="304"/>
        <v>1799.2916419813409</v>
      </c>
      <c r="J2406" s="12">
        <f t="shared" si="309"/>
        <v>8.4561126138797862E-2</v>
      </c>
      <c r="K2406" s="7">
        <f t="shared" si="310"/>
        <v>3237450.41290391</v>
      </c>
    </row>
    <row r="2407" spans="1:11" x14ac:dyDescent="0.4">
      <c r="A2407" s="1">
        <v>2406</v>
      </c>
      <c r="B2407" s="21">
        <v>42219</v>
      </c>
      <c r="C2407" s="22">
        <v>25504</v>
      </c>
      <c r="D2407" s="19">
        <f t="shared" si="305"/>
        <v>29525.219043883157</v>
      </c>
      <c r="E2407" s="19">
        <f t="shared" si="306"/>
        <v>1.0005471008012965</v>
      </c>
      <c r="F2407" s="19">
        <f t="shared" si="307"/>
        <v>0.78988051185710129</v>
      </c>
      <c r="G2407" s="20">
        <f t="shared" si="303"/>
        <v>22906.171643365931</v>
      </c>
      <c r="H2407" s="7">
        <f t="shared" si="308"/>
        <v>2597.8283566340688</v>
      </c>
      <c r="I2407" s="7">
        <f t="shared" si="304"/>
        <v>2597.8283566340688</v>
      </c>
      <c r="J2407" s="12">
        <f t="shared" si="309"/>
        <v>0.1018596438454387</v>
      </c>
      <c r="K2407" s="7">
        <f t="shared" si="310"/>
        <v>6748712.1705320664</v>
      </c>
    </row>
    <row r="2408" spans="1:11" x14ac:dyDescent="0.4">
      <c r="A2408" s="1">
        <v>2407</v>
      </c>
      <c r="B2408" s="21">
        <v>42220</v>
      </c>
      <c r="C2408" s="22">
        <v>28211</v>
      </c>
      <c r="D2408" s="19">
        <f t="shared" si="305"/>
        <v>30372.431195937977</v>
      </c>
      <c r="E2408" s="19">
        <f t="shared" si="306"/>
        <v>1.000631721961792</v>
      </c>
      <c r="F2408" s="19">
        <f t="shared" si="307"/>
        <v>0.79821599696464962</v>
      </c>
      <c r="G2408" s="20">
        <f t="shared" si="303"/>
        <v>23489.024183723464</v>
      </c>
      <c r="H2408" s="7">
        <f t="shared" si="308"/>
        <v>4721.9758162765356</v>
      </c>
      <c r="I2408" s="7">
        <f t="shared" si="304"/>
        <v>4721.9758162765356</v>
      </c>
      <c r="J2408" s="12">
        <f t="shared" si="309"/>
        <v>0.16738066060318796</v>
      </c>
      <c r="K2408" s="7">
        <f t="shared" si="310"/>
        <v>22297055.609500457</v>
      </c>
    </row>
    <row r="2409" spans="1:11" x14ac:dyDescent="0.4">
      <c r="A2409" s="1">
        <v>2408</v>
      </c>
      <c r="B2409" s="21">
        <v>42221</v>
      </c>
      <c r="C2409" s="22">
        <v>25653</v>
      </c>
      <c r="D2409" s="19">
        <f t="shared" si="305"/>
        <v>30705.80773425856</v>
      </c>
      <c r="E2409" s="19">
        <f t="shared" si="306"/>
        <v>1.0006649595524517</v>
      </c>
      <c r="F2409" s="19">
        <f t="shared" si="307"/>
        <v>0.78540798795330502</v>
      </c>
      <c r="G2409" s="20">
        <f t="shared" si="303"/>
        <v>23824.29606448811</v>
      </c>
      <c r="H2409" s="7">
        <f t="shared" si="308"/>
        <v>1828.7039355118904</v>
      </c>
      <c r="I2409" s="7">
        <f t="shared" si="304"/>
        <v>1828.7039355118904</v>
      </c>
      <c r="J2409" s="12">
        <f t="shared" si="309"/>
        <v>7.1286162846914219E-2</v>
      </c>
      <c r="K2409" s="7">
        <f t="shared" si="310"/>
        <v>3344158.0837566764</v>
      </c>
    </row>
    <row r="2410" spans="1:11" x14ac:dyDescent="0.4">
      <c r="A2410" s="1">
        <v>2409</v>
      </c>
      <c r="B2410" s="21">
        <v>42222</v>
      </c>
      <c r="C2410" s="22">
        <v>22532</v>
      </c>
      <c r="D2410" s="19">
        <f t="shared" si="305"/>
        <v>30395.878127100026</v>
      </c>
      <c r="E2410" s="19">
        <f t="shared" si="306"/>
        <v>1.0006338665252399</v>
      </c>
      <c r="F2410" s="19">
        <f t="shared" si="307"/>
        <v>0.78890171974235535</v>
      </c>
      <c r="G2410" s="20">
        <f t="shared" si="303"/>
        <v>24254.709535872338</v>
      </c>
      <c r="H2410" s="7">
        <f t="shared" si="308"/>
        <v>-1722.7095358723382</v>
      </c>
      <c r="I2410" s="7">
        <f t="shared" si="304"/>
        <v>1722.7095358723382</v>
      </c>
      <c r="J2410" s="12">
        <f t="shared" si="309"/>
        <v>7.645613065295305E-2</v>
      </c>
      <c r="K2410" s="7">
        <f t="shared" si="310"/>
        <v>2967728.1449854868</v>
      </c>
    </row>
    <row r="2411" spans="1:11" x14ac:dyDescent="0.4">
      <c r="A2411" s="1">
        <v>2410</v>
      </c>
      <c r="B2411" s="21">
        <v>42223</v>
      </c>
      <c r="C2411" s="22">
        <v>26302</v>
      </c>
      <c r="D2411" s="19">
        <f t="shared" si="305"/>
        <v>30761.003841780614</v>
      </c>
      <c r="E2411" s="19">
        <f t="shared" si="306"/>
        <v>1.0006702790333213</v>
      </c>
      <c r="F2411" s="19">
        <f t="shared" si="307"/>
        <v>0.79936059044520069</v>
      </c>
      <c r="G2411" s="20">
        <f t="shared" si="303"/>
        <v>24263.274884798499</v>
      </c>
      <c r="H2411" s="7">
        <f t="shared" si="308"/>
        <v>2038.7251152015015</v>
      </c>
      <c r="I2411" s="7">
        <f t="shared" si="304"/>
        <v>2038.7251152015015</v>
      </c>
      <c r="J2411" s="12">
        <f t="shared" si="309"/>
        <v>7.7512170755132739E-2</v>
      </c>
      <c r="K2411" s="7">
        <f t="shared" si="310"/>
        <v>4156400.0953533757</v>
      </c>
    </row>
    <row r="2412" spans="1:11" x14ac:dyDescent="0.4">
      <c r="A2412" s="1">
        <v>2411</v>
      </c>
      <c r="B2412" s="21">
        <v>42224</v>
      </c>
      <c r="C2412" s="22">
        <v>22621</v>
      </c>
      <c r="D2412" s="19">
        <f t="shared" si="305"/>
        <v>30482.518592560755</v>
      </c>
      <c r="E2412" s="19">
        <f t="shared" si="306"/>
        <v>1.0006423304413716</v>
      </c>
      <c r="F2412" s="19">
        <f t="shared" si="307"/>
        <v>0.78453564923224961</v>
      </c>
      <c r="G2412" s="20">
        <f t="shared" si="303"/>
        <v>24160.724069227257</v>
      </c>
      <c r="H2412" s="7">
        <f t="shared" si="308"/>
        <v>-1539.7240692272571</v>
      </c>
      <c r="I2412" s="7">
        <f t="shared" si="304"/>
        <v>1539.7240692272571</v>
      </c>
      <c r="J2412" s="12">
        <f t="shared" si="309"/>
        <v>6.8066136299335001E-2</v>
      </c>
      <c r="K2412" s="7">
        <f t="shared" si="310"/>
        <v>2370750.2093577432</v>
      </c>
    </row>
    <row r="2413" spans="1:11" x14ac:dyDescent="0.4">
      <c r="A2413" s="1">
        <v>2412</v>
      </c>
      <c r="B2413" s="21">
        <v>42225</v>
      </c>
      <c r="C2413" s="22">
        <v>20729</v>
      </c>
      <c r="D2413" s="19">
        <f t="shared" si="305"/>
        <v>29883.64222750445</v>
      </c>
      <c r="E2413" s="19">
        <f t="shared" si="306"/>
        <v>1.0005823427406331</v>
      </c>
      <c r="F2413" s="19">
        <f t="shared" si="307"/>
        <v>0.78698334988744933</v>
      </c>
      <c r="G2413" s="20">
        <f t="shared" si="303"/>
        <v>24048.500748204831</v>
      </c>
      <c r="H2413" s="7">
        <f t="shared" si="308"/>
        <v>-3319.5007482048313</v>
      </c>
      <c r="I2413" s="7">
        <f t="shared" si="304"/>
        <v>3319.5007482048313</v>
      </c>
      <c r="J2413" s="12">
        <f t="shared" si="309"/>
        <v>0.16013800705315409</v>
      </c>
      <c r="K2413" s="7">
        <f t="shared" si="310"/>
        <v>11019085.217332436</v>
      </c>
    </row>
    <row r="2414" spans="1:11" x14ac:dyDescent="0.4">
      <c r="A2414" s="1">
        <v>2413</v>
      </c>
      <c r="B2414" s="21">
        <v>42226</v>
      </c>
      <c r="C2414" s="22">
        <v>25445</v>
      </c>
      <c r="D2414" s="19">
        <f t="shared" si="305"/>
        <v>30162.223493182861</v>
      </c>
      <c r="E2414" s="19">
        <f t="shared" si="306"/>
        <v>1.0006101008089667</v>
      </c>
      <c r="F2414" s="19">
        <f t="shared" si="307"/>
        <v>0.80025173748893752</v>
      </c>
      <c r="G2414" s="20">
        <f t="shared" si="303"/>
        <v>23888.605721723372</v>
      </c>
      <c r="H2414" s="7">
        <f t="shared" si="308"/>
        <v>1556.394278276628</v>
      </c>
      <c r="I2414" s="7">
        <f t="shared" si="304"/>
        <v>1556.394278276628</v>
      </c>
      <c r="J2414" s="12">
        <f t="shared" si="309"/>
        <v>6.1166998556754885E-2</v>
      </c>
      <c r="K2414" s="7">
        <f t="shared" si="310"/>
        <v>2422363.1494522258</v>
      </c>
    </row>
    <row r="2415" spans="1:11" x14ac:dyDescent="0.4">
      <c r="A2415" s="1">
        <v>2414</v>
      </c>
      <c r="B2415" s="21">
        <v>42227</v>
      </c>
      <c r="C2415" s="22">
        <v>26127</v>
      </c>
      <c r="D2415" s="19">
        <f t="shared" si="305"/>
        <v>30610.774663939432</v>
      </c>
      <c r="E2415" s="19">
        <f t="shared" si="306"/>
        <v>1.0006548558650326</v>
      </c>
      <c r="F2415" s="19">
        <f t="shared" si="307"/>
        <v>0.78592515776622507</v>
      </c>
      <c r="G2415" s="20">
        <f t="shared" si="303"/>
        <v>23664.124604807494</v>
      </c>
      <c r="H2415" s="7">
        <f t="shared" si="308"/>
        <v>2462.8753951925064</v>
      </c>
      <c r="I2415" s="7">
        <f t="shared" si="304"/>
        <v>2462.8753951925064</v>
      </c>
      <c r="J2415" s="12">
        <f t="shared" si="309"/>
        <v>9.4265525900122729E-2</v>
      </c>
      <c r="K2415" s="7">
        <f t="shared" si="310"/>
        <v>6065755.2122446448</v>
      </c>
    </row>
    <row r="2416" spans="1:11" x14ac:dyDescent="0.4">
      <c r="A2416" s="1">
        <v>2415</v>
      </c>
      <c r="B2416" s="21">
        <v>42228</v>
      </c>
      <c r="C2416" s="22">
        <v>26273</v>
      </c>
      <c r="D2416" s="19">
        <f t="shared" si="305"/>
        <v>31007.060025291241</v>
      </c>
      <c r="E2416" s="19">
        <f t="shared" si="306"/>
        <v>1.0006943843356824</v>
      </c>
      <c r="F2416" s="19">
        <f t="shared" si="307"/>
        <v>0.78819868408006877</v>
      </c>
      <c r="G2416" s="20">
        <f t="shared" si="303"/>
        <v>24090.957486387466</v>
      </c>
      <c r="H2416" s="7">
        <f t="shared" si="308"/>
        <v>2182.0425136125341</v>
      </c>
      <c r="I2416" s="7">
        <f t="shared" si="304"/>
        <v>2182.0425136125341</v>
      </c>
      <c r="J2416" s="12">
        <f t="shared" si="309"/>
        <v>8.3052659141039625E-2</v>
      </c>
      <c r="K2416" s="7">
        <f t="shared" si="310"/>
        <v>4761309.5312125059</v>
      </c>
    </row>
    <row r="2417" spans="1:11" x14ac:dyDescent="0.4">
      <c r="A2417" s="1">
        <v>2416</v>
      </c>
      <c r="B2417" s="21">
        <v>42229</v>
      </c>
      <c r="C2417" s="22">
        <v>20449</v>
      </c>
      <c r="D2417" s="19">
        <f t="shared" si="305"/>
        <v>30230.390823097667</v>
      </c>
      <c r="E2417" s="19">
        <f t="shared" si="306"/>
        <v>1.0006166173460247</v>
      </c>
      <c r="F2417" s="19">
        <f t="shared" si="307"/>
        <v>0.79775795309740982</v>
      </c>
      <c r="G2417" s="20">
        <f t="shared" si="303"/>
        <v>24814.254467082854</v>
      </c>
      <c r="H2417" s="7">
        <f t="shared" si="308"/>
        <v>-4365.2544670828538</v>
      </c>
      <c r="I2417" s="7">
        <f t="shared" si="304"/>
        <v>4365.2544670828538</v>
      </c>
      <c r="J2417" s="12">
        <f t="shared" si="309"/>
        <v>0.21347031478717071</v>
      </c>
      <c r="K2417" s="7">
        <f t="shared" si="310"/>
        <v>19055446.562386811</v>
      </c>
    </row>
    <row r="2418" spans="1:11" x14ac:dyDescent="0.4">
      <c r="A2418" s="1">
        <v>2417</v>
      </c>
      <c r="B2418" s="21">
        <v>42230</v>
      </c>
      <c r="C2418" s="22">
        <v>23668</v>
      </c>
      <c r="D2418" s="19">
        <f t="shared" si="305"/>
        <v>30214.773422968701</v>
      </c>
      <c r="E2418" s="19">
        <f t="shared" si="306"/>
        <v>1.0006149555443502</v>
      </c>
      <c r="F2418" s="19">
        <f t="shared" si="307"/>
        <v>0.78587279509518548</v>
      </c>
      <c r="G2418" s="20">
        <f t="shared" si="303"/>
        <v>23759.611086750527</v>
      </c>
      <c r="H2418" s="7">
        <f t="shared" si="308"/>
        <v>-91.611086750526738</v>
      </c>
      <c r="I2418" s="7">
        <f t="shared" si="304"/>
        <v>91.611086750526738</v>
      </c>
      <c r="J2418" s="12">
        <f t="shared" si="309"/>
        <v>3.8706729233786859E-3</v>
      </c>
      <c r="K2418" s="7">
        <f t="shared" si="310"/>
        <v>8392.591215612536</v>
      </c>
    </row>
    <row r="2419" spans="1:11" x14ac:dyDescent="0.4">
      <c r="A2419" s="1">
        <v>2418</v>
      </c>
      <c r="B2419" s="21">
        <v>42231</v>
      </c>
      <c r="C2419" s="22">
        <v>21129</v>
      </c>
      <c r="D2419" s="19">
        <f t="shared" si="305"/>
        <v>29729.75901131488</v>
      </c>
      <c r="E2419" s="19">
        <f t="shared" si="306"/>
        <v>1.0005663540416894</v>
      </c>
      <c r="F2419" s="19">
        <f t="shared" si="307"/>
        <v>0.78663778521715044</v>
      </c>
      <c r="G2419" s="20">
        <f t="shared" si="303"/>
        <v>23816.033335152595</v>
      </c>
      <c r="H2419" s="7">
        <f t="shared" si="308"/>
        <v>-2687.0333351525951</v>
      </c>
      <c r="I2419" s="7">
        <f t="shared" si="304"/>
        <v>2687.0333351525951</v>
      </c>
      <c r="J2419" s="12">
        <f t="shared" si="309"/>
        <v>0.12717276421754911</v>
      </c>
      <c r="K2419" s="7">
        <f t="shared" si="310"/>
        <v>7220148.1442212788</v>
      </c>
    </row>
    <row r="2420" spans="1:11" x14ac:dyDescent="0.4">
      <c r="A2420" s="1">
        <v>2419</v>
      </c>
      <c r="B2420" s="21">
        <v>42232</v>
      </c>
      <c r="C2420" s="22">
        <v>19163</v>
      </c>
      <c r="D2420" s="19">
        <f t="shared" si="305"/>
        <v>28916.758817209036</v>
      </c>
      <c r="E2420" s="19">
        <f t="shared" si="306"/>
        <v>1.0004849539656433</v>
      </c>
      <c r="F2420" s="19">
        <f t="shared" si="307"/>
        <v>0.79503758864606544</v>
      </c>
      <c r="G2420" s="20">
        <f t="shared" si="303"/>
        <v>23717.949904712372</v>
      </c>
      <c r="H2420" s="7">
        <f t="shared" si="308"/>
        <v>-4554.9499047123718</v>
      </c>
      <c r="I2420" s="7">
        <f t="shared" si="304"/>
        <v>4554.9499047123718</v>
      </c>
      <c r="J2420" s="12">
        <f t="shared" si="309"/>
        <v>0.23769503233900599</v>
      </c>
      <c r="K2420" s="7">
        <f t="shared" si="310"/>
        <v>20747568.634439245</v>
      </c>
    </row>
    <row r="2421" spans="1:11" x14ac:dyDescent="0.4">
      <c r="A2421" s="1">
        <v>2420</v>
      </c>
      <c r="B2421" s="21">
        <v>42233</v>
      </c>
      <c r="C2421" s="22">
        <v>21945</v>
      </c>
      <c r="D2421" s="19">
        <f t="shared" si="305"/>
        <v>28776.136451880226</v>
      </c>
      <c r="E2421" s="19">
        <f t="shared" si="306"/>
        <v>1.0004707916806153</v>
      </c>
      <c r="F2421" s="19">
        <f t="shared" si="307"/>
        <v>0.7854042689271612</v>
      </c>
      <c r="G2421" s="20">
        <f t="shared" si="303"/>
        <v>22725.68033068064</v>
      </c>
      <c r="H2421" s="7">
        <f t="shared" si="308"/>
        <v>-780.6803306806396</v>
      </c>
      <c r="I2421" s="7">
        <f t="shared" si="304"/>
        <v>780.6803306806396</v>
      </c>
      <c r="J2421" s="12">
        <f t="shared" si="309"/>
        <v>3.5574405590368632E-2</v>
      </c>
      <c r="K2421" s="7">
        <f t="shared" si="310"/>
        <v>609461.77871163283</v>
      </c>
    </row>
    <row r="2422" spans="1:11" x14ac:dyDescent="0.4">
      <c r="A2422" s="1">
        <v>2421</v>
      </c>
      <c r="B2422" s="21">
        <v>42234</v>
      </c>
      <c r="C2422" s="22">
        <v>23806</v>
      </c>
      <c r="D2422" s="19">
        <f t="shared" si="305"/>
        <v>28988.965217422956</v>
      </c>
      <c r="E2422" s="19">
        <f t="shared" si="306"/>
        <v>1.0004919745100904</v>
      </c>
      <c r="F2422" s="19">
        <f t="shared" si="307"/>
        <v>0.78733410191686759</v>
      </c>
      <c r="G2422" s="20">
        <f t="shared" si="303"/>
        <v>22637.183253741314</v>
      </c>
      <c r="H2422" s="7">
        <f t="shared" si="308"/>
        <v>1168.8167462586862</v>
      </c>
      <c r="I2422" s="7">
        <f t="shared" si="304"/>
        <v>1168.8167462586862</v>
      </c>
      <c r="J2422" s="12">
        <f t="shared" si="309"/>
        <v>4.9097569783192734E-2</v>
      </c>
      <c r="K2422" s="7">
        <f t="shared" si="310"/>
        <v>1366132.5863347419</v>
      </c>
    </row>
    <row r="2423" spans="1:11" x14ac:dyDescent="0.4">
      <c r="A2423" s="1">
        <v>2422</v>
      </c>
      <c r="B2423" s="21">
        <v>42235</v>
      </c>
      <c r="C2423" s="22">
        <v>26714</v>
      </c>
      <c r="D2423" s="19">
        <f t="shared" si="305"/>
        <v>29647.326546507644</v>
      </c>
      <c r="E2423" s="19">
        <f t="shared" si="306"/>
        <v>1.0005577105938015</v>
      </c>
      <c r="F2423" s="19">
        <f t="shared" si="307"/>
        <v>0.79717302534922541</v>
      </c>
      <c r="G2423" s="20">
        <f t="shared" si="303"/>
        <v>23048.112432531485</v>
      </c>
      <c r="H2423" s="7">
        <f t="shared" si="308"/>
        <v>3665.887567468515</v>
      </c>
      <c r="I2423" s="7">
        <f t="shared" si="304"/>
        <v>3665.887567468515</v>
      </c>
      <c r="J2423" s="12">
        <f t="shared" si="309"/>
        <v>0.13722720549032399</v>
      </c>
      <c r="K2423" s="7">
        <f t="shared" si="310"/>
        <v>13438731.657320226</v>
      </c>
    </row>
    <row r="2424" spans="1:11" x14ac:dyDescent="0.4">
      <c r="A2424" s="1">
        <v>2423</v>
      </c>
      <c r="B2424" s="21">
        <v>42236</v>
      </c>
      <c r="C2424" s="22">
        <v>19172</v>
      </c>
      <c r="D2424" s="19">
        <f t="shared" si="305"/>
        <v>28901.577132095743</v>
      </c>
      <c r="E2424" s="19">
        <f t="shared" si="306"/>
        <v>1.0004830355965892</v>
      </c>
      <c r="F2424" s="19">
        <f t="shared" si="307"/>
        <v>0.78294600968446548</v>
      </c>
      <c r="G2424" s="20">
        <f t="shared" si="303"/>
        <v>23285.922674201865</v>
      </c>
      <c r="H2424" s="7">
        <f t="shared" si="308"/>
        <v>-4113.9226742018654</v>
      </c>
      <c r="I2424" s="7">
        <f t="shared" si="304"/>
        <v>4113.9226742018654</v>
      </c>
      <c r="J2424" s="12">
        <f t="shared" si="309"/>
        <v>0.21457973472782524</v>
      </c>
      <c r="K2424" s="7">
        <f t="shared" si="310"/>
        <v>16924359.769312229</v>
      </c>
    </row>
    <row r="2425" spans="1:11" x14ac:dyDescent="0.4">
      <c r="A2425" s="1">
        <v>2424</v>
      </c>
      <c r="B2425" s="21">
        <v>42237</v>
      </c>
      <c r="C2425" s="22">
        <v>26860</v>
      </c>
      <c r="D2425" s="19">
        <f t="shared" si="305"/>
        <v>29645.703221215779</v>
      </c>
      <c r="E2425" s="19">
        <f t="shared" si="306"/>
        <v>1.0005573481571979</v>
      </c>
      <c r="F2425" s="19">
        <f t="shared" si="307"/>
        <v>0.78972488559736342</v>
      </c>
      <c r="G2425" s="20">
        <f t="shared" si="303"/>
        <v>22755.984989691995</v>
      </c>
      <c r="H2425" s="7">
        <f t="shared" si="308"/>
        <v>4104.015010308005</v>
      </c>
      <c r="I2425" s="7">
        <f t="shared" si="304"/>
        <v>4104.015010308005</v>
      </c>
      <c r="J2425" s="12">
        <f t="shared" si="309"/>
        <v>0.15279281497795999</v>
      </c>
      <c r="K2425" s="7">
        <f t="shared" si="310"/>
        <v>16842939.204833414</v>
      </c>
    </row>
    <row r="2426" spans="1:11" x14ac:dyDescent="0.4">
      <c r="A2426" s="1">
        <v>2425</v>
      </c>
      <c r="B2426" s="21">
        <v>42238</v>
      </c>
      <c r="C2426" s="22">
        <v>23527</v>
      </c>
      <c r="D2426" s="19">
        <f t="shared" si="305"/>
        <v>29627.648137149437</v>
      </c>
      <c r="E2426" s="19">
        <f t="shared" si="306"/>
        <v>1.0005554425930565</v>
      </c>
      <c r="F2426" s="19">
        <f t="shared" si="307"/>
        <v>0.79711091560528446</v>
      </c>
      <c r="G2426" s="20">
        <f t="shared" si="303"/>
        <v>23633.552542790127</v>
      </c>
      <c r="H2426" s="7">
        <f t="shared" si="308"/>
        <v>-106.55254279012661</v>
      </c>
      <c r="I2426" s="7">
        <f t="shared" si="304"/>
        <v>106.55254279012661</v>
      </c>
      <c r="J2426" s="12">
        <f t="shared" si="309"/>
        <v>4.5289472856771627E-3</v>
      </c>
      <c r="K2426" s="7">
        <f t="shared" si="310"/>
        <v>11353.444375041761</v>
      </c>
    </row>
    <row r="2427" spans="1:11" x14ac:dyDescent="0.4">
      <c r="A2427" s="1">
        <v>2426</v>
      </c>
      <c r="B2427" s="21">
        <v>42239</v>
      </c>
      <c r="C2427" s="22">
        <v>20683</v>
      </c>
      <c r="D2427" s="19">
        <f t="shared" si="305"/>
        <v>29170.765168234742</v>
      </c>
      <c r="E2427" s="19">
        <f t="shared" si="306"/>
        <v>1.0005096542406207</v>
      </c>
      <c r="F2427" s="19">
        <f t="shared" si="307"/>
        <v>0.78145726658479642</v>
      </c>
      <c r="G2427" s="20">
        <f t="shared" si="303"/>
        <v>23197.632266207784</v>
      </c>
      <c r="H2427" s="7">
        <f t="shared" si="308"/>
        <v>-2514.6322662077837</v>
      </c>
      <c r="I2427" s="7">
        <f t="shared" si="304"/>
        <v>2514.6322662077837</v>
      </c>
      <c r="J2427" s="12">
        <f t="shared" si="309"/>
        <v>0.12157966765980678</v>
      </c>
      <c r="K2427" s="7">
        <f t="shared" si="310"/>
        <v>6323375.434253294</v>
      </c>
    </row>
    <row r="2428" spans="1:11" x14ac:dyDescent="0.4">
      <c r="A2428" s="1">
        <v>2427</v>
      </c>
      <c r="B2428" s="21">
        <v>42240</v>
      </c>
      <c r="C2428" s="22">
        <v>25146</v>
      </c>
      <c r="D2428" s="19">
        <f t="shared" si="305"/>
        <v>29552.371348607594</v>
      </c>
      <c r="E2428" s="19">
        <f t="shared" si="306"/>
        <v>1.0005477148076927</v>
      </c>
      <c r="F2428" s="19">
        <f t="shared" si="307"/>
        <v>0.79095696725880071</v>
      </c>
      <c r="G2428" s="20">
        <f t="shared" si="303"/>
        <v>23037.669312643971</v>
      </c>
      <c r="H2428" s="7">
        <f t="shared" si="308"/>
        <v>2108.3306873560286</v>
      </c>
      <c r="I2428" s="7">
        <f t="shared" si="304"/>
        <v>2108.3306873560286</v>
      </c>
      <c r="J2428" s="12">
        <f t="shared" si="309"/>
        <v>8.3843580981310298E-2</v>
      </c>
      <c r="K2428" s="7">
        <f t="shared" si="310"/>
        <v>4445058.2872471446</v>
      </c>
    </row>
    <row r="2429" spans="1:11" x14ac:dyDescent="0.4">
      <c r="A2429" s="1">
        <v>2428</v>
      </c>
      <c r="B2429" s="21">
        <v>42241</v>
      </c>
      <c r="C2429" s="22">
        <v>25900</v>
      </c>
      <c r="D2429" s="19">
        <f t="shared" si="305"/>
        <v>29972.36553281427</v>
      </c>
      <c r="E2429" s="19">
        <f t="shared" si="306"/>
        <v>1.000589614171342</v>
      </c>
      <c r="F2429" s="19">
        <f t="shared" si="307"/>
        <v>0.79846076685725298</v>
      </c>
      <c r="G2429" s="20">
        <f t="shared" si="303"/>
        <v>23557.315331501031</v>
      </c>
      <c r="H2429" s="7">
        <f t="shared" si="308"/>
        <v>2342.6846684989687</v>
      </c>
      <c r="I2429" s="7">
        <f t="shared" si="304"/>
        <v>2342.6846684989687</v>
      </c>
      <c r="J2429" s="12">
        <f t="shared" si="309"/>
        <v>9.0451145501890678E-2</v>
      </c>
      <c r="K2429" s="7">
        <f t="shared" si="310"/>
        <v>5488171.4560201224</v>
      </c>
    </row>
    <row r="2430" spans="1:11" x14ac:dyDescent="0.4">
      <c r="A2430" s="1">
        <v>2429</v>
      </c>
      <c r="B2430" s="21">
        <v>42242</v>
      </c>
      <c r="C2430" s="22">
        <v>26723</v>
      </c>
      <c r="D2430" s="19">
        <f t="shared" si="305"/>
        <v>30575.417546326469</v>
      </c>
      <c r="E2430" s="19">
        <f t="shared" si="306"/>
        <v>1.0006498193137319</v>
      </c>
      <c r="F2430" s="19">
        <f t="shared" si="307"/>
        <v>0.78332127202632618</v>
      </c>
      <c r="G2430" s="20">
        <f t="shared" si="303"/>
        <v>23422.904760378267</v>
      </c>
      <c r="H2430" s="7">
        <f t="shared" si="308"/>
        <v>3300.0952396217326</v>
      </c>
      <c r="I2430" s="7">
        <f t="shared" si="304"/>
        <v>3300.0952396217326</v>
      </c>
      <c r="J2430" s="12">
        <f t="shared" si="309"/>
        <v>0.1234926931714902</v>
      </c>
      <c r="K2430" s="7">
        <f t="shared" si="310"/>
        <v>10890628.590574021</v>
      </c>
    </row>
    <row r="2431" spans="1:11" x14ac:dyDescent="0.4">
      <c r="A2431" s="1">
        <v>2430</v>
      </c>
      <c r="B2431" s="21">
        <v>42243</v>
      </c>
      <c r="C2431" s="22">
        <v>21770</v>
      </c>
      <c r="D2431" s="19">
        <f t="shared" si="305"/>
        <v>30141.196772461997</v>
      </c>
      <c r="E2431" s="19">
        <f t="shared" si="306"/>
        <v>1.0006062971713636</v>
      </c>
      <c r="F2431" s="19">
        <f t="shared" si="307"/>
        <v>0.78957345382762356</v>
      </c>
      <c r="G2431" s="20">
        <f t="shared" si="303"/>
        <v>24184.631006060277</v>
      </c>
      <c r="H2431" s="7">
        <f t="shared" si="308"/>
        <v>-2414.6310060602773</v>
      </c>
      <c r="I2431" s="7">
        <f t="shared" si="304"/>
        <v>2414.6310060602773</v>
      </c>
      <c r="J2431" s="12">
        <f t="shared" si="309"/>
        <v>0.11091552623152399</v>
      </c>
      <c r="K2431" s="7">
        <f t="shared" si="310"/>
        <v>5830442.8954276666</v>
      </c>
    </row>
    <row r="2432" spans="1:11" x14ac:dyDescent="0.4">
      <c r="A2432" s="1">
        <v>2431</v>
      </c>
      <c r="B2432" s="21">
        <v>42244</v>
      </c>
      <c r="C2432" s="22">
        <v>30311</v>
      </c>
      <c r="D2432" s="19">
        <f t="shared" si="305"/>
        <v>31256.996145081033</v>
      </c>
      <c r="E2432" s="19">
        <f t="shared" si="306"/>
        <v>1.000717777047996</v>
      </c>
      <c r="F2432" s="19">
        <f t="shared" si="307"/>
        <v>0.80191048467955905</v>
      </c>
      <c r="G2432" s="20">
        <f t="shared" si="303"/>
        <v>24067.362033806727</v>
      </c>
      <c r="H2432" s="7">
        <f t="shared" si="308"/>
        <v>6243.6379661932733</v>
      </c>
      <c r="I2432" s="7">
        <f t="shared" si="304"/>
        <v>6243.6379661932733</v>
      </c>
      <c r="J2432" s="12">
        <f t="shared" si="309"/>
        <v>0.20598587859830667</v>
      </c>
      <c r="K2432" s="7">
        <f t="shared" si="310"/>
        <v>38983015.052890077</v>
      </c>
    </row>
    <row r="2433" spans="1:11" x14ac:dyDescent="0.4">
      <c r="A2433" s="1">
        <v>2432</v>
      </c>
      <c r="B2433" s="21">
        <v>42245</v>
      </c>
      <c r="C2433" s="22">
        <v>23546</v>
      </c>
      <c r="D2433" s="19">
        <f t="shared" si="305"/>
        <v>31087.088650536283</v>
      </c>
      <c r="E2433" s="19">
        <f t="shared" si="306"/>
        <v>1.0007006862267638</v>
      </c>
      <c r="F2433" s="19">
        <f t="shared" si="307"/>
        <v>0.78279959279053968</v>
      </c>
      <c r="G2433" s="20">
        <f t="shared" si="303"/>
        <v>24485.053863608908</v>
      </c>
      <c r="H2433" s="7">
        <f t="shared" si="308"/>
        <v>-939.0538636089077</v>
      </c>
      <c r="I2433" s="7">
        <f t="shared" si="304"/>
        <v>939.0538636089077</v>
      </c>
      <c r="J2433" s="12">
        <f t="shared" si="309"/>
        <v>3.9881672624178528E-2</v>
      </c>
      <c r="K2433" s="7">
        <f t="shared" si="310"/>
        <v>881822.15875881701</v>
      </c>
    </row>
    <row r="2434" spans="1:11" x14ac:dyDescent="0.4">
      <c r="A2434" s="1">
        <v>2433</v>
      </c>
      <c r="B2434" s="21">
        <v>42246</v>
      </c>
      <c r="C2434" s="22">
        <v>23658</v>
      </c>
      <c r="D2434" s="19">
        <f t="shared" si="305"/>
        <v>30927.693112944165</v>
      </c>
      <c r="E2434" s="19">
        <f t="shared" si="306"/>
        <v>1.000684646602936</v>
      </c>
      <c r="F2434" s="19">
        <f t="shared" si="307"/>
        <v>0.78907741012500154</v>
      </c>
      <c r="G2434" s="20">
        <f t="shared" si="303"/>
        <v>24546.330081946522</v>
      </c>
      <c r="H2434" s="7">
        <f t="shared" si="308"/>
        <v>-888.33008194652211</v>
      </c>
      <c r="I2434" s="7">
        <f t="shared" si="304"/>
        <v>888.33008194652211</v>
      </c>
      <c r="J2434" s="12">
        <f t="shared" si="309"/>
        <v>3.7548824158699895E-2</v>
      </c>
      <c r="K2434" s="7">
        <f t="shared" si="310"/>
        <v>789130.33449111471</v>
      </c>
    </row>
    <row r="2435" spans="1:11" x14ac:dyDescent="0.4">
      <c r="A2435" s="1">
        <v>2434</v>
      </c>
      <c r="B2435" s="21">
        <v>42247</v>
      </c>
      <c r="C2435" s="22">
        <v>26185</v>
      </c>
      <c r="D2435" s="19">
        <f t="shared" si="305"/>
        <v>31174.557757126233</v>
      </c>
      <c r="E2435" s="19">
        <f t="shared" si="306"/>
        <v>1.0007092329988896</v>
      </c>
      <c r="F2435" s="19">
        <f t="shared" si="307"/>
        <v>0.80267661246363653</v>
      </c>
      <c r="G2435" s="20">
        <f t="shared" si="303"/>
        <v>24802.043833731685</v>
      </c>
      <c r="H2435" s="7">
        <f t="shared" si="308"/>
        <v>1382.9561662683154</v>
      </c>
      <c r="I2435" s="7">
        <f t="shared" si="304"/>
        <v>1382.9561662683154</v>
      </c>
      <c r="J2435" s="12">
        <f t="shared" si="309"/>
        <v>5.2814823993443401E-2</v>
      </c>
      <c r="K2435" s="7">
        <f t="shared" si="310"/>
        <v>1912567.7578195564</v>
      </c>
    </row>
    <row r="2436" spans="1:11" x14ac:dyDescent="0.4">
      <c r="A2436" s="1">
        <v>2435</v>
      </c>
      <c r="B2436" s="21">
        <v>42248</v>
      </c>
      <c r="C2436" s="22">
        <v>24426</v>
      </c>
      <c r="D2436" s="19">
        <f t="shared" si="305"/>
        <v>31179.526084228153</v>
      </c>
      <c r="E2436" s="19">
        <f t="shared" si="306"/>
        <v>1.0007096297606763</v>
      </c>
      <c r="F2436" s="19">
        <f t="shared" si="307"/>
        <v>0.78281165957816978</v>
      </c>
      <c r="G2436" s="20">
        <f t="shared" si="303"/>
        <v>24404.214472483669</v>
      </c>
      <c r="H2436" s="7">
        <f t="shared" si="308"/>
        <v>21.785527516331058</v>
      </c>
      <c r="I2436" s="7">
        <f t="shared" si="304"/>
        <v>21.785527516331058</v>
      </c>
      <c r="J2436" s="12">
        <f t="shared" si="309"/>
        <v>8.9189910408298771E-4</v>
      </c>
      <c r="K2436" s="7">
        <f t="shared" si="310"/>
        <v>474.60920916481768</v>
      </c>
    </row>
    <row r="2437" spans="1:11" x14ac:dyDescent="0.4">
      <c r="A2437" s="1">
        <v>2436</v>
      </c>
      <c r="B2437" s="21">
        <v>42249</v>
      </c>
      <c r="C2437" s="22">
        <v>24409</v>
      </c>
      <c r="D2437" s="19">
        <f t="shared" si="305"/>
        <v>31145.322823077939</v>
      </c>
      <c r="E2437" s="19">
        <f t="shared" si="306"/>
        <v>1.0007061093635985</v>
      </c>
      <c r="F2437" s="19">
        <f t="shared" si="307"/>
        <v>0.78896936649269811</v>
      </c>
      <c r="G2437" s="20">
        <f t="shared" si="303"/>
        <v>24603.84932883062</v>
      </c>
      <c r="H2437" s="7">
        <f t="shared" si="308"/>
        <v>-194.84932883061992</v>
      </c>
      <c r="I2437" s="7">
        <f t="shared" si="304"/>
        <v>194.84932883061992</v>
      </c>
      <c r="J2437" s="12">
        <f t="shared" si="309"/>
        <v>7.9826837982145907E-3</v>
      </c>
      <c r="K2437" s="7">
        <f t="shared" si="310"/>
        <v>37966.260945743052</v>
      </c>
    </row>
    <row r="2438" spans="1:11" x14ac:dyDescent="0.4">
      <c r="A2438" s="1">
        <v>2437</v>
      </c>
      <c r="B2438" s="21">
        <v>42250</v>
      </c>
      <c r="C2438" s="22">
        <v>19069</v>
      </c>
      <c r="D2438" s="19">
        <f t="shared" si="305"/>
        <v>30092.832562369065</v>
      </c>
      <c r="E2438" s="19">
        <f t="shared" si="306"/>
        <v>1.0006007602669167</v>
      </c>
      <c r="F2438" s="19">
        <f t="shared" si="307"/>
        <v>0.79927261594561316</v>
      </c>
      <c r="G2438" s="20">
        <f t="shared" ref="G2438:G2501" si="311">(D2437+1*E2437)*F2435</f>
        <v>25000.425461104522</v>
      </c>
      <c r="H2438" s="7">
        <f t="shared" si="308"/>
        <v>-5931.4254611045217</v>
      </c>
      <c r="I2438" s="7">
        <f t="shared" si="304"/>
        <v>5931.4254611045217</v>
      </c>
      <c r="J2438" s="12">
        <f t="shared" si="309"/>
        <v>0.31105068231708644</v>
      </c>
      <c r="K2438" s="7">
        <f t="shared" si="310"/>
        <v>35181808.000638984</v>
      </c>
    </row>
    <row r="2439" spans="1:11" x14ac:dyDescent="0.4">
      <c r="A2439" s="1">
        <v>2438</v>
      </c>
      <c r="B2439" s="21">
        <v>42251</v>
      </c>
      <c r="C2439" s="22">
        <v>26711</v>
      </c>
      <c r="D2439" s="19">
        <f t="shared" si="305"/>
        <v>30668.089902774638</v>
      </c>
      <c r="E2439" s="19">
        <f t="shared" si="306"/>
        <v>1.0006581859408812</v>
      </c>
      <c r="F2439" s="19">
        <f t="shared" si="307"/>
        <v>0.78458730975708935</v>
      </c>
      <c r="G2439" s="20">
        <f t="shared" si="311"/>
        <v>23557.803481497835</v>
      </c>
      <c r="H2439" s="7">
        <f t="shared" si="308"/>
        <v>3153.1965185021654</v>
      </c>
      <c r="I2439" s="7">
        <f t="shared" si="304"/>
        <v>3153.1965185021654</v>
      </c>
      <c r="J2439" s="12">
        <f t="shared" si="309"/>
        <v>0.11804861362368184</v>
      </c>
      <c r="K2439" s="7">
        <f t="shared" si="310"/>
        <v>9942648.2842941768</v>
      </c>
    </row>
    <row r="2440" spans="1:11" x14ac:dyDescent="0.4">
      <c r="A2440" s="1">
        <v>2439</v>
      </c>
      <c r="B2440" s="21">
        <v>42252</v>
      </c>
      <c r="C2440" s="22">
        <v>21121</v>
      </c>
      <c r="D2440" s="19">
        <f t="shared" si="305"/>
        <v>30113.269857984305</v>
      </c>
      <c r="E2440" s="19">
        <f t="shared" si="306"/>
        <v>1.0006026038705835</v>
      </c>
      <c r="F2440" s="19">
        <f t="shared" si="307"/>
        <v>0.78720528885445074</v>
      </c>
      <c r="G2440" s="20">
        <f t="shared" si="311"/>
        <v>24196.972950788255</v>
      </c>
      <c r="H2440" s="7">
        <f t="shared" si="308"/>
        <v>-3075.9729507882548</v>
      </c>
      <c r="I2440" s="7">
        <f t="shared" ref="I2440:I2503" si="312">ABS(H2440)</f>
        <v>3075.9729507882548</v>
      </c>
      <c r="J2440" s="12">
        <f t="shared" si="309"/>
        <v>0.14563576302202808</v>
      </c>
      <c r="K2440" s="7">
        <f t="shared" si="310"/>
        <v>9461609.5939810034</v>
      </c>
    </row>
    <row r="2441" spans="1:11" x14ac:dyDescent="0.4">
      <c r="A2441" s="1">
        <v>2440</v>
      </c>
      <c r="B2441" s="21">
        <v>42253</v>
      </c>
      <c r="C2441" s="22">
        <v>20204</v>
      </c>
      <c r="D2441" s="19">
        <f t="shared" si="305"/>
        <v>29424.78611577801</v>
      </c>
      <c r="E2441" s="19">
        <f t="shared" si="306"/>
        <v>1.0005336554361026</v>
      </c>
      <c r="F2441" s="19">
        <f t="shared" si="307"/>
        <v>0.79700386522993927</v>
      </c>
      <c r="G2441" s="20">
        <f t="shared" si="311"/>
        <v>24069.511728328016</v>
      </c>
      <c r="H2441" s="7">
        <f t="shared" si="308"/>
        <v>-3865.511728328016</v>
      </c>
      <c r="I2441" s="7">
        <f t="shared" si="312"/>
        <v>3865.511728328016</v>
      </c>
      <c r="J2441" s="12">
        <f t="shared" si="309"/>
        <v>0.19132408079231913</v>
      </c>
      <c r="K2441" s="7">
        <f t="shared" si="310"/>
        <v>14942180.921841446</v>
      </c>
    </row>
    <row r="2442" spans="1:11" x14ac:dyDescent="0.4">
      <c r="A2442" s="1">
        <v>2441</v>
      </c>
      <c r="B2442" s="21">
        <v>42254</v>
      </c>
      <c r="C2442" s="22">
        <v>24872</v>
      </c>
      <c r="D2442" s="19">
        <f t="shared" si="305"/>
        <v>29750.115254362583</v>
      </c>
      <c r="E2442" s="19">
        <f t="shared" si="306"/>
        <v>1.0005660882965954</v>
      </c>
      <c r="F2442" s="19">
        <f t="shared" si="307"/>
        <v>0.78562345021413249</v>
      </c>
      <c r="G2442" s="20">
        <f t="shared" si="311"/>
        <v>23087.098784765061</v>
      </c>
      <c r="H2442" s="7">
        <f t="shared" si="308"/>
        <v>1784.9012152349387</v>
      </c>
      <c r="I2442" s="7">
        <f t="shared" si="312"/>
        <v>1784.9012152349387</v>
      </c>
      <c r="J2442" s="12">
        <f t="shared" si="309"/>
        <v>7.1763477614785243E-2</v>
      </c>
      <c r="K2442" s="7">
        <f t="shared" si="310"/>
        <v>3185872.3481471608</v>
      </c>
    </row>
    <row r="2443" spans="1:11" x14ac:dyDescent="0.4">
      <c r="A2443" s="1">
        <v>2442</v>
      </c>
      <c r="B2443" s="21">
        <v>42255</v>
      </c>
      <c r="C2443" s="22">
        <v>23680</v>
      </c>
      <c r="D2443" s="19">
        <f t="shared" si="305"/>
        <v>29798.159769496418</v>
      </c>
      <c r="E2443" s="19">
        <f t="shared" si="306"/>
        <v>1.0005707926915</v>
      </c>
      <c r="F2443" s="19">
        <f t="shared" si="307"/>
        <v>0.78735583965888101</v>
      </c>
      <c r="G2443" s="20">
        <f t="shared" si="311"/>
        <v>23420.235723180253</v>
      </c>
      <c r="H2443" s="7">
        <f t="shared" si="308"/>
        <v>259.76427681974747</v>
      </c>
      <c r="I2443" s="7">
        <f t="shared" si="312"/>
        <v>259.76427681974747</v>
      </c>
      <c r="J2443" s="12">
        <f t="shared" si="309"/>
        <v>1.0969775203536633E-2</v>
      </c>
      <c r="K2443" s="7">
        <f t="shared" si="310"/>
        <v>67477.479511686397</v>
      </c>
    </row>
    <row r="2444" spans="1:11" x14ac:dyDescent="0.4">
      <c r="A2444" s="1">
        <v>2443</v>
      </c>
      <c r="B2444" s="21">
        <v>42256</v>
      </c>
      <c r="C2444" s="22">
        <v>24937</v>
      </c>
      <c r="D2444" s="19">
        <f t="shared" si="305"/>
        <v>30011.477853683744</v>
      </c>
      <c r="E2444" s="19">
        <f t="shared" si="306"/>
        <v>1.0005920244428395</v>
      </c>
      <c r="F2444" s="19">
        <f t="shared" si="307"/>
        <v>0.79768689497263312</v>
      </c>
      <c r="G2444" s="20">
        <f t="shared" si="311"/>
        <v>23750.045971817133</v>
      </c>
      <c r="H2444" s="7">
        <f t="shared" si="308"/>
        <v>1186.9540281828668</v>
      </c>
      <c r="I2444" s="7">
        <f t="shared" si="312"/>
        <v>1186.9540281828668</v>
      </c>
      <c r="J2444" s="12">
        <f t="shared" si="309"/>
        <v>4.7598108360382835E-2</v>
      </c>
      <c r="K2444" s="7">
        <f t="shared" si="310"/>
        <v>1408859.8650195336</v>
      </c>
    </row>
    <row r="2445" spans="1:11" x14ac:dyDescent="0.4">
      <c r="A2445" s="1">
        <v>2444</v>
      </c>
      <c r="B2445" s="21">
        <v>42257</v>
      </c>
      <c r="C2445" s="22">
        <v>18359</v>
      </c>
      <c r="D2445" s="19">
        <f t="shared" si="305"/>
        <v>29065.309647396061</v>
      </c>
      <c r="E2445" s="19">
        <f t="shared" si="306"/>
        <v>1.0004973075630081</v>
      </c>
      <c r="F2445" s="19">
        <f t="shared" si="307"/>
        <v>0.78252212280129185</v>
      </c>
      <c r="G2445" s="20">
        <f t="shared" si="311"/>
        <v>23578.50686599455</v>
      </c>
      <c r="H2445" s="7">
        <f t="shared" si="308"/>
        <v>-5219.50686599455</v>
      </c>
      <c r="I2445" s="7">
        <f t="shared" si="312"/>
        <v>5219.50686599455</v>
      </c>
      <c r="J2445" s="12">
        <f t="shared" si="309"/>
        <v>0.28430235121708969</v>
      </c>
      <c r="K2445" s="7">
        <f t="shared" si="310"/>
        <v>27243251.92416425</v>
      </c>
    </row>
    <row r="2446" spans="1:11" x14ac:dyDescent="0.4">
      <c r="A2446" s="1">
        <v>2445</v>
      </c>
      <c r="B2446" s="21">
        <v>42258</v>
      </c>
      <c r="C2446" s="22">
        <v>23082</v>
      </c>
      <c r="D2446" s="19">
        <f t="shared" si="305"/>
        <v>29101.884716810753</v>
      </c>
      <c r="E2446" s="19">
        <f t="shared" si="306"/>
        <v>1.000500865020219</v>
      </c>
      <c r="F2446" s="19">
        <f t="shared" si="307"/>
        <v>0.78747243209391282</v>
      </c>
      <c r="G2446" s="20">
        <f t="shared" si="311"/>
        <v>22885.529029768571</v>
      </c>
      <c r="H2446" s="7">
        <f t="shared" si="308"/>
        <v>196.47097023142851</v>
      </c>
      <c r="I2446" s="7">
        <f t="shared" si="312"/>
        <v>196.47097023142851</v>
      </c>
      <c r="J2446" s="12">
        <f t="shared" si="309"/>
        <v>8.5118694320868438E-3</v>
      </c>
      <c r="K2446" s="7">
        <f t="shared" si="310"/>
        <v>38600.84214367887</v>
      </c>
    </row>
    <row r="2447" spans="1:11" x14ac:dyDescent="0.4">
      <c r="A2447" s="1">
        <v>2446</v>
      </c>
      <c r="B2447" s="21">
        <v>42259</v>
      </c>
      <c r="C2447" s="22">
        <v>20046</v>
      </c>
      <c r="D2447" s="19">
        <f t="shared" si="305"/>
        <v>28536.514515712057</v>
      </c>
      <c r="E2447" s="19">
        <f t="shared" si="306"/>
        <v>1.0004442279500227</v>
      </c>
      <c r="F2447" s="19">
        <f t="shared" si="307"/>
        <v>0.79576905193388914</v>
      </c>
      <c r="G2447" s="20">
        <f t="shared" si="311"/>
        <v>23214.99014403273</v>
      </c>
      <c r="H2447" s="7">
        <f t="shared" si="308"/>
        <v>-3168.9901440327303</v>
      </c>
      <c r="I2447" s="7">
        <f t="shared" si="312"/>
        <v>3168.9901440327303</v>
      </c>
      <c r="J2447" s="12">
        <f t="shared" si="309"/>
        <v>0.15808590960953459</v>
      </c>
      <c r="K2447" s="7">
        <f t="shared" si="310"/>
        <v>10042498.532976585</v>
      </c>
    </row>
    <row r="2448" spans="1:11" x14ac:dyDescent="0.4">
      <c r="A2448" s="1">
        <v>2447</v>
      </c>
      <c r="B2448" s="21">
        <v>42260</v>
      </c>
      <c r="C2448" s="22">
        <v>19135</v>
      </c>
      <c r="D2448" s="19">
        <f t="shared" si="305"/>
        <v>27955.204395450604</v>
      </c>
      <c r="E2448" s="19">
        <f t="shared" si="306"/>
        <v>1.0003859968935738</v>
      </c>
      <c r="F2448" s="19">
        <f t="shared" si="307"/>
        <v>0.78054756717782392</v>
      </c>
      <c r="G2448" s="20">
        <f t="shared" si="311"/>
        <v>22331.236785925877</v>
      </c>
      <c r="H2448" s="7">
        <f t="shared" si="308"/>
        <v>-3196.2367859258775</v>
      </c>
      <c r="I2448" s="7">
        <f t="shared" si="312"/>
        <v>3196.2367859258775</v>
      </c>
      <c r="J2448" s="12">
        <f t="shared" si="309"/>
        <v>0.16703615290963561</v>
      </c>
      <c r="K2448" s="7">
        <f t="shared" si="310"/>
        <v>10215929.591705784</v>
      </c>
    </row>
    <row r="2449" spans="1:11" x14ac:dyDescent="0.4">
      <c r="A2449" s="1">
        <v>2448</v>
      </c>
      <c r="B2449" s="21">
        <v>42261</v>
      </c>
      <c r="C2449" s="22">
        <v>24140</v>
      </c>
      <c r="D2449" s="19">
        <f t="shared" si="305"/>
        <v>28340.96391744943</v>
      </c>
      <c r="E2449" s="19">
        <f t="shared" si="306"/>
        <v>1.0004244728071741</v>
      </c>
      <c r="F2449" s="19">
        <f t="shared" si="307"/>
        <v>0.78876749371467825</v>
      </c>
      <c r="G2449" s="20">
        <f t="shared" si="311"/>
        <v>22014.740571361934</v>
      </c>
      <c r="H2449" s="7">
        <f t="shared" si="308"/>
        <v>2125.2594286380663</v>
      </c>
      <c r="I2449" s="7">
        <f t="shared" si="312"/>
        <v>2125.2594286380663</v>
      </c>
      <c r="J2449" s="12">
        <f t="shared" si="309"/>
        <v>8.8038915850789823E-2</v>
      </c>
      <c r="K2449" s="7">
        <f t="shared" si="310"/>
        <v>4516727.6390150003</v>
      </c>
    </row>
    <row r="2450" spans="1:11" x14ac:dyDescent="0.4">
      <c r="A2450" s="1">
        <v>2449</v>
      </c>
      <c r="B2450" s="21">
        <v>42262</v>
      </c>
      <c r="C2450" s="22">
        <v>25178</v>
      </c>
      <c r="D2450" s="19">
        <f t="shared" si="305"/>
        <v>28812.124385971496</v>
      </c>
      <c r="E2450" s="19">
        <f t="shared" si="306"/>
        <v>1.0004714888115791</v>
      </c>
      <c r="F2450" s="19">
        <f t="shared" si="307"/>
        <v>0.79734208638091031</v>
      </c>
      <c r="G2450" s="20">
        <f t="shared" si="311"/>
        <v>22553.65809431555</v>
      </c>
      <c r="H2450" s="7">
        <f t="shared" si="308"/>
        <v>2624.3419056844505</v>
      </c>
      <c r="I2450" s="7">
        <f t="shared" si="312"/>
        <v>2624.3419056844505</v>
      </c>
      <c r="J2450" s="12">
        <f t="shared" si="309"/>
        <v>0.10423154760840617</v>
      </c>
      <c r="K2450" s="7">
        <f t="shared" si="310"/>
        <v>6887170.4379314929</v>
      </c>
    </row>
    <row r="2451" spans="1:11" x14ac:dyDescent="0.4">
      <c r="A2451" s="1">
        <v>2450</v>
      </c>
      <c r="B2451" s="21">
        <v>42263</v>
      </c>
      <c r="C2451" s="22">
        <v>25735</v>
      </c>
      <c r="D2451" s="19">
        <f t="shared" si="305"/>
        <v>29405.812309625497</v>
      </c>
      <c r="E2451" s="19">
        <f t="shared" si="306"/>
        <v>1.0005307575567957</v>
      </c>
      <c r="F2451" s="19">
        <f t="shared" si="307"/>
        <v>0.78245334679187761</v>
      </c>
      <c r="G2451" s="20">
        <f t="shared" si="311"/>
        <v>22490.01451028153</v>
      </c>
      <c r="H2451" s="7">
        <f t="shared" si="308"/>
        <v>3244.9854897184705</v>
      </c>
      <c r="I2451" s="7">
        <f t="shared" si="312"/>
        <v>3244.9854897184705</v>
      </c>
      <c r="J2451" s="12">
        <f t="shared" si="309"/>
        <v>0.12609230579826969</v>
      </c>
      <c r="K2451" s="7">
        <f t="shared" si="310"/>
        <v>10529930.828483421</v>
      </c>
    </row>
    <row r="2452" spans="1:11" x14ac:dyDescent="0.4">
      <c r="A2452" s="1">
        <v>2451</v>
      </c>
      <c r="B2452" s="21">
        <v>42264</v>
      </c>
      <c r="C2452" s="22">
        <v>19320</v>
      </c>
      <c r="D2452" s="19">
        <f t="shared" si="305"/>
        <v>28706.405766276715</v>
      </c>
      <c r="E2452" s="19">
        <f t="shared" si="306"/>
        <v>1.0004607168493851</v>
      </c>
      <c r="F2452" s="19">
        <f t="shared" si="307"/>
        <v>0.78643617602267057</v>
      </c>
      <c r="G2452" s="20">
        <f t="shared" si="311"/>
        <v>23195.138062245558</v>
      </c>
      <c r="H2452" s="7">
        <f t="shared" si="308"/>
        <v>-3875.1380622455581</v>
      </c>
      <c r="I2452" s="7">
        <f t="shared" si="312"/>
        <v>3875.1380622455581</v>
      </c>
      <c r="J2452" s="12">
        <f t="shared" si="309"/>
        <v>0.20057650425701645</v>
      </c>
      <c r="K2452" s="7">
        <f t="shared" si="310"/>
        <v>15016695.001464259</v>
      </c>
    </row>
    <row r="2453" spans="1:11" x14ac:dyDescent="0.4">
      <c r="A2453" s="1">
        <v>2452</v>
      </c>
      <c r="B2453" s="21">
        <v>42265</v>
      </c>
      <c r="C2453" s="22">
        <v>25522</v>
      </c>
      <c r="D2453" s="19">
        <f t="shared" si="305"/>
        <v>29178.075360858093</v>
      </c>
      <c r="E2453" s="19">
        <f t="shared" si="306"/>
        <v>1.0005077837627716</v>
      </c>
      <c r="F2453" s="19">
        <f t="shared" si="307"/>
        <v>0.79890014759221106</v>
      </c>
      <c r="G2453" s="20">
        <f t="shared" si="311"/>
        <v>22889.623175615383</v>
      </c>
      <c r="H2453" s="7">
        <f t="shared" si="308"/>
        <v>2632.3768243846171</v>
      </c>
      <c r="I2453" s="7">
        <f t="shared" si="312"/>
        <v>2632.3768243846171</v>
      </c>
      <c r="J2453" s="12">
        <f t="shared" si="309"/>
        <v>0.10314147889603546</v>
      </c>
      <c r="K2453" s="7">
        <f t="shared" si="310"/>
        <v>6929407.7455572411</v>
      </c>
    </row>
    <row r="2454" spans="1:11" x14ac:dyDescent="0.4">
      <c r="A2454" s="1">
        <v>2453</v>
      </c>
      <c r="B2454" s="21">
        <v>42266</v>
      </c>
      <c r="C2454" s="22">
        <v>19682</v>
      </c>
      <c r="D2454" s="19">
        <f t="shared" si="305"/>
        <v>28605.272384704756</v>
      </c>
      <c r="E2454" s="19">
        <f t="shared" si="306"/>
        <v>1.000450403414378</v>
      </c>
      <c r="F2454" s="19">
        <f t="shared" si="307"/>
        <v>0.78055202206450036</v>
      </c>
      <c r="G2454" s="20">
        <f t="shared" si="311"/>
        <v>22831.265569712934</v>
      </c>
      <c r="H2454" s="7">
        <f t="shared" si="308"/>
        <v>-3149.2655697129339</v>
      </c>
      <c r="I2454" s="7">
        <f t="shared" si="312"/>
        <v>3149.2655697129339</v>
      </c>
      <c r="J2454" s="12">
        <f t="shared" si="309"/>
        <v>0.16000739608337231</v>
      </c>
      <c r="K2454" s="7">
        <f t="shared" si="310"/>
        <v>9917873.6285793297</v>
      </c>
    </row>
    <row r="2455" spans="1:11" x14ac:dyDescent="0.4">
      <c r="A2455" s="1">
        <v>2454</v>
      </c>
      <c r="B2455" s="21">
        <v>42267</v>
      </c>
      <c r="C2455" s="22">
        <v>19863</v>
      </c>
      <c r="D2455" s="19">
        <f t="shared" si="305"/>
        <v>28128.781027076708</v>
      </c>
      <c r="E2455" s="19">
        <f t="shared" si="306"/>
        <v>1.0004026542335749</v>
      </c>
      <c r="F2455" s="19">
        <f t="shared" si="307"/>
        <v>0.78481899272853373</v>
      </c>
      <c r="G2455" s="20">
        <f t="shared" si="311"/>
        <v>22497.007818703671</v>
      </c>
      <c r="H2455" s="7">
        <f t="shared" si="308"/>
        <v>-2634.0078187036706</v>
      </c>
      <c r="I2455" s="7">
        <f t="shared" si="312"/>
        <v>2634.0078187036706</v>
      </c>
      <c r="J2455" s="12">
        <f t="shared" si="309"/>
        <v>0.1326087609476751</v>
      </c>
      <c r="K2455" s="7">
        <f t="shared" si="310"/>
        <v>6937997.1889920691</v>
      </c>
    </row>
    <row r="2456" spans="1:11" x14ac:dyDescent="0.4">
      <c r="A2456" s="1">
        <v>2455</v>
      </c>
      <c r="B2456" s="21">
        <v>42268</v>
      </c>
      <c r="C2456" s="22">
        <v>22076</v>
      </c>
      <c r="D2456" s="19">
        <f t="shared" si="305"/>
        <v>28058.956490129447</v>
      </c>
      <c r="E2456" s="19">
        <f t="shared" si="306"/>
        <v>1.0003955717396147</v>
      </c>
      <c r="F2456" s="19">
        <f t="shared" si="307"/>
        <v>0.79865586757088702</v>
      </c>
      <c r="G2456" s="20">
        <f t="shared" si="311"/>
        <v>22472.886535948688</v>
      </c>
      <c r="H2456" s="7">
        <f t="shared" si="308"/>
        <v>-396.88653594868811</v>
      </c>
      <c r="I2456" s="7">
        <f t="shared" si="312"/>
        <v>396.88653594868811</v>
      </c>
      <c r="J2456" s="12">
        <f t="shared" si="309"/>
        <v>1.7978190611917379E-2</v>
      </c>
      <c r="K2456" s="7">
        <f t="shared" si="310"/>
        <v>157518.9224173493</v>
      </c>
    </row>
    <row r="2457" spans="1:11" x14ac:dyDescent="0.4">
      <c r="A2457" s="1">
        <v>2456</v>
      </c>
      <c r="B2457" s="21">
        <v>42269</v>
      </c>
      <c r="C2457" s="22">
        <v>22816</v>
      </c>
      <c r="D2457" s="19">
        <f t="shared" si="305"/>
        <v>28226.84868322406</v>
      </c>
      <c r="E2457" s="19">
        <f t="shared" si="306"/>
        <v>1.0004122609193671</v>
      </c>
      <c r="F2457" s="19">
        <f t="shared" si="307"/>
        <v>0.78111107792044088</v>
      </c>
      <c r="G2457" s="20">
        <f t="shared" si="311"/>
        <v>21902.256086176763</v>
      </c>
      <c r="H2457" s="7">
        <f t="shared" si="308"/>
        <v>913.74391382323665</v>
      </c>
      <c r="I2457" s="7">
        <f t="shared" si="312"/>
        <v>913.74391382323665</v>
      </c>
      <c r="J2457" s="12">
        <f t="shared" si="309"/>
        <v>4.0048383319742142E-2</v>
      </c>
      <c r="K2457" s="7">
        <f t="shared" si="310"/>
        <v>834927.94004900649</v>
      </c>
    </row>
    <row r="2458" spans="1:11" x14ac:dyDescent="0.4">
      <c r="A2458" s="1">
        <v>2457</v>
      </c>
      <c r="B2458" s="21">
        <v>42270</v>
      </c>
      <c r="C2458" s="22">
        <v>23184</v>
      </c>
      <c r="D2458" s="19">
        <f t="shared" ref="D2458:D2521" si="313">$R$2*(C2458/F2455)+(1-$R$2)*(D2457+E2457)</f>
        <v>28414.99683428452</v>
      </c>
      <c r="E2458" s="19">
        <f t="shared" ref="E2458:E2521" si="314">$R$3*(D2458-D2457)+(1-$R$3)*E2457</f>
        <v>1.0004309756932472</v>
      </c>
      <c r="F2458" s="19">
        <f t="shared" ref="F2458:F2521" si="315">$R$4*(C2458/D2458)+(1-$R$4)*F2455</f>
        <v>0.78544515547724636</v>
      </c>
      <c r="G2458" s="20">
        <f t="shared" si="311"/>
        <v>22153.752094011576</v>
      </c>
      <c r="H2458" s="7">
        <f t="shared" ref="H2458:H2521" si="316">C2458-G2458</f>
        <v>1030.2479059884245</v>
      </c>
      <c r="I2458" s="7">
        <f t="shared" si="312"/>
        <v>1030.2479059884245</v>
      </c>
      <c r="J2458" s="12">
        <f t="shared" ref="J2458:J2521" si="317">I2458/C2458</f>
        <v>4.4437884143738116E-2</v>
      </c>
      <c r="K2458" s="7">
        <f t="shared" ref="K2458:K2521" si="318">H2458^2</f>
        <v>1061410.7477935336</v>
      </c>
    </row>
    <row r="2459" spans="1:11" x14ac:dyDescent="0.4">
      <c r="A2459" s="1">
        <v>2458</v>
      </c>
      <c r="B2459" s="21">
        <v>42271</v>
      </c>
      <c r="C2459" s="22">
        <v>20434</v>
      </c>
      <c r="D2459" s="19">
        <f t="shared" si="313"/>
        <v>28012.466221043796</v>
      </c>
      <c r="E2459" s="19">
        <f t="shared" si="314"/>
        <v>1.0003906225888255</v>
      </c>
      <c r="F2459" s="19">
        <f t="shared" si="315"/>
        <v>0.79726217802400312</v>
      </c>
      <c r="G2459" s="20">
        <f t="shared" si="311"/>
        <v>22694.602948778349</v>
      </c>
      <c r="H2459" s="7">
        <f t="shared" si="316"/>
        <v>-2260.6029487783489</v>
      </c>
      <c r="I2459" s="7">
        <f t="shared" si="312"/>
        <v>2260.6029487783489</v>
      </c>
      <c r="J2459" s="12">
        <f t="shared" si="317"/>
        <v>0.11062948755888954</v>
      </c>
      <c r="K2459" s="7">
        <f t="shared" si="318"/>
        <v>5110325.6920253662</v>
      </c>
    </row>
    <row r="2460" spans="1:11" x14ac:dyDescent="0.4">
      <c r="A2460" s="1">
        <v>2459</v>
      </c>
      <c r="B2460" s="21">
        <v>42272</v>
      </c>
      <c r="C2460" s="22">
        <v>22024</v>
      </c>
      <c r="D2460" s="19">
        <f t="shared" si="313"/>
        <v>28039.451495367808</v>
      </c>
      <c r="E2460" s="19">
        <f t="shared" si="314"/>
        <v>1.0003932210771957</v>
      </c>
      <c r="F2460" s="19">
        <f t="shared" si="315"/>
        <v>0.78119876685865397</v>
      </c>
      <c r="G2460" s="20">
        <f t="shared" si="311"/>
        <v>21881.629101327013</v>
      </c>
      <c r="H2460" s="7">
        <f t="shared" si="316"/>
        <v>142.3708986729871</v>
      </c>
      <c r="I2460" s="7">
        <f t="shared" si="312"/>
        <v>142.3708986729871</v>
      </c>
      <c r="J2460" s="12">
        <f t="shared" si="317"/>
        <v>6.4643524642656689E-3</v>
      </c>
      <c r="K2460" s="7">
        <f t="shared" si="318"/>
        <v>20269.472788953957</v>
      </c>
    </row>
    <row r="2461" spans="1:11" x14ac:dyDescent="0.4">
      <c r="A2461" s="1">
        <v>2460</v>
      </c>
      <c r="B2461" s="21">
        <v>42273</v>
      </c>
      <c r="C2461" s="22">
        <v>21391</v>
      </c>
      <c r="D2461" s="19">
        <f t="shared" si="313"/>
        <v>27925.514101993082</v>
      </c>
      <c r="E2461" s="19">
        <f t="shared" si="314"/>
        <v>1.000381727298536</v>
      </c>
      <c r="F2461" s="19">
        <f t="shared" si="315"/>
        <v>0.78505354142389661</v>
      </c>
      <c r="G2461" s="20">
        <f t="shared" si="311"/>
        <v>22024.237093284944</v>
      </c>
      <c r="H2461" s="7">
        <f t="shared" si="316"/>
        <v>-633.23709328494442</v>
      </c>
      <c r="I2461" s="7">
        <f t="shared" si="312"/>
        <v>633.23709328494442</v>
      </c>
      <c r="J2461" s="12">
        <f t="shared" si="317"/>
        <v>2.9602968224250591E-2</v>
      </c>
      <c r="K2461" s="7">
        <f t="shared" si="318"/>
        <v>400989.21631196543</v>
      </c>
    </row>
    <row r="2462" spans="1:11" x14ac:dyDescent="0.4">
      <c r="A2462" s="1">
        <v>2461</v>
      </c>
      <c r="B2462" s="21">
        <v>42274</v>
      </c>
      <c r="C2462" s="22">
        <v>17252</v>
      </c>
      <c r="D2462" s="19">
        <f t="shared" si="313"/>
        <v>27030.143978027434</v>
      </c>
      <c r="E2462" s="19">
        <f t="shared" si="314"/>
        <v>1.0002920902479668</v>
      </c>
      <c r="F2462" s="19">
        <f t="shared" si="315"/>
        <v>0.79405944224588432</v>
      </c>
      <c r="G2462" s="20">
        <f t="shared" si="311"/>
        <v>22264.753761909778</v>
      </c>
      <c r="H2462" s="7">
        <f t="shared" si="316"/>
        <v>-5012.7537619097784</v>
      </c>
      <c r="I2462" s="7">
        <f t="shared" si="312"/>
        <v>5012.7537619097784</v>
      </c>
      <c r="J2462" s="12">
        <f t="shared" si="317"/>
        <v>0.29056073277937505</v>
      </c>
      <c r="K2462" s="7">
        <f t="shared" si="318"/>
        <v>25127700.277540635</v>
      </c>
    </row>
    <row r="2463" spans="1:11" x14ac:dyDescent="0.4">
      <c r="A2463" s="1">
        <v>2462</v>
      </c>
      <c r="B2463" s="21">
        <v>42275</v>
      </c>
      <c r="C2463" s="22">
        <v>23769</v>
      </c>
      <c r="D2463" s="19">
        <f t="shared" si="313"/>
        <v>27515.176193805612</v>
      </c>
      <c r="E2463" s="19">
        <f t="shared" si="314"/>
        <v>1.0003404934403357</v>
      </c>
      <c r="F2463" s="19">
        <f t="shared" si="315"/>
        <v>0.78286349763084417</v>
      </c>
      <c r="G2463" s="20">
        <f t="shared" si="311"/>
        <v>21116.696570594304</v>
      </c>
      <c r="H2463" s="7">
        <f t="shared" si="316"/>
        <v>2652.3034294056961</v>
      </c>
      <c r="I2463" s="7">
        <f t="shared" si="312"/>
        <v>2652.3034294056961</v>
      </c>
      <c r="J2463" s="12">
        <f t="shared" si="317"/>
        <v>0.11158666453808305</v>
      </c>
      <c r="K2463" s="7">
        <f t="shared" si="318"/>
        <v>7034713.4816372162</v>
      </c>
    </row>
    <row r="2464" spans="1:11" x14ac:dyDescent="0.4">
      <c r="A2464" s="1">
        <v>2463</v>
      </c>
      <c r="B2464" s="21">
        <v>42276</v>
      </c>
      <c r="C2464" s="22">
        <v>23175</v>
      </c>
      <c r="D2464" s="19">
        <f t="shared" si="313"/>
        <v>27801.891104740353</v>
      </c>
      <c r="E2464" s="19">
        <f t="shared" si="314"/>
        <v>1.00036906489738</v>
      </c>
      <c r="F2464" s="19">
        <f t="shared" si="315"/>
        <v>0.78603086433109248</v>
      </c>
      <c r="G2464" s="20">
        <f t="shared" si="311"/>
        <v>21601.671834696594</v>
      </c>
      <c r="H2464" s="7">
        <f t="shared" si="316"/>
        <v>1573.3281653034064</v>
      </c>
      <c r="I2464" s="7">
        <f t="shared" si="312"/>
        <v>1573.3281653034064</v>
      </c>
      <c r="J2464" s="12">
        <f t="shared" si="317"/>
        <v>6.7889025471560144E-2</v>
      </c>
      <c r="K2464" s="7">
        <f t="shared" si="318"/>
        <v>2475361.5157369832</v>
      </c>
    </row>
    <row r="2465" spans="1:11" x14ac:dyDescent="0.4">
      <c r="A2465" s="1">
        <v>2464</v>
      </c>
      <c r="B2465" s="21">
        <v>42277</v>
      </c>
      <c r="C2465" s="22">
        <v>19353</v>
      </c>
      <c r="D2465" s="19">
        <f t="shared" si="313"/>
        <v>27313.79997789711</v>
      </c>
      <c r="E2465" s="19">
        <f t="shared" si="314"/>
        <v>1.0003201557477892</v>
      </c>
      <c r="F2465" s="19">
        <f t="shared" si="315"/>
        <v>0.79233701156857661</v>
      </c>
      <c r="G2465" s="20">
        <f t="shared" si="311"/>
        <v>22077.148496512651</v>
      </c>
      <c r="H2465" s="7">
        <f t="shared" si="316"/>
        <v>-2724.148496512651</v>
      </c>
      <c r="I2465" s="7">
        <f t="shared" si="312"/>
        <v>2724.148496512651</v>
      </c>
      <c r="J2465" s="12">
        <f t="shared" si="317"/>
        <v>0.14076104461905911</v>
      </c>
      <c r="K2465" s="7">
        <f t="shared" si="318"/>
        <v>7420985.0310521368</v>
      </c>
    </row>
    <row r="2466" spans="1:11" x14ac:dyDescent="0.4">
      <c r="A2466" s="1">
        <v>2465</v>
      </c>
      <c r="B2466" s="21">
        <v>42278</v>
      </c>
      <c r="C2466" s="22">
        <v>21524</v>
      </c>
      <c r="D2466" s="19">
        <f t="shared" si="313"/>
        <v>27340.338946075506</v>
      </c>
      <c r="E2466" s="19">
        <f t="shared" si="314"/>
        <v>1.0003227096125915</v>
      </c>
      <c r="F2466" s="19">
        <f t="shared" si="315"/>
        <v>0.78295208275592809</v>
      </c>
      <c r="G2466" s="20">
        <f t="shared" si="311"/>
        <v>21383.760098421684</v>
      </c>
      <c r="H2466" s="7">
        <f t="shared" si="316"/>
        <v>140.23990157831577</v>
      </c>
      <c r="I2466" s="7">
        <f t="shared" si="312"/>
        <v>140.23990157831577</v>
      </c>
      <c r="J2466" s="12">
        <f t="shared" si="317"/>
        <v>6.5155129891430854E-3</v>
      </c>
      <c r="K2466" s="7">
        <f t="shared" si="318"/>
        <v>19667.229994695692</v>
      </c>
    </row>
    <row r="2467" spans="1:11" x14ac:dyDescent="0.4">
      <c r="A2467" s="1">
        <v>2466</v>
      </c>
      <c r="B2467" s="21">
        <v>42279</v>
      </c>
      <c r="C2467" s="22">
        <v>22199</v>
      </c>
      <c r="D2467" s="19">
        <f t="shared" si="313"/>
        <v>27469.726621765767</v>
      </c>
      <c r="E2467" s="19">
        <f t="shared" si="314"/>
        <v>1.0003355483478895</v>
      </c>
      <c r="F2467" s="19">
        <f t="shared" si="315"/>
        <v>0.78647589327493672</v>
      </c>
      <c r="G2467" s="20">
        <f t="shared" si="311"/>
        <v>21491.136537412807</v>
      </c>
      <c r="H2467" s="7">
        <f t="shared" si="316"/>
        <v>707.86346258719277</v>
      </c>
      <c r="I2467" s="7">
        <f t="shared" si="312"/>
        <v>707.86346258719277</v>
      </c>
      <c r="J2467" s="12">
        <f t="shared" si="317"/>
        <v>3.1887177917347305E-2</v>
      </c>
      <c r="K2467" s="7">
        <f t="shared" si="318"/>
        <v>501070.68166593008</v>
      </c>
    </row>
    <row r="2468" spans="1:11" x14ac:dyDescent="0.4">
      <c r="A2468" s="1">
        <v>2467</v>
      </c>
      <c r="B2468" s="21">
        <v>42280</v>
      </c>
      <c r="C2468" s="22">
        <v>24909</v>
      </c>
      <c r="D2468" s="19">
        <f t="shared" si="313"/>
        <v>28036.232156038066</v>
      </c>
      <c r="E2468" s="19">
        <f t="shared" si="314"/>
        <v>1.0003920988677619</v>
      </c>
      <c r="F2468" s="19">
        <f t="shared" si="315"/>
        <v>0.79427302179937742</v>
      </c>
      <c r="G2468" s="20">
        <f t="shared" si="311"/>
        <v>21766.073702974605</v>
      </c>
      <c r="H2468" s="7">
        <f t="shared" si="316"/>
        <v>3142.9262970253949</v>
      </c>
      <c r="I2468" s="7">
        <f t="shared" si="312"/>
        <v>3142.9262970253949</v>
      </c>
      <c r="J2468" s="12">
        <f t="shared" si="317"/>
        <v>0.12617633373581416</v>
      </c>
      <c r="K2468" s="7">
        <f t="shared" si="318"/>
        <v>9877985.7085337602</v>
      </c>
    </row>
    <row r="2469" spans="1:11" x14ac:dyDescent="0.4">
      <c r="A2469" s="1">
        <v>2468</v>
      </c>
      <c r="B2469" s="21">
        <v>42281</v>
      </c>
      <c r="C2469" s="22">
        <v>16518</v>
      </c>
      <c r="D2469" s="19">
        <f t="shared" si="313"/>
        <v>27047.810502920351</v>
      </c>
      <c r="E2469" s="19">
        <f t="shared" si="314"/>
        <v>1.0002931566632403</v>
      </c>
      <c r="F2469" s="19">
        <f t="shared" si="315"/>
        <v>0.77948259465887981</v>
      </c>
      <c r="G2469" s="20">
        <f t="shared" si="311"/>
        <v>21951.809618276107</v>
      </c>
      <c r="H2469" s="7">
        <f t="shared" si="316"/>
        <v>-5433.8096182761074</v>
      </c>
      <c r="I2469" s="7">
        <f t="shared" si="312"/>
        <v>5433.8096182761074</v>
      </c>
      <c r="J2469" s="12">
        <f t="shared" si="317"/>
        <v>0.32896292640005492</v>
      </c>
      <c r="K2469" s="7">
        <f t="shared" si="318"/>
        <v>29526286.967669934</v>
      </c>
    </row>
    <row r="2470" spans="1:11" x14ac:dyDescent="0.4">
      <c r="A2470" s="1">
        <v>2469</v>
      </c>
      <c r="B2470" s="21">
        <v>42282</v>
      </c>
      <c r="C2470" s="22">
        <v>22704</v>
      </c>
      <c r="D2470" s="19">
        <f t="shared" si="313"/>
        <v>27308.165686388547</v>
      </c>
      <c r="E2470" s="19">
        <f t="shared" si="314"/>
        <v>1.0003190921522713</v>
      </c>
      <c r="F2470" s="19">
        <f t="shared" si="315"/>
        <v>0.7873807255391696</v>
      </c>
      <c r="G2470" s="20">
        <f t="shared" si="311"/>
        <v>21273.237632869423</v>
      </c>
      <c r="H2470" s="7">
        <f t="shared" si="316"/>
        <v>1430.7623671305773</v>
      </c>
      <c r="I2470" s="7">
        <f t="shared" si="312"/>
        <v>1430.7623671305773</v>
      </c>
      <c r="J2470" s="12">
        <f t="shared" si="317"/>
        <v>6.3018074662199497E-2</v>
      </c>
      <c r="K2470" s="7">
        <f t="shared" si="318"/>
        <v>2047080.9511970929</v>
      </c>
    </row>
    <row r="2471" spans="1:11" x14ac:dyDescent="0.4">
      <c r="A2471" s="1">
        <v>2470</v>
      </c>
      <c r="B2471" s="21">
        <v>42283</v>
      </c>
      <c r="C2471" s="22">
        <v>22201</v>
      </c>
      <c r="D2471" s="19">
        <f t="shared" si="313"/>
        <v>27400.718267069486</v>
      </c>
      <c r="E2471" s="19">
        <f t="shared" si="314"/>
        <v>1.0003282473784303</v>
      </c>
      <c r="F2471" s="19">
        <f t="shared" si="315"/>
        <v>0.79459450456214742</v>
      </c>
      <c r="G2471" s="20">
        <f t="shared" si="311"/>
        <v>21690.933805993987</v>
      </c>
      <c r="H2471" s="7">
        <f t="shared" si="316"/>
        <v>510.06619400601267</v>
      </c>
      <c r="I2471" s="7">
        <f t="shared" si="312"/>
        <v>510.06619400601267</v>
      </c>
      <c r="J2471" s="12">
        <f t="shared" si="317"/>
        <v>2.2974919778659189E-2</v>
      </c>
      <c r="K2471" s="7">
        <f t="shared" si="318"/>
        <v>260167.52226777936</v>
      </c>
    </row>
    <row r="2472" spans="1:11" x14ac:dyDescent="0.4">
      <c r="A2472" s="1">
        <v>2471</v>
      </c>
      <c r="B2472" s="21">
        <v>42284</v>
      </c>
      <c r="C2472" s="22">
        <v>27585</v>
      </c>
      <c r="D2472" s="19">
        <f t="shared" si="313"/>
        <v>28540.403838623122</v>
      </c>
      <c r="E2472" s="19">
        <f t="shared" si="314"/>
        <v>1.000442115902761</v>
      </c>
      <c r="F2472" s="19">
        <f t="shared" si="315"/>
        <v>0.78324989939239376</v>
      </c>
      <c r="G2472" s="20">
        <f t="shared" si="311"/>
        <v>21359.162708790063</v>
      </c>
      <c r="H2472" s="7">
        <f t="shared" si="316"/>
        <v>6225.8372912099367</v>
      </c>
      <c r="I2472" s="7">
        <f t="shared" si="312"/>
        <v>6225.8372912099367</v>
      </c>
      <c r="J2472" s="12">
        <f t="shared" si="317"/>
        <v>0.2256964760271864</v>
      </c>
      <c r="K2472" s="7">
        <f t="shared" si="318"/>
        <v>38761049.976620279</v>
      </c>
    </row>
    <row r="2473" spans="1:11" x14ac:dyDescent="0.4">
      <c r="A2473" s="1">
        <v>2472</v>
      </c>
      <c r="B2473" s="21">
        <v>42285</v>
      </c>
      <c r="C2473" s="22">
        <v>18249</v>
      </c>
      <c r="D2473" s="19">
        <f t="shared" si="313"/>
        <v>27776.606704297978</v>
      </c>
      <c r="E2473" s="19">
        <f t="shared" si="314"/>
        <v>1.000365636145117</v>
      </c>
      <c r="F2473" s="19">
        <f t="shared" si="315"/>
        <v>0.78475449502260231</v>
      </c>
      <c r="G2473" s="20">
        <f t="shared" si="311"/>
        <v>22472.951610475055</v>
      </c>
      <c r="H2473" s="7">
        <f t="shared" si="316"/>
        <v>-4223.9516104750546</v>
      </c>
      <c r="I2473" s="7">
        <f t="shared" si="312"/>
        <v>4223.9516104750546</v>
      </c>
      <c r="J2473" s="12">
        <f t="shared" si="317"/>
        <v>0.23146208616773822</v>
      </c>
      <c r="K2473" s="7">
        <f t="shared" si="318"/>
        <v>17841767.207634807</v>
      </c>
    </row>
    <row r="2474" spans="1:11" x14ac:dyDescent="0.4">
      <c r="A2474" s="1">
        <v>2473</v>
      </c>
      <c r="B2474" s="21">
        <v>42286</v>
      </c>
      <c r="C2474" s="22">
        <v>28846</v>
      </c>
      <c r="D2474" s="19">
        <f t="shared" si="313"/>
        <v>28992.998638793353</v>
      </c>
      <c r="E2474" s="19">
        <f t="shared" si="314"/>
        <v>1.000487175302003</v>
      </c>
      <c r="F2474" s="19">
        <f t="shared" si="315"/>
        <v>0.7986295589413237</v>
      </c>
      <c r="G2474" s="20">
        <f t="shared" si="311"/>
        <v>22071.933927656308</v>
      </c>
      <c r="H2474" s="7">
        <f t="shared" si="316"/>
        <v>6774.0660723436922</v>
      </c>
      <c r="I2474" s="7">
        <f t="shared" si="312"/>
        <v>6774.0660723436922</v>
      </c>
      <c r="J2474" s="12">
        <f t="shared" si="317"/>
        <v>0.2348355429641438</v>
      </c>
      <c r="K2474" s="7">
        <f t="shared" si="318"/>
        <v>45887971.152477898</v>
      </c>
    </row>
    <row r="2475" spans="1:11" x14ac:dyDescent="0.4">
      <c r="A2475" s="1">
        <v>2474</v>
      </c>
      <c r="B2475" s="21">
        <v>42287</v>
      </c>
      <c r="C2475" s="22">
        <v>20782</v>
      </c>
      <c r="D2475" s="19">
        <f t="shared" si="313"/>
        <v>28643.152783123471</v>
      </c>
      <c r="E2475" s="19">
        <f t="shared" si="314"/>
        <v>1.0004520906677186</v>
      </c>
      <c r="F2475" s="19">
        <f t="shared" si="315"/>
        <v>0.78208770912880932</v>
      </c>
      <c r="G2475" s="20">
        <f t="shared" si="311"/>
        <v>22709.546898398101</v>
      </c>
      <c r="H2475" s="7">
        <f t="shared" si="316"/>
        <v>-1927.5468983981009</v>
      </c>
      <c r="I2475" s="7">
        <f t="shared" si="312"/>
        <v>1927.5468983981009</v>
      </c>
      <c r="J2475" s="12">
        <f t="shared" si="317"/>
        <v>9.2750789067370845E-2</v>
      </c>
      <c r="K2475" s="7">
        <f t="shared" si="318"/>
        <v>3715437.0455241385</v>
      </c>
    </row>
    <row r="2476" spans="1:11" x14ac:dyDescent="0.4">
      <c r="A2476" s="1">
        <v>2475</v>
      </c>
      <c r="B2476" s="21">
        <v>42288</v>
      </c>
      <c r="C2476" s="22">
        <v>17295</v>
      </c>
      <c r="D2476" s="19">
        <f t="shared" si="313"/>
        <v>27702.453683060554</v>
      </c>
      <c r="E2476" s="19">
        <f t="shared" si="314"/>
        <v>1.0003579207125033</v>
      </c>
      <c r="F2476" s="19">
        <f t="shared" si="315"/>
        <v>0.78152296132442345</v>
      </c>
      <c r="G2476" s="20">
        <f t="shared" si="311"/>
        <v>22478.628007450508</v>
      </c>
      <c r="H2476" s="7">
        <f t="shared" si="316"/>
        <v>-5183.6280074505084</v>
      </c>
      <c r="I2476" s="7">
        <f t="shared" si="312"/>
        <v>5183.6280074505084</v>
      </c>
      <c r="J2476" s="12">
        <f t="shared" si="317"/>
        <v>0.29971830051752002</v>
      </c>
      <c r="K2476" s="7">
        <f t="shared" si="318"/>
        <v>26869999.319625329</v>
      </c>
    </row>
    <row r="2477" spans="1:11" x14ac:dyDescent="0.4">
      <c r="A2477" s="1">
        <v>2476</v>
      </c>
      <c r="B2477" s="21">
        <v>42289</v>
      </c>
      <c r="C2477" s="22">
        <v>23557</v>
      </c>
      <c r="D2477" s="19">
        <f t="shared" si="313"/>
        <v>27959.119148931895</v>
      </c>
      <c r="E2477" s="19">
        <f t="shared" si="314"/>
        <v>1.0003834872232984</v>
      </c>
      <c r="F2477" s="19">
        <f t="shared" si="315"/>
        <v>0.79951421428983982</v>
      </c>
      <c r="G2477" s="20">
        <f t="shared" si="311"/>
        <v>22124.797281900101</v>
      </c>
      <c r="H2477" s="7">
        <f t="shared" si="316"/>
        <v>1432.2027180998994</v>
      </c>
      <c r="I2477" s="7">
        <f t="shared" si="312"/>
        <v>1432.2027180998994</v>
      </c>
      <c r="J2477" s="12">
        <f t="shared" si="317"/>
        <v>6.0797330649059698E-2</v>
      </c>
      <c r="K2477" s="7">
        <f t="shared" si="318"/>
        <v>2051204.6257327397</v>
      </c>
    </row>
    <row r="2478" spans="1:11" x14ac:dyDescent="0.4">
      <c r="A2478" s="1">
        <v>2477</v>
      </c>
      <c r="B2478" s="21">
        <v>42290</v>
      </c>
      <c r="C2478" s="22">
        <v>17799</v>
      </c>
      <c r="D2478" s="19">
        <f t="shared" si="313"/>
        <v>27218.525527033533</v>
      </c>
      <c r="E2478" s="19">
        <f t="shared" si="314"/>
        <v>1.0003093278227599</v>
      </c>
      <c r="F2478" s="19">
        <f t="shared" si="315"/>
        <v>0.77950641301862367</v>
      </c>
      <c r="G2478" s="20">
        <f t="shared" si="311"/>
        <v>21867.265832077344</v>
      </c>
      <c r="H2478" s="7">
        <f t="shared" si="316"/>
        <v>-4068.2658320773444</v>
      </c>
      <c r="I2478" s="7">
        <f t="shared" si="312"/>
        <v>4068.2658320773444</v>
      </c>
      <c r="J2478" s="12">
        <f t="shared" si="317"/>
        <v>0.22856710107743944</v>
      </c>
      <c r="K2478" s="7">
        <f t="shared" si="318"/>
        <v>16550786.880447967</v>
      </c>
    </row>
    <row r="2479" spans="1:11" x14ac:dyDescent="0.4">
      <c r="A2479" s="1">
        <v>2478</v>
      </c>
      <c r="B2479" s="21">
        <v>42291</v>
      </c>
      <c r="C2479" s="22">
        <v>27343</v>
      </c>
      <c r="D2479" s="19">
        <f t="shared" si="313"/>
        <v>28326.868095824058</v>
      </c>
      <c r="E2479" s="19">
        <f t="shared" si="314"/>
        <v>1.0004200620487063</v>
      </c>
      <c r="F2479" s="19">
        <f t="shared" si="315"/>
        <v>0.78522384817011481</v>
      </c>
      <c r="G2479" s="20">
        <f t="shared" si="311"/>
        <v>21272.68443747978</v>
      </c>
      <c r="H2479" s="7">
        <f t="shared" si="316"/>
        <v>6070.3155625202198</v>
      </c>
      <c r="I2479" s="7">
        <f t="shared" si="312"/>
        <v>6070.3155625202198</v>
      </c>
      <c r="J2479" s="12">
        <f t="shared" si="317"/>
        <v>0.22200620131368978</v>
      </c>
      <c r="K2479" s="7">
        <f t="shared" si="318"/>
        <v>36848731.028575175</v>
      </c>
    </row>
    <row r="2480" spans="1:11" x14ac:dyDescent="0.4">
      <c r="A2480" s="1">
        <v>2479</v>
      </c>
      <c r="B2480" s="21">
        <v>42292</v>
      </c>
      <c r="C2480" s="22">
        <v>21480</v>
      </c>
      <c r="D2480" s="19">
        <f t="shared" si="313"/>
        <v>28119.502282666293</v>
      </c>
      <c r="E2480" s="19">
        <f t="shared" si="314"/>
        <v>1.0003992254253842</v>
      </c>
      <c r="F2480" s="19">
        <f t="shared" si="315"/>
        <v>0.79879654121770094</v>
      </c>
      <c r="G2480" s="20">
        <f t="shared" si="311"/>
        <v>22648.533538984571</v>
      </c>
      <c r="H2480" s="7">
        <f t="shared" si="316"/>
        <v>-1168.5335389845714</v>
      </c>
      <c r="I2480" s="7">
        <f t="shared" si="312"/>
        <v>1168.5335389845714</v>
      </c>
      <c r="J2480" s="12">
        <f t="shared" si="317"/>
        <v>5.4401002746022872E-2</v>
      </c>
      <c r="K2480" s="7">
        <f t="shared" si="318"/>
        <v>1365470.6317318068</v>
      </c>
    </row>
    <row r="2481" spans="1:11" x14ac:dyDescent="0.4">
      <c r="A2481" s="1">
        <v>2480</v>
      </c>
      <c r="B2481" s="21">
        <v>42293</v>
      </c>
      <c r="C2481" s="22">
        <v>21744</v>
      </c>
      <c r="D2481" s="19">
        <f t="shared" si="313"/>
        <v>28088.2933257572</v>
      </c>
      <c r="E2481" s="19">
        <f t="shared" si="314"/>
        <v>1.0003960044897706</v>
      </c>
      <c r="F2481" s="19">
        <f t="shared" si="315"/>
        <v>0.77939813080271836</v>
      </c>
      <c r="G2481" s="20">
        <f t="shared" si="311"/>
        <v>21920.112177841998</v>
      </c>
      <c r="H2481" s="7">
        <f t="shared" si="316"/>
        <v>-176.11217784199835</v>
      </c>
      <c r="I2481" s="7">
        <f t="shared" si="312"/>
        <v>176.11217784199835</v>
      </c>
      <c r="J2481" s="12">
        <f t="shared" si="317"/>
        <v>8.0993459272442215E-3</v>
      </c>
      <c r="K2481" s="7">
        <f t="shared" si="318"/>
        <v>31015.499184251654</v>
      </c>
    </row>
    <row r="2482" spans="1:11" x14ac:dyDescent="0.4">
      <c r="A2482" s="1">
        <v>2481</v>
      </c>
      <c r="B2482" s="21">
        <v>42294</v>
      </c>
      <c r="C2482" s="22">
        <v>24504</v>
      </c>
      <c r="D2482" s="19">
        <f t="shared" si="313"/>
        <v>28533.681670795908</v>
      </c>
      <c r="E2482" s="19">
        <f t="shared" si="314"/>
        <v>1.0004404432846741</v>
      </c>
      <c r="F2482" s="19">
        <f t="shared" si="315"/>
        <v>0.78670526984008204</v>
      </c>
      <c r="G2482" s="20">
        <f t="shared" si="311"/>
        <v>22056.383308582361</v>
      </c>
      <c r="H2482" s="7">
        <f t="shared" si="316"/>
        <v>2447.6166914176392</v>
      </c>
      <c r="I2482" s="7">
        <f t="shared" si="312"/>
        <v>2447.6166914176392</v>
      </c>
      <c r="J2482" s="12">
        <f t="shared" si="317"/>
        <v>9.9886414112701563E-2</v>
      </c>
      <c r="K2482" s="7">
        <f t="shared" si="318"/>
        <v>5990827.4681062307</v>
      </c>
    </row>
    <row r="2483" spans="1:11" x14ac:dyDescent="0.4">
      <c r="A2483" s="1">
        <v>2482</v>
      </c>
      <c r="B2483" s="21">
        <v>42295</v>
      </c>
      <c r="C2483" s="22">
        <v>17428</v>
      </c>
      <c r="D2483" s="19">
        <f t="shared" si="313"/>
        <v>27577.094072922726</v>
      </c>
      <c r="E2483" s="19">
        <f t="shared" si="314"/>
        <v>1.0003446844808423</v>
      </c>
      <c r="F2483" s="19">
        <f t="shared" si="315"/>
        <v>0.79543648040064741</v>
      </c>
      <c r="G2483" s="20">
        <f t="shared" si="311"/>
        <v>22793.405375204471</v>
      </c>
      <c r="H2483" s="7">
        <f t="shared" si="316"/>
        <v>-5365.4053752044711</v>
      </c>
      <c r="I2483" s="7">
        <f t="shared" si="312"/>
        <v>5365.4053752044711</v>
      </c>
      <c r="J2483" s="12">
        <f t="shared" si="317"/>
        <v>0.30786122189605641</v>
      </c>
      <c r="K2483" s="7">
        <f t="shared" si="318"/>
        <v>28787574.84027303</v>
      </c>
    </row>
    <row r="2484" spans="1:11" x14ac:dyDescent="0.4">
      <c r="A2484" s="1">
        <v>2483</v>
      </c>
      <c r="B2484" s="21">
        <v>42296</v>
      </c>
      <c r="C2484" s="22">
        <v>26249</v>
      </c>
      <c r="D2484" s="19">
        <f t="shared" si="313"/>
        <v>28447.804923602154</v>
      </c>
      <c r="E2484" s="19">
        <f t="shared" si="314"/>
        <v>1.0004316555314419</v>
      </c>
      <c r="F2484" s="19">
        <f t="shared" si="315"/>
        <v>0.78228459427322683</v>
      </c>
      <c r="G2484" s="20">
        <f t="shared" si="311"/>
        <v>21494.31524018394</v>
      </c>
      <c r="H2484" s="7">
        <f t="shared" si="316"/>
        <v>4754.6847598160603</v>
      </c>
      <c r="I2484" s="7">
        <f t="shared" si="312"/>
        <v>4754.6847598160603</v>
      </c>
      <c r="J2484" s="12">
        <f t="shared" si="317"/>
        <v>0.18113774847864911</v>
      </c>
      <c r="K2484" s="7">
        <f t="shared" si="318"/>
        <v>22607027.165227108</v>
      </c>
    </row>
    <row r="2485" spans="1:11" x14ac:dyDescent="0.4">
      <c r="A2485" s="1">
        <v>2484</v>
      </c>
      <c r="B2485" s="21">
        <v>42297</v>
      </c>
      <c r="C2485" s="22">
        <v>22430</v>
      </c>
      <c r="D2485" s="19">
        <f t="shared" si="313"/>
        <v>28457.71671201233</v>
      </c>
      <c r="E2485" s="19">
        <f t="shared" si="314"/>
        <v>1.0004325466671173</v>
      </c>
      <c r="F2485" s="19">
        <f t="shared" si="315"/>
        <v>0.78673511243532768</v>
      </c>
      <c r="G2485" s="20">
        <f t="shared" si="311"/>
        <v>22380.825093635969</v>
      </c>
      <c r="H2485" s="7">
        <f t="shared" si="316"/>
        <v>49.174906364030903</v>
      </c>
      <c r="I2485" s="7">
        <f t="shared" si="312"/>
        <v>49.174906364030903</v>
      </c>
      <c r="J2485" s="12">
        <f t="shared" si="317"/>
        <v>2.1923721071792643E-3</v>
      </c>
      <c r="K2485" s="7">
        <f t="shared" si="318"/>
        <v>2418.1714159112071</v>
      </c>
    </row>
    <row r="2486" spans="1:11" x14ac:dyDescent="0.4">
      <c r="A2486" s="1">
        <v>2485</v>
      </c>
      <c r="B2486" s="21">
        <v>42298</v>
      </c>
      <c r="C2486" s="22">
        <v>28930</v>
      </c>
      <c r="D2486" s="19">
        <f t="shared" si="313"/>
        <v>29586.583260400977</v>
      </c>
      <c r="E2486" s="19">
        <f t="shared" si="314"/>
        <v>1.0005453332787015</v>
      </c>
      <c r="F2486" s="19">
        <f t="shared" si="315"/>
        <v>0.7991097177396177</v>
      </c>
      <c r="G2486" s="20">
        <f t="shared" si="311"/>
        <v>22637.101802185574</v>
      </c>
      <c r="H2486" s="7">
        <f t="shared" si="316"/>
        <v>6292.8981978144257</v>
      </c>
      <c r="I2486" s="7">
        <f t="shared" si="312"/>
        <v>6292.8981978144257</v>
      </c>
      <c r="J2486" s="12">
        <f t="shared" si="317"/>
        <v>0.2175215415767171</v>
      </c>
      <c r="K2486" s="7">
        <f t="shared" si="318"/>
        <v>39600567.728056043</v>
      </c>
    </row>
    <row r="2487" spans="1:11" x14ac:dyDescent="0.4">
      <c r="A2487" s="1">
        <v>2486</v>
      </c>
      <c r="B2487" s="21">
        <v>42299</v>
      </c>
      <c r="C2487" s="22">
        <v>16870</v>
      </c>
      <c r="D2487" s="19">
        <f t="shared" si="313"/>
        <v>28443.851611053273</v>
      </c>
      <c r="E2487" s="19">
        <f t="shared" si="314"/>
        <v>1.0004309600592334</v>
      </c>
      <c r="F2487" s="19">
        <f t="shared" si="315"/>
        <v>0.77847409862357708</v>
      </c>
      <c r="G2487" s="20">
        <f t="shared" si="311"/>
        <v>23145.910992993919</v>
      </c>
      <c r="H2487" s="7">
        <f t="shared" si="316"/>
        <v>-6275.9109929939186</v>
      </c>
      <c r="I2487" s="7">
        <f t="shared" si="312"/>
        <v>6275.9109929939186</v>
      </c>
      <c r="J2487" s="12">
        <f t="shared" si="317"/>
        <v>0.37201606360367034</v>
      </c>
      <c r="K2487" s="7">
        <f t="shared" si="318"/>
        <v>39387058.791981913</v>
      </c>
    </row>
    <row r="2488" spans="1:11" x14ac:dyDescent="0.4">
      <c r="A2488" s="1">
        <v>2487</v>
      </c>
      <c r="B2488" s="21">
        <v>42300</v>
      </c>
      <c r="C2488" s="22">
        <v>24257</v>
      </c>
      <c r="D2488" s="19">
        <f t="shared" si="313"/>
        <v>28785.244749894009</v>
      </c>
      <c r="E2488" s="19">
        <f t="shared" si="314"/>
        <v>1.0004649993300214</v>
      </c>
      <c r="F2488" s="19">
        <f t="shared" si="315"/>
        <v>0.78786210124910805</v>
      </c>
      <c r="G2488" s="20">
        <f t="shared" si="311"/>
        <v>22378.563869479618</v>
      </c>
      <c r="H2488" s="7">
        <f t="shared" si="316"/>
        <v>1878.436130520382</v>
      </c>
      <c r="I2488" s="7">
        <f t="shared" si="312"/>
        <v>1878.436130520382</v>
      </c>
      <c r="J2488" s="12">
        <f t="shared" si="317"/>
        <v>7.7438930227166677E-2</v>
      </c>
      <c r="K2488" s="7">
        <f t="shared" si="318"/>
        <v>3528522.2964443858</v>
      </c>
    </row>
    <row r="2489" spans="1:11" x14ac:dyDescent="0.4">
      <c r="A2489" s="1">
        <v>2488</v>
      </c>
      <c r="B2489" s="21">
        <v>42301</v>
      </c>
      <c r="C2489" s="22">
        <v>20062</v>
      </c>
      <c r="D2489" s="19">
        <f t="shared" si="313"/>
        <v>28261.491717201672</v>
      </c>
      <c r="E2489" s="19">
        <f t="shared" si="314"/>
        <v>1.0004125239802522</v>
      </c>
      <c r="F2489" s="19">
        <f t="shared" si="315"/>
        <v>0.79731230662323782</v>
      </c>
      <c r="G2489" s="20">
        <f t="shared" si="311"/>
        <v>23003.368288456837</v>
      </c>
      <c r="H2489" s="7">
        <f t="shared" si="316"/>
        <v>-2941.368288456837</v>
      </c>
      <c r="I2489" s="7">
        <f t="shared" si="312"/>
        <v>2941.368288456837</v>
      </c>
      <c r="J2489" s="12">
        <f t="shared" si="317"/>
        <v>0.14661391129781862</v>
      </c>
      <c r="K2489" s="7">
        <f t="shared" si="318"/>
        <v>8651647.4083395023</v>
      </c>
    </row>
    <row r="2490" spans="1:11" x14ac:dyDescent="0.4">
      <c r="A2490" s="1">
        <v>2489</v>
      </c>
      <c r="B2490" s="21">
        <v>42302</v>
      </c>
      <c r="C2490" s="22">
        <v>21614</v>
      </c>
      <c r="D2490" s="19">
        <f t="shared" si="313"/>
        <v>28191.506210089188</v>
      </c>
      <c r="E2490" s="19">
        <f t="shared" si="314"/>
        <v>1.0004054253882886</v>
      </c>
      <c r="F2490" s="19">
        <f t="shared" si="315"/>
        <v>0.77823664497279288</v>
      </c>
      <c r="G2490" s="20">
        <f t="shared" si="311"/>
        <v>22001.618085544116</v>
      </c>
      <c r="H2490" s="7">
        <f t="shared" si="316"/>
        <v>-387.61808554411618</v>
      </c>
      <c r="I2490" s="7">
        <f t="shared" si="312"/>
        <v>387.61808554411618</v>
      </c>
      <c r="J2490" s="12">
        <f t="shared" si="317"/>
        <v>1.7933658070885362E-2</v>
      </c>
      <c r="K2490" s="7">
        <f t="shared" si="318"/>
        <v>150247.78024088577</v>
      </c>
    </row>
    <row r="2491" spans="1:11" x14ac:dyDescent="0.4">
      <c r="A2491" s="1">
        <v>2490</v>
      </c>
      <c r="B2491" s="21">
        <v>42303</v>
      </c>
      <c r="C2491" s="22">
        <v>21690</v>
      </c>
      <c r="D2491" s="19">
        <f t="shared" si="313"/>
        <v>28098.08477613064</v>
      </c>
      <c r="E2491" s="19">
        <f t="shared" si="314"/>
        <v>1.0003959832043503</v>
      </c>
      <c r="F2491" s="19">
        <f t="shared" si="315"/>
        <v>0.78754138076515434</v>
      </c>
      <c r="G2491" s="20">
        <f t="shared" si="311"/>
        <v>22211.807501578693</v>
      </c>
      <c r="H2491" s="7">
        <f t="shared" si="316"/>
        <v>-521.80750157869261</v>
      </c>
      <c r="I2491" s="7">
        <f t="shared" si="312"/>
        <v>521.80750157869261</v>
      </c>
      <c r="J2491" s="12">
        <f t="shared" si="317"/>
        <v>2.4057515056647886E-2</v>
      </c>
      <c r="K2491" s="7">
        <f t="shared" si="318"/>
        <v>272283.0687037973</v>
      </c>
    </row>
    <row r="2492" spans="1:11" x14ac:dyDescent="0.4">
      <c r="A2492" s="1">
        <v>2491</v>
      </c>
      <c r="B2492" s="21">
        <v>42304</v>
      </c>
      <c r="C2492" s="22">
        <v>29204</v>
      </c>
      <c r="D2492" s="19">
        <f t="shared" si="313"/>
        <v>29315.016334392116</v>
      </c>
      <c r="E2492" s="19">
        <f t="shared" si="314"/>
        <v>1.0005175763205783</v>
      </c>
      <c r="F2492" s="19">
        <f t="shared" si="315"/>
        <v>0.80131846455817957</v>
      </c>
      <c r="G2492" s="20">
        <f t="shared" si="311"/>
        <v>22403.746412580906</v>
      </c>
      <c r="H2492" s="7">
        <f t="shared" si="316"/>
        <v>6800.2535874190944</v>
      </c>
      <c r="I2492" s="7">
        <f t="shared" si="312"/>
        <v>6800.2535874190944</v>
      </c>
      <c r="J2492" s="12">
        <f t="shared" si="317"/>
        <v>0.2328534990898197</v>
      </c>
      <c r="K2492" s="7">
        <f t="shared" si="318"/>
        <v>46243448.853206262</v>
      </c>
    </row>
    <row r="2493" spans="1:11" x14ac:dyDescent="0.4">
      <c r="A2493" s="1">
        <v>2492</v>
      </c>
      <c r="B2493" s="21">
        <v>42305</v>
      </c>
      <c r="C2493" s="22">
        <v>24318</v>
      </c>
      <c r="D2493" s="19">
        <f t="shared" si="313"/>
        <v>29591.38762478283</v>
      </c>
      <c r="E2493" s="19">
        <f t="shared" si="314"/>
        <v>1.0005451133978598</v>
      </c>
      <c r="F2493" s="19">
        <f t="shared" si="315"/>
        <v>0.7791139385296092</v>
      </c>
      <c r="G2493" s="20">
        <f t="shared" si="311"/>
        <v>22814.798598841775</v>
      </c>
      <c r="H2493" s="7">
        <f t="shared" si="316"/>
        <v>1503.2014011582251</v>
      </c>
      <c r="I2493" s="7">
        <f t="shared" si="312"/>
        <v>1503.2014011582251</v>
      </c>
      <c r="J2493" s="12">
        <f t="shared" si="317"/>
        <v>6.1814351556798465E-2</v>
      </c>
      <c r="K2493" s="7">
        <f t="shared" si="318"/>
        <v>2259614.4524440509</v>
      </c>
    </row>
    <row r="2494" spans="1:11" x14ac:dyDescent="0.4">
      <c r="A2494" s="1">
        <v>2493</v>
      </c>
      <c r="B2494" s="21">
        <v>42306</v>
      </c>
      <c r="C2494" s="22">
        <v>22728</v>
      </c>
      <c r="D2494" s="19">
        <f t="shared" si="313"/>
        <v>29487.894967327436</v>
      </c>
      <c r="E2494" s="19">
        <f t="shared" si="314"/>
        <v>1.0005346640776029</v>
      </c>
      <c r="F2494" s="19">
        <f t="shared" si="315"/>
        <v>0.78720331717263714</v>
      </c>
      <c r="G2494" s="20">
        <f t="shared" si="311"/>
        <v>23305.230239458495</v>
      </c>
      <c r="H2494" s="7">
        <f t="shared" si="316"/>
        <v>-577.23023945849491</v>
      </c>
      <c r="I2494" s="7">
        <f t="shared" si="312"/>
        <v>577.23023945849491</v>
      </c>
      <c r="J2494" s="12">
        <f t="shared" si="317"/>
        <v>2.5397317822003471E-2</v>
      </c>
      <c r="K2494" s="7">
        <f t="shared" si="318"/>
        <v>333194.74934531137</v>
      </c>
    </row>
    <row r="2495" spans="1:11" x14ac:dyDescent="0.4">
      <c r="A2495" s="1">
        <v>2494</v>
      </c>
      <c r="B2495" s="21">
        <v>42307</v>
      </c>
      <c r="C2495" s="22">
        <v>22650</v>
      </c>
      <c r="D2495" s="19">
        <f t="shared" si="313"/>
        <v>29314.541585561808</v>
      </c>
      <c r="E2495" s="19">
        <f t="shared" si="314"/>
        <v>1.00051722868596</v>
      </c>
      <c r="F2495" s="19">
        <f t="shared" si="315"/>
        <v>0.80074112076554371</v>
      </c>
      <c r="G2495" s="20">
        <f t="shared" si="311"/>
        <v>23629.996465172448</v>
      </c>
      <c r="H2495" s="7">
        <f t="shared" si="316"/>
        <v>-979.99646517244764</v>
      </c>
      <c r="I2495" s="7">
        <f t="shared" si="312"/>
        <v>979.99646517244764</v>
      </c>
      <c r="J2495" s="12">
        <f t="shared" si="317"/>
        <v>4.3266952104743822E-2</v>
      </c>
      <c r="K2495" s="7">
        <f t="shared" si="318"/>
        <v>960393.07175049244</v>
      </c>
    </row>
    <row r="2496" spans="1:11" x14ac:dyDescent="0.4">
      <c r="A2496" s="1">
        <v>2495</v>
      </c>
      <c r="B2496" s="21">
        <v>42308</v>
      </c>
      <c r="C2496" s="22">
        <v>25657</v>
      </c>
      <c r="D2496" s="19">
        <f t="shared" si="313"/>
        <v>29830.978978036903</v>
      </c>
      <c r="E2496" s="19">
        <f t="shared" si="314"/>
        <v>1.0005687723734846</v>
      </c>
      <c r="F2496" s="19">
        <f t="shared" si="315"/>
        <v>0.78074469722959972</v>
      </c>
      <c r="G2496" s="20">
        <f t="shared" si="311"/>
        <v>22840.147467835686</v>
      </c>
      <c r="H2496" s="7">
        <f t="shared" si="316"/>
        <v>2816.8525321643137</v>
      </c>
      <c r="I2496" s="7">
        <f t="shared" si="312"/>
        <v>2816.8525321643137</v>
      </c>
      <c r="J2496" s="12">
        <f t="shared" si="317"/>
        <v>0.10978885030067091</v>
      </c>
      <c r="K2496" s="7">
        <f t="shared" si="318"/>
        <v>7934658.1879605064</v>
      </c>
    </row>
    <row r="2497" spans="1:11" x14ac:dyDescent="0.4">
      <c r="A2497" s="1">
        <v>2496</v>
      </c>
      <c r="B2497" s="21">
        <v>42309</v>
      </c>
      <c r="C2497" s="22">
        <v>23024</v>
      </c>
      <c r="D2497" s="19">
        <f t="shared" si="313"/>
        <v>29748.702405079162</v>
      </c>
      <c r="E2497" s="19">
        <f t="shared" si="314"/>
        <v>1.0005604446593117</v>
      </c>
      <c r="F2497" s="19">
        <f t="shared" si="315"/>
        <v>0.78693636992361538</v>
      </c>
      <c r="G2497" s="20">
        <f t="shared" si="311"/>
        <v>23483.83325707453</v>
      </c>
      <c r="H2497" s="7">
        <f t="shared" si="316"/>
        <v>-459.83325707452968</v>
      </c>
      <c r="I2497" s="7">
        <f t="shared" si="312"/>
        <v>459.83325707452968</v>
      </c>
      <c r="J2497" s="12">
        <f t="shared" si="317"/>
        <v>1.9971910053619254E-2</v>
      </c>
      <c r="K2497" s="7">
        <f t="shared" si="318"/>
        <v>211446.62431177052</v>
      </c>
    </row>
    <row r="2498" spans="1:11" x14ac:dyDescent="0.4">
      <c r="A2498" s="1">
        <v>2497</v>
      </c>
      <c r="B2498" s="21">
        <v>42310</v>
      </c>
      <c r="C2498" s="22">
        <v>18084</v>
      </c>
      <c r="D2498" s="19">
        <f t="shared" si="313"/>
        <v>28728.136996319736</v>
      </c>
      <c r="E2498" s="19">
        <f t="shared" si="314"/>
        <v>1.0004582880623913</v>
      </c>
      <c r="F2498" s="19">
        <f t="shared" si="315"/>
        <v>0.79729181387355852</v>
      </c>
      <c r="G2498" s="20">
        <f t="shared" si="311"/>
        <v>23821.810495055564</v>
      </c>
      <c r="H2498" s="7">
        <f t="shared" si="316"/>
        <v>-5737.8104950555644</v>
      </c>
      <c r="I2498" s="7">
        <f t="shared" si="312"/>
        <v>5737.8104950555644</v>
      </c>
      <c r="J2498" s="12">
        <f t="shared" si="317"/>
        <v>0.31728657902320084</v>
      </c>
      <c r="K2498" s="7">
        <f t="shared" si="318"/>
        <v>32922469.277169783</v>
      </c>
    </row>
    <row r="2499" spans="1:11" x14ac:dyDescent="0.4">
      <c r="A2499" s="1">
        <v>2498</v>
      </c>
      <c r="B2499" s="21">
        <v>42311</v>
      </c>
      <c r="C2499" s="22">
        <v>28471</v>
      </c>
      <c r="D2499" s="19">
        <f t="shared" si="313"/>
        <v>29832.208258260391</v>
      </c>
      <c r="E2499" s="19">
        <f t="shared" si="314"/>
        <v>1.0005685951427568</v>
      </c>
      <c r="F2499" s="19">
        <f t="shared" si="315"/>
        <v>0.78424179505718272</v>
      </c>
      <c r="G2499" s="20">
        <f t="shared" si="311"/>
        <v>22430.121723665317</v>
      </c>
      <c r="H2499" s="7">
        <f t="shared" si="316"/>
        <v>6040.8782763346826</v>
      </c>
      <c r="I2499" s="7">
        <f t="shared" si="312"/>
        <v>6040.8782763346826</v>
      </c>
      <c r="J2499" s="12">
        <f t="shared" si="317"/>
        <v>0.21217654021055399</v>
      </c>
      <c r="K2499" s="7">
        <f t="shared" si="318"/>
        <v>36492210.349492289</v>
      </c>
    </row>
    <row r="2500" spans="1:11" x14ac:dyDescent="0.4">
      <c r="A2500" s="1">
        <v>2499</v>
      </c>
      <c r="B2500" s="21">
        <v>42312</v>
      </c>
      <c r="C2500" s="22">
        <v>21263</v>
      </c>
      <c r="D2500" s="19">
        <f t="shared" si="313"/>
        <v>29432.140484203846</v>
      </c>
      <c r="E2500" s="19">
        <f t="shared" si="314"/>
        <v>1.0005284883084917</v>
      </c>
      <c r="F2500" s="19">
        <f t="shared" si="315"/>
        <v>0.7856373467344886</v>
      </c>
      <c r="G2500" s="20">
        <f t="shared" si="311"/>
        <v>23476.837057378856</v>
      </c>
      <c r="H2500" s="7">
        <f t="shared" si="316"/>
        <v>-2213.8370573788561</v>
      </c>
      <c r="I2500" s="7">
        <f t="shared" si="312"/>
        <v>2213.8370573788561</v>
      </c>
      <c r="J2500" s="12">
        <f t="shared" si="317"/>
        <v>0.10411687237825594</v>
      </c>
      <c r="K2500" s="7">
        <f t="shared" si="318"/>
        <v>4901074.5166238723</v>
      </c>
    </row>
    <row r="2501" spans="1:11" x14ac:dyDescent="0.4">
      <c r="A2501" s="1">
        <v>2500</v>
      </c>
      <c r="B2501" s="21">
        <v>42313</v>
      </c>
      <c r="C2501" s="22">
        <v>19392</v>
      </c>
      <c r="D2501" s="19">
        <f t="shared" si="313"/>
        <v>28704.520162390865</v>
      </c>
      <c r="E2501" s="19">
        <f t="shared" si="314"/>
        <v>1.0004556262234618</v>
      </c>
      <c r="F2501" s="19">
        <f t="shared" si="315"/>
        <v>0.79484021530462212</v>
      </c>
      <c r="G2501" s="20">
        <f t="shared" si="311"/>
        <v>23466.802386005555</v>
      </c>
      <c r="H2501" s="7">
        <f t="shared" si="316"/>
        <v>-4074.8023860055546</v>
      </c>
      <c r="I2501" s="7">
        <f t="shared" si="312"/>
        <v>4074.8023860055546</v>
      </c>
      <c r="J2501" s="12">
        <f t="shared" si="317"/>
        <v>0.21012801082949437</v>
      </c>
      <c r="K2501" s="7">
        <f t="shared" si="318"/>
        <v>16604014.484996561</v>
      </c>
    </row>
    <row r="2502" spans="1:11" x14ac:dyDescent="0.4">
      <c r="A2502" s="1">
        <v>2501</v>
      </c>
      <c r="B2502" s="21">
        <v>42314</v>
      </c>
      <c r="C2502" s="22">
        <v>23012</v>
      </c>
      <c r="D2502" s="19">
        <f t="shared" si="313"/>
        <v>28796.40147565478</v>
      </c>
      <c r="E2502" s="19">
        <f t="shared" si="314"/>
        <v>1.0004647143092258</v>
      </c>
      <c r="F2502" s="19">
        <f t="shared" si="315"/>
        <v>0.78454161804748745</v>
      </c>
      <c r="G2502" s="20">
        <f t="shared" ref="G2502:G2565" si="319">(D2501+1*E2501)*F2499</f>
        <v>22512.069017524693</v>
      </c>
      <c r="H2502" s="7">
        <f t="shared" si="316"/>
        <v>499.93098247530725</v>
      </c>
      <c r="I2502" s="7">
        <f t="shared" si="312"/>
        <v>499.93098247530725</v>
      </c>
      <c r="J2502" s="12">
        <f t="shared" si="317"/>
        <v>2.172479499718874E-2</v>
      </c>
      <c r="K2502" s="7">
        <f t="shared" si="318"/>
        <v>249930.98723872597</v>
      </c>
    </row>
    <row r="2503" spans="1:11" x14ac:dyDescent="0.4">
      <c r="A2503" s="1">
        <v>2502</v>
      </c>
      <c r="B2503" s="21">
        <v>42315</v>
      </c>
      <c r="C2503" s="22">
        <v>24635</v>
      </c>
      <c r="D2503" s="19">
        <f t="shared" si="313"/>
        <v>29162.268770799154</v>
      </c>
      <c r="E2503" s="19">
        <f t="shared" si="314"/>
        <v>1.0005012009922689</v>
      </c>
      <c r="F2503" s="19">
        <f t="shared" si="315"/>
        <v>0.78682808400287518</v>
      </c>
      <c r="G2503" s="20">
        <f t="shared" si="319"/>
        <v>22624.314453278184</v>
      </c>
      <c r="H2503" s="7">
        <f t="shared" si="316"/>
        <v>2010.6855467218156</v>
      </c>
      <c r="I2503" s="7">
        <f t="shared" si="312"/>
        <v>2010.6855467218156</v>
      </c>
      <c r="J2503" s="12">
        <f t="shared" si="317"/>
        <v>8.1619060147019099E-2</v>
      </c>
      <c r="K2503" s="7">
        <f t="shared" si="318"/>
        <v>4042856.3677960066</v>
      </c>
    </row>
    <row r="2504" spans="1:11" x14ac:dyDescent="0.4">
      <c r="A2504" s="1">
        <v>2503</v>
      </c>
      <c r="B2504" s="21">
        <v>42316</v>
      </c>
      <c r="C2504" s="22">
        <v>18510</v>
      </c>
      <c r="D2504" s="19">
        <f t="shared" si="313"/>
        <v>28325.61975219307</v>
      </c>
      <c r="E2504" s="19">
        <f t="shared" si="314"/>
        <v>1.0004174360402884</v>
      </c>
      <c r="F2504" s="19">
        <f t="shared" si="315"/>
        <v>0.79199284792042224</v>
      </c>
      <c r="G2504" s="20">
        <f t="shared" si="319"/>
        <v>23180.139227143267</v>
      </c>
      <c r="H2504" s="7">
        <f t="shared" si="316"/>
        <v>-4670.1392271432669</v>
      </c>
      <c r="I2504" s="7">
        <f t="shared" ref="I2504:I2567" si="320">ABS(H2504)</f>
        <v>4670.1392271432669</v>
      </c>
      <c r="J2504" s="12">
        <f t="shared" si="317"/>
        <v>0.25230357791157576</v>
      </c>
      <c r="K2504" s="7">
        <f t="shared" si="318"/>
        <v>21810200.400902309</v>
      </c>
    </row>
    <row r="2505" spans="1:11" x14ac:dyDescent="0.4">
      <c r="A2505" s="1">
        <v>2504</v>
      </c>
      <c r="B2505" s="21">
        <v>42317</v>
      </c>
      <c r="C2505" s="22">
        <v>29655</v>
      </c>
      <c r="D2505" s="19">
        <f t="shared" si="313"/>
        <v>29677.068466499935</v>
      </c>
      <c r="E2505" s="19">
        <f t="shared" si="314"/>
        <v>1.0005524808699755</v>
      </c>
      <c r="F2505" s="19">
        <f t="shared" si="315"/>
        <v>0.78886629528368835</v>
      </c>
      <c r="G2505" s="20">
        <f t="shared" si="319"/>
        <v>22223.412421697416</v>
      </c>
      <c r="H2505" s="7">
        <f t="shared" si="316"/>
        <v>7431.587578302584</v>
      </c>
      <c r="I2505" s="7">
        <f t="shared" si="320"/>
        <v>7431.587578302584</v>
      </c>
      <c r="J2505" s="12">
        <f t="shared" si="317"/>
        <v>0.25060150323057101</v>
      </c>
      <c r="K2505" s="7">
        <f t="shared" si="318"/>
        <v>55228493.933981262</v>
      </c>
    </row>
    <row r="2506" spans="1:11" x14ac:dyDescent="0.4">
      <c r="A2506" s="1">
        <v>2505</v>
      </c>
      <c r="B2506" s="21">
        <v>42318</v>
      </c>
      <c r="C2506" s="22">
        <v>24536</v>
      </c>
      <c r="D2506" s="19">
        <f t="shared" si="313"/>
        <v>29892.680800929505</v>
      </c>
      <c r="E2506" s="19">
        <f t="shared" si="314"/>
        <v>1.0005739420481703</v>
      </c>
      <c r="F2506" s="19">
        <f t="shared" si="315"/>
        <v>0.78751238835041859</v>
      </c>
      <c r="G2506" s="20">
        <f t="shared" si="319"/>
        <v>23351.538183109755</v>
      </c>
      <c r="H2506" s="7">
        <f t="shared" si="316"/>
        <v>1184.4618168902452</v>
      </c>
      <c r="I2506" s="7">
        <f t="shared" si="320"/>
        <v>1184.4618168902452</v>
      </c>
      <c r="J2506" s="12">
        <f t="shared" si="317"/>
        <v>4.8274446400808822E-2</v>
      </c>
      <c r="K2506" s="7">
        <f t="shared" si="318"/>
        <v>1402949.7956709408</v>
      </c>
    </row>
    <row r="2507" spans="1:11" x14ac:dyDescent="0.4">
      <c r="A2507" s="1">
        <v>2506</v>
      </c>
      <c r="B2507" s="21">
        <v>42319</v>
      </c>
      <c r="C2507" s="22">
        <v>29198</v>
      </c>
      <c r="D2507" s="19">
        <f t="shared" si="313"/>
        <v>30887.759177811968</v>
      </c>
      <c r="E2507" s="19">
        <f t="shared" si="314"/>
        <v>1.0006733498284643</v>
      </c>
      <c r="F2507" s="19">
        <f t="shared" si="315"/>
        <v>0.7950805542224727</v>
      </c>
      <c r="G2507" s="20">
        <f t="shared" si="319"/>
        <v>23675.581846910205</v>
      </c>
      <c r="H2507" s="7">
        <f t="shared" si="316"/>
        <v>5522.4181530897949</v>
      </c>
      <c r="I2507" s="7">
        <f t="shared" si="320"/>
        <v>5522.4181530897949</v>
      </c>
      <c r="J2507" s="12">
        <f t="shared" si="317"/>
        <v>0.18913686393211163</v>
      </c>
      <c r="K2507" s="7">
        <f t="shared" si="318"/>
        <v>30497102.257575702</v>
      </c>
    </row>
    <row r="2508" spans="1:11" x14ac:dyDescent="0.4">
      <c r="A2508" s="1">
        <v>2507</v>
      </c>
      <c r="B2508" s="21">
        <v>42320</v>
      </c>
      <c r="C2508" s="22">
        <v>19109</v>
      </c>
      <c r="D2508" s="19">
        <f t="shared" si="313"/>
        <v>29938.50976746131</v>
      </c>
      <c r="E2508" s="19">
        <f t="shared" si="314"/>
        <v>1.0005783248200943</v>
      </c>
      <c r="F2508" s="19">
        <f t="shared" si="315"/>
        <v>0.7858331592447455</v>
      </c>
      <c r="G2508" s="20">
        <f t="shared" si="319"/>
        <v>24367.101549693536</v>
      </c>
      <c r="H2508" s="7">
        <f t="shared" si="316"/>
        <v>-5258.1015496935361</v>
      </c>
      <c r="I2508" s="7">
        <f t="shared" si="320"/>
        <v>5258.1015496935361</v>
      </c>
      <c r="J2508" s="12">
        <f t="shared" si="317"/>
        <v>0.27516361660440297</v>
      </c>
      <c r="K2508" s="7">
        <f t="shared" si="318"/>
        <v>27647631.906889565</v>
      </c>
    </row>
    <row r="2509" spans="1:11" x14ac:dyDescent="0.4">
      <c r="A2509" s="1">
        <v>2508</v>
      </c>
      <c r="B2509" s="21">
        <v>42321</v>
      </c>
      <c r="C2509" s="22">
        <v>30250</v>
      </c>
      <c r="D2509" s="19">
        <f t="shared" si="313"/>
        <v>31147.40266876129</v>
      </c>
      <c r="E2509" s="19">
        <f t="shared" si="314"/>
        <v>1.000699114052392</v>
      </c>
      <c r="F2509" s="19">
        <f t="shared" si="315"/>
        <v>0.79121190110251305</v>
      </c>
      <c r="G2509" s="20">
        <f t="shared" si="319"/>
        <v>23577.735298452102</v>
      </c>
      <c r="H2509" s="7">
        <f t="shared" si="316"/>
        <v>6672.2647015478979</v>
      </c>
      <c r="I2509" s="7">
        <f t="shared" si="320"/>
        <v>6672.2647015478979</v>
      </c>
      <c r="J2509" s="12">
        <f t="shared" si="317"/>
        <v>0.22057073393546769</v>
      </c>
      <c r="K2509" s="7">
        <f t="shared" si="318"/>
        <v>44519116.247522056</v>
      </c>
    </row>
    <row r="2510" spans="1:11" x14ac:dyDescent="0.4">
      <c r="A2510" s="1">
        <v>2509</v>
      </c>
      <c r="B2510" s="21">
        <v>42322</v>
      </c>
      <c r="C2510" s="22">
        <v>26931</v>
      </c>
      <c r="D2510" s="19">
        <f t="shared" si="313"/>
        <v>31536.698054252665</v>
      </c>
      <c r="E2510" s="19">
        <f t="shared" si="314"/>
        <v>1.00073794352103</v>
      </c>
      <c r="F2510" s="19">
        <f t="shared" si="315"/>
        <v>0.7962664242973333</v>
      </c>
      <c r="G2510" s="20">
        <f t="shared" si="319"/>
        <v>24765.489812875461</v>
      </c>
      <c r="H2510" s="7">
        <f t="shared" si="316"/>
        <v>2165.5101871245388</v>
      </c>
      <c r="I2510" s="7">
        <f t="shared" si="320"/>
        <v>2165.5101871245388</v>
      </c>
      <c r="J2510" s="12">
        <f t="shared" si="317"/>
        <v>8.0409572133397902E-2</v>
      </c>
      <c r="K2510" s="7">
        <f t="shared" si="318"/>
        <v>4689434.3705401551</v>
      </c>
    </row>
    <row r="2511" spans="1:11" x14ac:dyDescent="0.4">
      <c r="A2511" s="1">
        <v>2510</v>
      </c>
      <c r="B2511" s="21">
        <v>42323</v>
      </c>
      <c r="C2511" s="22">
        <v>24809</v>
      </c>
      <c r="D2511" s="19">
        <f t="shared" si="313"/>
        <v>31542.34864775998</v>
      </c>
      <c r="E2511" s="19">
        <f t="shared" si="314"/>
        <v>1.0007384085065862</v>
      </c>
      <c r="F2511" s="19">
        <f t="shared" si="315"/>
        <v>0.78584719243897205</v>
      </c>
      <c r="G2511" s="20">
        <f t="shared" si="319"/>
        <v>24783.369477180724</v>
      </c>
      <c r="H2511" s="7">
        <f t="shared" si="316"/>
        <v>25.630522819275939</v>
      </c>
      <c r="I2511" s="7">
        <f t="shared" si="320"/>
        <v>25.630522819275939</v>
      </c>
      <c r="J2511" s="12">
        <f t="shared" si="317"/>
        <v>1.0331139029898801E-3</v>
      </c>
      <c r="K2511" s="7">
        <f t="shared" si="318"/>
        <v>656.92369998942456</v>
      </c>
    </row>
    <row r="2512" spans="1:11" x14ac:dyDescent="0.4">
      <c r="A2512" s="1">
        <v>2511</v>
      </c>
      <c r="B2512" s="21">
        <v>42324</v>
      </c>
      <c r="C2512" s="22">
        <v>30029</v>
      </c>
      <c r="D2512" s="19">
        <f t="shared" si="313"/>
        <v>32457.164300165881</v>
      </c>
      <c r="E2512" s="19">
        <f t="shared" si="314"/>
        <v>1.0008297899979861</v>
      </c>
      <c r="F2512" s="19">
        <f t="shared" si="315"/>
        <v>0.79391039369062333</v>
      </c>
      <c r="G2512" s="20">
        <f t="shared" si="319"/>
        <v>24957.473434971158</v>
      </c>
      <c r="H2512" s="7">
        <f t="shared" si="316"/>
        <v>5071.526565028842</v>
      </c>
      <c r="I2512" s="7">
        <f t="shared" si="320"/>
        <v>5071.526565028842</v>
      </c>
      <c r="J2512" s="12">
        <f t="shared" si="317"/>
        <v>0.16888762746108235</v>
      </c>
      <c r="K2512" s="7">
        <f t="shared" si="318"/>
        <v>25720381.699793246</v>
      </c>
    </row>
    <row r="2513" spans="1:11" x14ac:dyDescent="0.4">
      <c r="A2513" s="1">
        <v>2512</v>
      </c>
      <c r="B2513" s="21">
        <v>42325</v>
      </c>
      <c r="C2513" s="22">
        <v>30880</v>
      </c>
      <c r="D2513" s="19">
        <f t="shared" si="313"/>
        <v>33359.577431314756</v>
      </c>
      <c r="E2513" s="19">
        <f t="shared" si="314"/>
        <v>1.0009199312281221</v>
      </c>
      <c r="F2513" s="19">
        <f t="shared" si="315"/>
        <v>0.79887283046007618</v>
      </c>
      <c r="G2513" s="20">
        <f t="shared" si="319"/>
        <v>25845.347087282356</v>
      </c>
      <c r="H2513" s="7">
        <f t="shared" si="316"/>
        <v>5034.6529127176436</v>
      </c>
      <c r="I2513" s="7">
        <f t="shared" si="320"/>
        <v>5034.6529127176436</v>
      </c>
      <c r="J2513" s="12">
        <f t="shared" si="317"/>
        <v>0.16303927826158171</v>
      </c>
      <c r="K2513" s="7">
        <f t="shared" si="318"/>
        <v>25347729.951536253</v>
      </c>
    </row>
    <row r="2514" spans="1:11" x14ac:dyDescent="0.4">
      <c r="A2514" s="1">
        <v>2513</v>
      </c>
      <c r="B2514" s="21">
        <v>42326</v>
      </c>
      <c r="C2514" s="22">
        <v>31806</v>
      </c>
      <c r="D2514" s="19">
        <f t="shared" si="313"/>
        <v>34374.633172128495</v>
      </c>
      <c r="E2514" s="19">
        <f t="shared" si="314"/>
        <v>1.0010213367102103</v>
      </c>
      <c r="F2514" s="19">
        <f t="shared" si="315"/>
        <v>0.78865548415134956</v>
      </c>
      <c r="G2514" s="20">
        <f t="shared" si="319"/>
        <v>26216.316835467005</v>
      </c>
      <c r="H2514" s="7">
        <f t="shared" si="316"/>
        <v>5589.6831645329949</v>
      </c>
      <c r="I2514" s="7">
        <f t="shared" si="320"/>
        <v>5589.6831645329949</v>
      </c>
      <c r="J2514" s="12">
        <f t="shared" si="317"/>
        <v>0.17574304107819264</v>
      </c>
      <c r="K2514" s="7">
        <f t="shared" si="318"/>
        <v>31244557.879863597</v>
      </c>
    </row>
    <row r="2515" spans="1:11" x14ac:dyDescent="0.4">
      <c r="A2515" s="1">
        <v>2514</v>
      </c>
      <c r="B2515" s="21">
        <v>42327</v>
      </c>
      <c r="C2515" s="22">
        <v>25157</v>
      </c>
      <c r="D2515" s="19">
        <f t="shared" si="313"/>
        <v>33992.394452580258</v>
      </c>
      <c r="E2515" s="19">
        <f t="shared" si="314"/>
        <v>1.0009830127361219</v>
      </c>
      <c r="F2515" s="19">
        <f t="shared" si="315"/>
        <v>0.79282611476086395</v>
      </c>
      <c r="G2515" s="20">
        <f t="shared" si="319"/>
        <v>27291.173275898815</v>
      </c>
      <c r="H2515" s="7">
        <f t="shared" si="316"/>
        <v>-2134.1732758988146</v>
      </c>
      <c r="I2515" s="7">
        <f t="shared" si="320"/>
        <v>2134.1732758988146</v>
      </c>
      <c r="J2515" s="12">
        <f t="shared" si="317"/>
        <v>8.4834172433072882E-2</v>
      </c>
      <c r="K2515" s="7">
        <f t="shared" si="318"/>
        <v>4554695.5715606781</v>
      </c>
    </row>
    <row r="2516" spans="1:11" x14ac:dyDescent="0.4">
      <c r="A2516" s="1">
        <v>2515</v>
      </c>
      <c r="B2516" s="21">
        <v>42328</v>
      </c>
      <c r="C2516" s="22">
        <v>32182</v>
      </c>
      <c r="D2516" s="19">
        <f t="shared" si="313"/>
        <v>34890.251220169528</v>
      </c>
      <c r="E2516" s="19">
        <f t="shared" si="314"/>
        <v>1.0010726983145797</v>
      </c>
      <c r="F2516" s="19">
        <f t="shared" si="315"/>
        <v>0.80136040967197497</v>
      </c>
      <c r="G2516" s="20">
        <f t="shared" si="319"/>
        <v>27156.400028580811</v>
      </c>
      <c r="H2516" s="7">
        <f t="shared" si="316"/>
        <v>5025.5999714191894</v>
      </c>
      <c r="I2516" s="7">
        <f t="shared" si="320"/>
        <v>5025.5999714191894</v>
      </c>
      <c r="J2516" s="12">
        <f t="shared" si="317"/>
        <v>0.15616182870608381</v>
      </c>
      <c r="K2516" s="7">
        <f t="shared" si="318"/>
        <v>25256655.072728556</v>
      </c>
    </row>
    <row r="2517" spans="1:11" x14ac:dyDescent="0.4">
      <c r="A2517" s="1">
        <v>2516</v>
      </c>
      <c r="B2517" s="21">
        <v>42329</v>
      </c>
      <c r="C2517" s="22">
        <v>28495</v>
      </c>
      <c r="D2517" s="19">
        <f t="shared" si="313"/>
        <v>35068.012727290094</v>
      </c>
      <c r="E2517" s="19">
        <f t="shared" si="314"/>
        <v>1.001090374358022</v>
      </c>
      <c r="F2517" s="19">
        <f t="shared" si="315"/>
        <v>0.78913703481203379</v>
      </c>
      <c r="G2517" s="20">
        <f t="shared" si="319"/>
        <v>27517.177469678576</v>
      </c>
      <c r="H2517" s="7">
        <f t="shared" si="316"/>
        <v>977.82253032142398</v>
      </c>
      <c r="I2517" s="7">
        <f t="shared" si="320"/>
        <v>977.82253032142398</v>
      </c>
      <c r="J2517" s="12">
        <f t="shared" si="317"/>
        <v>3.4315582745092964E-2</v>
      </c>
      <c r="K2517" s="7">
        <f t="shared" si="318"/>
        <v>956136.90080419218</v>
      </c>
    </row>
    <row r="2518" spans="1:11" x14ac:dyDescent="0.4">
      <c r="A2518" s="1">
        <v>2517</v>
      </c>
      <c r="B2518" s="21">
        <v>42330</v>
      </c>
      <c r="C2518" s="22">
        <v>26068</v>
      </c>
      <c r="D2518" s="19">
        <f t="shared" si="313"/>
        <v>34756.915417189179</v>
      </c>
      <c r="E2518" s="19">
        <f t="shared" si="314"/>
        <v>1.0010591645179745</v>
      </c>
      <c r="F2518" s="19">
        <f t="shared" si="315"/>
        <v>0.79196371423361145</v>
      </c>
      <c r="G2518" s="20">
        <f t="shared" si="319"/>
        <v>27803.629973553961</v>
      </c>
      <c r="H2518" s="7">
        <f t="shared" si="316"/>
        <v>-1735.6299735539615</v>
      </c>
      <c r="I2518" s="7">
        <f t="shared" si="320"/>
        <v>1735.6299735539615</v>
      </c>
      <c r="J2518" s="12">
        <f t="shared" si="317"/>
        <v>6.6580864414376301E-2</v>
      </c>
      <c r="K2518" s="7">
        <f t="shared" si="318"/>
        <v>3012411.4050989249</v>
      </c>
    </row>
    <row r="2519" spans="1:11" x14ac:dyDescent="0.4">
      <c r="A2519" s="1">
        <v>2518</v>
      </c>
      <c r="B2519" s="21">
        <v>42331</v>
      </c>
      <c r="C2519" s="22">
        <v>31622</v>
      </c>
      <c r="D2519" s="19">
        <f t="shared" si="313"/>
        <v>35428.324748678075</v>
      </c>
      <c r="E2519" s="19">
        <f t="shared" si="314"/>
        <v>1.001126205345207</v>
      </c>
      <c r="F2519" s="19">
        <f t="shared" si="315"/>
        <v>0.80319735986494523</v>
      </c>
      <c r="G2519" s="20">
        <f t="shared" si="319"/>
        <v>27853.618186835087</v>
      </c>
      <c r="H2519" s="7">
        <f t="shared" si="316"/>
        <v>3768.3818131649132</v>
      </c>
      <c r="I2519" s="7">
        <f t="shared" si="320"/>
        <v>3768.3818131649132</v>
      </c>
      <c r="J2519" s="12">
        <f t="shared" si="317"/>
        <v>0.11916962283109586</v>
      </c>
      <c r="K2519" s="7">
        <f t="shared" si="318"/>
        <v>14200701.489792079</v>
      </c>
    </row>
    <row r="2520" spans="1:11" x14ac:dyDescent="0.4">
      <c r="A2520" s="1">
        <v>2519</v>
      </c>
      <c r="B2520" s="21">
        <v>42332</v>
      </c>
      <c r="C2520" s="22">
        <v>32764</v>
      </c>
      <c r="D2520" s="19">
        <f t="shared" si="313"/>
        <v>36297.466508840647</v>
      </c>
      <c r="E2520" s="19">
        <f t="shared" si="314"/>
        <v>1.0012130194086029</v>
      </c>
      <c r="F2520" s="19">
        <f t="shared" si="315"/>
        <v>0.79142340709808179</v>
      </c>
      <c r="G2520" s="20">
        <f t="shared" si="319"/>
        <v>27958.593166294766</v>
      </c>
      <c r="H2520" s="7">
        <f t="shared" si="316"/>
        <v>4805.406833705234</v>
      </c>
      <c r="I2520" s="7">
        <f t="shared" si="320"/>
        <v>4805.406833705234</v>
      </c>
      <c r="J2520" s="12">
        <f t="shared" si="317"/>
        <v>0.14666728219097894</v>
      </c>
      <c r="K2520" s="7">
        <f t="shared" si="318"/>
        <v>23091934.837420963</v>
      </c>
    </row>
    <row r="2521" spans="1:11" x14ac:dyDescent="0.4">
      <c r="A2521" s="1">
        <v>2520</v>
      </c>
      <c r="B2521" s="21">
        <v>42333</v>
      </c>
      <c r="C2521" s="22">
        <v>32832</v>
      </c>
      <c r="D2521" s="19">
        <f t="shared" si="313"/>
        <v>37033.813757946809</v>
      </c>
      <c r="E2521" s="19">
        <f t="shared" si="314"/>
        <v>1.0012865540122116</v>
      </c>
      <c r="F2521" s="19">
        <f t="shared" si="315"/>
        <v>0.79386864568333326</v>
      </c>
      <c r="G2521" s="20">
        <f t="shared" si="319"/>
        <v>28747.069317993148</v>
      </c>
      <c r="H2521" s="7">
        <f t="shared" si="316"/>
        <v>4084.9306820068523</v>
      </c>
      <c r="I2521" s="7">
        <f t="shared" si="320"/>
        <v>4084.9306820068523</v>
      </c>
      <c r="J2521" s="12">
        <f t="shared" si="317"/>
        <v>0.12441918500264536</v>
      </c>
      <c r="K2521" s="7">
        <f t="shared" si="318"/>
        <v>16686658.676800968</v>
      </c>
    </row>
    <row r="2522" spans="1:11" x14ac:dyDescent="0.4">
      <c r="A2522" s="1">
        <v>2521</v>
      </c>
      <c r="B2522" s="21">
        <v>42334</v>
      </c>
      <c r="C2522" s="22">
        <v>26258</v>
      </c>
      <c r="D2522" s="19">
        <f t="shared" ref="D2522:D2585" si="321">$R$2*(C2522/F2519)+(1-$R$2)*(D2521+E2521)</f>
        <v>36415.659695339717</v>
      </c>
      <c r="E2522" s="19">
        <f t="shared" ref="E2522:E2585" si="322">$R$3*(D2522-D2521)+(1-$R$3)*E2521</f>
        <v>1.0012246384772956</v>
      </c>
      <c r="F2522" s="19">
        <f t="shared" ref="F2522:F2585" si="323">$R$4*(C2522/D2522)+(1-$R$4)*F2519</f>
        <v>0.8015430591008984</v>
      </c>
      <c r="G2522" s="20">
        <f t="shared" si="319"/>
        <v>29746.265666829615</v>
      </c>
      <c r="H2522" s="7">
        <f t="shared" ref="H2522:H2585" si="324">C2522-G2522</f>
        <v>-3488.2656668296149</v>
      </c>
      <c r="I2522" s="7">
        <f t="shared" si="320"/>
        <v>3488.2656668296149</v>
      </c>
      <c r="J2522" s="12">
        <f t="shared" ref="J2522:J2585" si="325">I2522/C2522</f>
        <v>0.13284582477072188</v>
      </c>
      <c r="K2522" s="7">
        <f t="shared" ref="K2522:K2585" si="326">H2522^2</f>
        <v>12167997.362382257</v>
      </c>
    </row>
    <row r="2523" spans="1:11" x14ac:dyDescent="0.4">
      <c r="A2523" s="1">
        <v>2522</v>
      </c>
      <c r="B2523" s="21">
        <v>42335</v>
      </c>
      <c r="C2523" s="22">
        <v>33366</v>
      </c>
      <c r="D2523" s="19">
        <f t="shared" si="321"/>
        <v>37235.384972613341</v>
      </c>
      <c r="E2523" s="19">
        <f t="shared" si="322"/>
        <v>1.0013065108825592</v>
      </c>
      <c r="F2523" s="19">
        <f t="shared" si="323"/>
        <v>0.79353141067014443</v>
      </c>
      <c r="G2523" s="20">
        <f t="shared" si="319"/>
        <v>28820.997860424708</v>
      </c>
      <c r="H2523" s="7">
        <f t="shared" si="324"/>
        <v>4545.0021395752919</v>
      </c>
      <c r="I2523" s="7">
        <f t="shared" si="320"/>
        <v>4545.0021395752919</v>
      </c>
      <c r="J2523" s="12">
        <f t="shared" si="325"/>
        <v>0.13621657194675094</v>
      </c>
      <c r="K2523" s="7">
        <f t="shared" si="326"/>
        <v>20657044.44874398</v>
      </c>
    </row>
    <row r="2524" spans="1:11" x14ac:dyDescent="0.4">
      <c r="A2524" s="1">
        <v>2523</v>
      </c>
      <c r="B2524" s="21">
        <v>42336</v>
      </c>
      <c r="C2524" s="22">
        <v>30312</v>
      </c>
      <c r="D2524" s="19">
        <f t="shared" si="321"/>
        <v>37371.288637023361</v>
      </c>
      <c r="E2524" s="19">
        <f t="shared" si="322"/>
        <v>1.0013200011183492</v>
      </c>
      <c r="F2524" s="19">
        <f t="shared" si="323"/>
        <v>0.79421579064569958</v>
      </c>
      <c r="G2524" s="20">
        <f t="shared" si="319"/>
        <v>29560.799545549798</v>
      </c>
      <c r="H2524" s="7">
        <f t="shared" si="324"/>
        <v>751.20045445020151</v>
      </c>
      <c r="I2524" s="7">
        <f t="shared" si="320"/>
        <v>751.20045445020151</v>
      </c>
      <c r="J2524" s="12">
        <f t="shared" si="325"/>
        <v>2.4782279442141775E-2</v>
      </c>
      <c r="K2524" s="7">
        <f t="shared" si="326"/>
        <v>564302.12276618928</v>
      </c>
    </row>
    <row r="2525" spans="1:11" x14ac:dyDescent="0.4">
      <c r="A2525" s="1">
        <v>2524</v>
      </c>
      <c r="B2525" s="21">
        <v>42337</v>
      </c>
      <c r="C2525" s="22">
        <v>27461</v>
      </c>
      <c r="D2525" s="19">
        <f t="shared" si="321"/>
        <v>36928.610896990642</v>
      </c>
      <c r="E2525" s="19">
        <f t="shared" si="322"/>
        <v>1.0012756332123458</v>
      </c>
      <c r="F2525" s="19">
        <f t="shared" si="323"/>
        <v>0.80037648167321462</v>
      </c>
      <c r="G2525" s="20">
        <f t="shared" si="319"/>
        <v>29955.499617759182</v>
      </c>
      <c r="H2525" s="7">
        <f t="shared" si="324"/>
        <v>-2494.499617759182</v>
      </c>
      <c r="I2525" s="7">
        <f t="shared" si="320"/>
        <v>2494.499617759182</v>
      </c>
      <c r="J2525" s="12">
        <f t="shared" si="325"/>
        <v>9.0837901669974949E-2</v>
      </c>
      <c r="K2525" s="7">
        <f t="shared" si="326"/>
        <v>6222528.3430007054</v>
      </c>
    </row>
    <row r="2526" spans="1:11" x14ac:dyDescent="0.4">
      <c r="A2526" s="1">
        <v>2525</v>
      </c>
      <c r="B2526" s="21">
        <v>42338</v>
      </c>
      <c r="C2526" s="22">
        <v>34725</v>
      </c>
      <c r="D2526" s="19">
        <f t="shared" si="321"/>
        <v>37903.396896681486</v>
      </c>
      <c r="E2526" s="19">
        <f t="shared" si="322"/>
        <v>1.0013730116847515</v>
      </c>
      <c r="F2526" s="19">
        <f t="shared" si="323"/>
        <v>0.79600102818866214</v>
      </c>
      <c r="G2526" s="20">
        <f t="shared" si="319"/>
        <v>29304.807242843544</v>
      </c>
      <c r="H2526" s="7">
        <f t="shared" si="324"/>
        <v>5420.1927571564556</v>
      </c>
      <c r="I2526" s="7">
        <f t="shared" si="320"/>
        <v>5420.1927571564556</v>
      </c>
      <c r="J2526" s="12">
        <f t="shared" si="325"/>
        <v>0.15608906428096345</v>
      </c>
      <c r="K2526" s="7">
        <f t="shared" si="326"/>
        <v>29378489.524731301</v>
      </c>
    </row>
    <row r="2527" spans="1:11" x14ac:dyDescent="0.4">
      <c r="A2527" s="1">
        <v>2526</v>
      </c>
      <c r="B2527" s="21">
        <v>42339</v>
      </c>
      <c r="C2527" s="22">
        <v>34959</v>
      </c>
      <c r="D2527" s="19">
        <f t="shared" si="321"/>
        <v>38775.840827111562</v>
      </c>
      <c r="E2527" s="19">
        <f t="shared" si="322"/>
        <v>1.0014601559404934</v>
      </c>
      <c r="F2527" s="19">
        <f t="shared" si="323"/>
        <v>0.79637799535695664</v>
      </c>
      <c r="G2527" s="20">
        <f t="shared" si="319"/>
        <v>30104.271640713851</v>
      </c>
      <c r="H2527" s="7">
        <f t="shared" si="324"/>
        <v>4854.7283592861495</v>
      </c>
      <c r="I2527" s="7">
        <f t="shared" si="320"/>
        <v>4854.7283592861495</v>
      </c>
      <c r="J2527" s="12">
        <f t="shared" si="325"/>
        <v>0.13886919989948654</v>
      </c>
      <c r="K2527" s="7">
        <f t="shared" si="326"/>
        <v>23568387.442457188</v>
      </c>
    </row>
    <row r="2528" spans="1:11" x14ac:dyDescent="0.4">
      <c r="A2528" s="1">
        <v>2527</v>
      </c>
      <c r="B2528" s="21">
        <v>42340</v>
      </c>
      <c r="C2528" s="22">
        <v>34163</v>
      </c>
      <c r="D2528" s="19">
        <f t="shared" si="321"/>
        <v>39333.817447822046</v>
      </c>
      <c r="E2528" s="19">
        <f t="shared" si="322"/>
        <v>1.0015158534565489</v>
      </c>
      <c r="F2528" s="19">
        <f t="shared" si="323"/>
        <v>0.80174940030533237</v>
      </c>
      <c r="G2528" s="20">
        <f t="shared" si="319"/>
        <v>31036.072600280291</v>
      </c>
      <c r="H2528" s="7">
        <f t="shared" si="324"/>
        <v>3126.9273997197088</v>
      </c>
      <c r="I2528" s="7">
        <f t="shared" si="320"/>
        <v>3126.9273997197088</v>
      </c>
      <c r="J2528" s="12">
        <f t="shared" si="325"/>
        <v>9.1529649027301721E-2</v>
      </c>
      <c r="K2528" s="7">
        <f t="shared" si="326"/>
        <v>9777674.9631178603</v>
      </c>
    </row>
    <row r="2529" spans="1:11" x14ac:dyDescent="0.4">
      <c r="A2529" s="1">
        <v>2528</v>
      </c>
      <c r="B2529" s="21">
        <v>42341</v>
      </c>
      <c r="C2529" s="22">
        <v>27560</v>
      </c>
      <c r="D2529" s="19">
        <f t="shared" si="321"/>
        <v>38663.089476662186</v>
      </c>
      <c r="E2529" s="19">
        <f t="shared" si="322"/>
        <v>1.0014486805078477</v>
      </c>
      <c r="F2529" s="19">
        <f t="shared" si="323"/>
        <v>0.79432572954137703</v>
      </c>
      <c r="G2529" s="20">
        <f t="shared" si="319"/>
        <v>31310.55633870059</v>
      </c>
      <c r="H2529" s="7">
        <f t="shared" si="324"/>
        <v>-3750.5563387005895</v>
      </c>
      <c r="I2529" s="7">
        <f t="shared" si="320"/>
        <v>3750.5563387005895</v>
      </c>
      <c r="J2529" s="12">
        <f t="shared" si="325"/>
        <v>0.13608694988028264</v>
      </c>
      <c r="K2529" s="7">
        <f t="shared" si="326"/>
        <v>14066672.849767171</v>
      </c>
    </row>
    <row r="2530" spans="1:11" x14ac:dyDescent="0.4">
      <c r="A2530" s="1">
        <v>2529</v>
      </c>
      <c r="B2530" s="21">
        <v>42342</v>
      </c>
      <c r="C2530" s="22">
        <v>34621</v>
      </c>
      <c r="D2530" s="19">
        <f t="shared" si="321"/>
        <v>39349.682782334952</v>
      </c>
      <c r="E2530" s="19">
        <f t="shared" si="322"/>
        <v>1.001517239693547</v>
      </c>
      <c r="F2530" s="19">
        <f t="shared" si="323"/>
        <v>0.79805882778109294</v>
      </c>
      <c r="G2530" s="20">
        <f t="shared" si="319"/>
        <v>30791.231223423514</v>
      </c>
      <c r="H2530" s="7">
        <f t="shared" si="324"/>
        <v>3829.7687765764858</v>
      </c>
      <c r="I2530" s="7">
        <f t="shared" si="320"/>
        <v>3829.7687765764858</v>
      </c>
      <c r="J2530" s="12">
        <f t="shared" si="325"/>
        <v>0.11061981966368636</v>
      </c>
      <c r="K2530" s="7">
        <f t="shared" si="326"/>
        <v>14667128.882040152</v>
      </c>
    </row>
    <row r="2531" spans="1:11" x14ac:dyDescent="0.4">
      <c r="A2531" s="1">
        <v>2530</v>
      </c>
      <c r="B2531" s="21">
        <v>42343</v>
      </c>
      <c r="C2531" s="22">
        <v>31367</v>
      </c>
      <c r="D2531" s="19">
        <f t="shared" si="321"/>
        <v>39318.252662812905</v>
      </c>
      <c r="E2531" s="19">
        <f t="shared" si="322"/>
        <v>1.0015139965298707</v>
      </c>
      <c r="F2531" s="19">
        <f t="shared" si="323"/>
        <v>0.80166928895494183</v>
      </c>
      <c r="G2531" s="20">
        <f t="shared" si="319"/>
        <v>31549.387538788433</v>
      </c>
      <c r="H2531" s="7">
        <f t="shared" si="324"/>
        <v>-182.38753878843272</v>
      </c>
      <c r="I2531" s="7">
        <f t="shared" si="320"/>
        <v>182.38753878843272</v>
      </c>
      <c r="J2531" s="12">
        <f t="shared" si="325"/>
        <v>5.8146312617857214E-3</v>
      </c>
      <c r="K2531" s="7">
        <f t="shared" si="326"/>
        <v>33265.214305302048</v>
      </c>
    </row>
    <row r="2532" spans="1:11" x14ac:dyDescent="0.4">
      <c r="A2532" s="1">
        <v>2531</v>
      </c>
      <c r="B2532" s="21">
        <v>42344</v>
      </c>
      <c r="C2532" s="22">
        <v>29007</v>
      </c>
      <c r="D2532" s="19">
        <f t="shared" si="321"/>
        <v>38919.860338450017</v>
      </c>
      <c r="E2532" s="19">
        <f t="shared" si="322"/>
        <v>1.0014740571460348</v>
      </c>
      <c r="F2532" s="19">
        <f t="shared" si="323"/>
        <v>0.79333829237820241</v>
      </c>
      <c r="G2532" s="20">
        <f t="shared" si="319"/>
        <v>31232.295259016992</v>
      </c>
      <c r="H2532" s="7">
        <f t="shared" si="324"/>
        <v>-2225.2952590169916</v>
      </c>
      <c r="I2532" s="7">
        <f t="shared" si="320"/>
        <v>2225.2952590169916</v>
      </c>
      <c r="J2532" s="12">
        <f t="shared" si="325"/>
        <v>7.6715801669148542E-2</v>
      </c>
      <c r="K2532" s="7">
        <f t="shared" si="326"/>
        <v>4951938.9898034995</v>
      </c>
    </row>
    <row r="2533" spans="1:11" x14ac:dyDescent="0.4">
      <c r="A2533" s="1">
        <v>2532</v>
      </c>
      <c r="B2533" s="21">
        <v>42345</v>
      </c>
      <c r="C2533" s="22">
        <v>27378</v>
      </c>
      <c r="D2533" s="19">
        <f t="shared" si="321"/>
        <v>38262.908076315027</v>
      </c>
      <c r="E2533" s="19">
        <f t="shared" si="322"/>
        <v>1.0014082617724156</v>
      </c>
      <c r="F2533" s="19">
        <f t="shared" si="323"/>
        <v>0.79639643731479093</v>
      </c>
      <c r="G2533" s="20">
        <f t="shared" si="319"/>
        <v>31061.137354319373</v>
      </c>
      <c r="H2533" s="7">
        <f t="shared" si="324"/>
        <v>-3683.1373543193731</v>
      </c>
      <c r="I2533" s="7">
        <f t="shared" si="320"/>
        <v>3683.1373543193731</v>
      </c>
      <c r="J2533" s="12">
        <f t="shared" si="325"/>
        <v>0.13452908738108602</v>
      </c>
      <c r="K2533" s="7">
        <f t="shared" si="326"/>
        <v>13565500.770782711</v>
      </c>
    </row>
    <row r="2534" spans="1:11" x14ac:dyDescent="0.4">
      <c r="A2534" s="1">
        <v>2533</v>
      </c>
      <c r="B2534" s="21">
        <v>42346</v>
      </c>
      <c r="C2534" s="22">
        <v>28724</v>
      </c>
      <c r="D2534" s="19">
        <f t="shared" si="321"/>
        <v>37916.953312335689</v>
      </c>
      <c r="E2534" s="19">
        <f t="shared" si="322"/>
        <v>1.0013735661551917</v>
      </c>
      <c r="F2534" s="19">
        <f t="shared" si="323"/>
        <v>0.80078066670898274</v>
      </c>
      <c r="G2534" s="20">
        <f t="shared" si="319"/>
        <v>30675.001109136934</v>
      </c>
      <c r="H2534" s="7">
        <f t="shared" si="324"/>
        <v>-1951.0011091369342</v>
      </c>
      <c r="I2534" s="7">
        <f t="shared" si="320"/>
        <v>1951.0011091369342</v>
      </c>
      <c r="J2534" s="12">
        <f t="shared" si="325"/>
        <v>6.7922333558589829E-2</v>
      </c>
      <c r="K2534" s="7">
        <f t="shared" si="326"/>
        <v>3806405.3278535474</v>
      </c>
    </row>
    <row r="2535" spans="1:11" x14ac:dyDescent="0.4">
      <c r="A2535" s="1">
        <v>2534</v>
      </c>
      <c r="B2535" s="21">
        <v>42347</v>
      </c>
      <c r="C2535" s="22">
        <v>26377</v>
      </c>
      <c r="D2535" s="19">
        <f t="shared" si="321"/>
        <v>37252.199365895583</v>
      </c>
      <c r="E2535" s="19">
        <f t="shared" si="322"/>
        <v>1.0013069906231911</v>
      </c>
      <c r="F2535" s="19">
        <f t="shared" si="323"/>
        <v>0.79162077201553427</v>
      </c>
      <c r="G2535" s="20">
        <f t="shared" si="319"/>
        <v>30081.765420987427</v>
      </c>
      <c r="H2535" s="7">
        <f t="shared" si="324"/>
        <v>-3704.7654209874272</v>
      </c>
      <c r="I2535" s="7">
        <f t="shared" si="320"/>
        <v>3704.7654209874272</v>
      </c>
      <c r="J2535" s="12">
        <f t="shared" si="325"/>
        <v>0.14045438908850238</v>
      </c>
      <c r="K2535" s="7">
        <f t="shared" si="326"/>
        <v>13725286.824544149</v>
      </c>
    </row>
    <row r="2536" spans="1:11" x14ac:dyDescent="0.4">
      <c r="A2536" s="1">
        <v>2535</v>
      </c>
      <c r="B2536" s="21">
        <v>42348</v>
      </c>
      <c r="C2536" s="22">
        <v>24501</v>
      </c>
      <c r="D2536" s="19">
        <f t="shared" si="321"/>
        <v>36328.187142328323</v>
      </c>
      <c r="E2536" s="19">
        <f t="shared" si="322"/>
        <v>1.0012144892701353</v>
      </c>
      <c r="F2536" s="19">
        <f t="shared" si="323"/>
        <v>0.79393995060731215</v>
      </c>
      <c r="G2536" s="20">
        <f t="shared" si="319"/>
        <v>29668.316294459546</v>
      </c>
      <c r="H2536" s="7">
        <f t="shared" si="324"/>
        <v>-5167.316294459546</v>
      </c>
      <c r="I2536" s="7">
        <f t="shared" si="320"/>
        <v>5167.316294459546</v>
      </c>
      <c r="J2536" s="12">
        <f t="shared" si="325"/>
        <v>0.21090226090606692</v>
      </c>
      <c r="K2536" s="7">
        <f t="shared" si="326"/>
        <v>26701157.686987136</v>
      </c>
    </row>
    <row r="2537" spans="1:11" x14ac:dyDescent="0.4">
      <c r="A2537" s="1">
        <v>2536</v>
      </c>
      <c r="B2537" s="21">
        <v>42349</v>
      </c>
      <c r="C2537" s="22">
        <v>31343</v>
      </c>
      <c r="D2537" s="19">
        <f t="shared" si="321"/>
        <v>36729.990364397025</v>
      </c>
      <c r="E2537" s="19">
        <f t="shared" si="322"/>
        <v>1.0012545694708932</v>
      </c>
      <c r="F2537" s="19">
        <f t="shared" si="323"/>
        <v>0.80183919727658015</v>
      </c>
      <c r="G2537" s="20">
        <f t="shared" si="319"/>
        <v>29091.711673368602</v>
      </c>
      <c r="H2537" s="7">
        <f t="shared" si="324"/>
        <v>2251.2883266313984</v>
      </c>
      <c r="I2537" s="7">
        <f t="shared" si="320"/>
        <v>2251.2883266313984</v>
      </c>
      <c r="J2537" s="12">
        <f t="shared" si="325"/>
        <v>7.1827467907711398E-2</v>
      </c>
      <c r="K2537" s="7">
        <f t="shared" si="326"/>
        <v>5068299.1296268022</v>
      </c>
    </row>
    <row r="2538" spans="1:11" x14ac:dyDescent="0.4">
      <c r="A2538" s="1">
        <v>2537</v>
      </c>
      <c r="B2538" s="21">
        <v>42350</v>
      </c>
      <c r="C2538" s="22">
        <v>28305</v>
      </c>
      <c r="D2538" s="19">
        <f t="shared" si="321"/>
        <v>36591.957485218765</v>
      </c>
      <c r="E2538" s="19">
        <f t="shared" si="322"/>
        <v>1.0012406660575186</v>
      </c>
      <c r="F2538" s="19">
        <f t="shared" si="323"/>
        <v>0.79125640947225795</v>
      </c>
      <c r="G2538" s="20">
        <f t="shared" si="319"/>
        <v>29077.015942302376</v>
      </c>
      <c r="H2538" s="7">
        <f t="shared" si="324"/>
        <v>-772.01594230237606</v>
      </c>
      <c r="I2538" s="7">
        <f t="shared" si="320"/>
        <v>772.01594230237606</v>
      </c>
      <c r="J2538" s="12">
        <f t="shared" si="325"/>
        <v>2.7274896389414452E-2</v>
      </c>
      <c r="K2538" s="7">
        <f t="shared" si="326"/>
        <v>596008.61516902561</v>
      </c>
    </row>
    <row r="2539" spans="1:11" x14ac:dyDescent="0.4">
      <c r="A2539" s="1">
        <v>2538</v>
      </c>
      <c r="B2539" s="21">
        <v>42351</v>
      </c>
      <c r="C2539" s="22">
        <v>26711</v>
      </c>
      <c r="D2539" s="19">
        <f t="shared" si="321"/>
        <v>36172.484288425556</v>
      </c>
      <c r="E2539" s="19">
        <f t="shared" si="322"/>
        <v>1.0011986186137727</v>
      </c>
      <c r="F2539" s="19">
        <f t="shared" si="323"/>
        <v>0.79282198184700747</v>
      </c>
      <c r="G2539" s="20">
        <f t="shared" si="319"/>
        <v>29052.611843404411</v>
      </c>
      <c r="H2539" s="7">
        <f t="shared" si="324"/>
        <v>-2341.611843404411</v>
      </c>
      <c r="I2539" s="7">
        <f t="shared" si="320"/>
        <v>2341.611843404411</v>
      </c>
      <c r="J2539" s="12">
        <f t="shared" si="325"/>
        <v>8.7664701561319724E-2</v>
      </c>
      <c r="K2539" s="7">
        <f t="shared" si="326"/>
        <v>5483146.0251718042</v>
      </c>
    </row>
    <row r="2540" spans="1:11" x14ac:dyDescent="0.4">
      <c r="A2540" s="1">
        <v>2539</v>
      </c>
      <c r="B2540" s="21">
        <v>42352</v>
      </c>
      <c r="C2540" s="22">
        <v>31827</v>
      </c>
      <c r="D2540" s="19">
        <f t="shared" si="321"/>
        <v>36675.172716656132</v>
      </c>
      <c r="E2540" s="19">
        <f t="shared" si="322"/>
        <v>1.0012487873367339</v>
      </c>
      <c r="F2540" s="19">
        <f t="shared" si="323"/>
        <v>0.80316790332416865</v>
      </c>
      <c r="G2540" s="20">
        <f t="shared" si="319"/>
        <v>29005.31856562752</v>
      </c>
      <c r="H2540" s="7">
        <f t="shared" si="324"/>
        <v>2821.68143437248</v>
      </c>
      <c r="I2540" s="7">
        <f t="shared" si="320"/>
        <v>2821.68143437248</v>
      </c>
      <c r="J2540" s="12">
        <f t="shared" si="325"/>
        <v>8.865684589727213E-2</v>
      </c>
      <c r="K2540" s="7">
        <f t="shared" si="326"/>
        <v>7961886.117082336</v>
      </c>
    </row>
    <row r="2541" spans="1:11" x14ac:dyDescent="0.4">
      <c r="A2541" s="1">
        <v>2540</v>
      </c>
      <c r="B2541" s="21">
        <v>42353</v>
      </c>
      <c r="C2541" s="22">
        <v>32436</v>
      </c>
      <c r="D2541" s="19">
        <f t="shared" si="321"/>
        <v>37291.606146683451</v>
      </c>
      <c r="E2541" s="19">
        <f t="shared" si="322"/>
        <v>1.0013103305548581</v>
      </c>
      <c r="F2541" s="19">
        <f t="shared" si="323"/>
        <v>0.79283826605016194</v>
      </c>
      <c r="G2541" s="20">
        <f t="shared" si="319"/>
        <v>29020.257725076706</v>
      </c>
      <c r="H2541" s="7">
        <f t="shared" si="324"/>
        <v>3415.7422749232937</v>
      </c>
      <c r="I2541" s="7">
        <f t="shared" si="320"/>
        <v>3415.7422749232937</v>
      </c>
      <c r="J2541" s="12">
        <f t="shared" si="325"/>
        <v>0.10530713635846879</v>
      </c>
      <c r="K2541" s="7">
        <f t="shared" si="326"/>
        <v>11667295.288698157</v>
      </c>
    </row>
    <row r="2542" spans="1:11" x14ac:dyDescent="0.4">
      <c r="A2542" s="1">
        <v>2541</v>
      </c>
      <c r="B2542" s="21">
        <v>42354</v>
      </c>
      <c r="C2542" s="22">
        <v>33382</v>
      </c>
      <c r="D2542" s="19">
        <f t="shared" si="321"/>
        <v>37978.726739201957</v>
      </c>
      <c r="E2542" s="19">
        <f t="shared" si="322"/>
        <v>1.0013789424830768</v>
      </c>
      <c r="F2542" s="19">
        <f t="shared" si="323"/>
        <v>0.79455704648057857</v>
      </c>
      <c r="G2542" s="20">
        <f t="shared" si="319"/>
        <v>29566.398952312331</v>
      </c>
      <c r="H2542" s="7">
        <f t="shared" si="324"/>
        <v>3815.6010476876691</v>
      </c>
      <c r="I2542" s="7">
        <f t="shared" si="320"/>
        <v>3815.6010476876691</v>
      </c>
      <c r="J2542" s="12">
        <f t="shared" si="325"/>
        <v>0.11430115174907642</v>
      </c>
      <c r="K2542" s="7">
        <f t="shared" si="326"/>
        <v>14558811.355115239</v>
      </c>
    </row>
    <row r="2543" spans="1:11" x14ac:dyDescent="0.4">
      <c r="A2543" s="1">
        <v>2542</v>
      </c>
      <c r="B2543" s="21">
        <v>42355</v>
      </c>
      <c r="C2543" s="22">
        <v>27716</v>
      </c>
      <c r="D2543" s="19">
        <f t="shared" si="321"/>
        <v>37484.831903361628</v>
      </c>
      <c r="E2543" s="19">
        <f t="shared" si="322"/>
        <v>1.0013294528615986</v>
      </c>
      <c r="F2543" s="19">
        <f t="shared" si="323"/>
        <v>0.80188336915930014</v>
      </c>
      <c r="G2543" s="20">
        <f t="shared" si="319"/>
        <v>30504.098601472044</v>
      </c>
      <c r="H2543" s="7">
        <f t="shared" si="324"/>
        <v>-2788.0986014720438</v>
      </c>
      <c r="I2543" s="7">
        <f t="shared" si="320"/>
        <v>2788.0986014720438</v>
      </c>
      <c r="J2543" s="12">
        <f t="shared" si="325"/>
        <v>0.10059527354134953</v>
      </c>
      <c r="K2543" s="7">
        <f t="shared" si="326"/>
        <v>7773493.8115303665</v>
      </c>
    </row>
    <row r="2544" spans="1:11" x14ac:dyDescent="0.4">
      <c r="A2544" s="1">
        <v>2543</v>
      </c>
      <c r="B2544" s="21">
        <v>42356</v>
      </c>
      <c r="C2544" s="22">
        <v>34773</v>
      </c>
      <c r="D2544" s="19">
        <f t="shared" si="321"/>
        <v>38394.405745232973</v>
      </c>
      <c r="E2544" s="19">
        <f t="shared" si="322"/>
        <v>1.0014203101128405</v>
      </c>
      <c r="F2544" s="19">
        <f t="shared" si="323"/>
        <v>0.79511104394763676</v>
      </c>
      <c r="G2544" s="20">
        <f t="shared" si="319"/>
        <v>29720.203021750178</v>
      </c>
      <c r="H2544" s="7">
        <f t="shared" si="324"/>
        <v>5052.7969782498221</v>
      </c>
      <c r="I2544" s="7">
        <f t="shared" si="320"/>
        <v>5052.7969782498221</v>
      </c>
      <c r="J2544" s="12">
        <f t="shared" si="325"/>
        <v>0.14530805447473102</v>
      </c>
      <c r="K2544" s="7">
        <f t="shared" si="326"/>
        <v>25530757.303410534</v>
      </c>
    </row>
    <row r="2545" spans="1:11" x14ac:dyDescent="0.4">
      <c r="A2545" s="1">
        <v>2544</v>
      </c>
      <c r="B2545" s="21">
        <v>42357</v>
      </c>
      <c r="C2545" s="22">
        <v>31328</v>
      </c>
      <c r="D2545" s="19">
        <f t="shared" si="321"/>
        <v>38542.65531115386</v>
      </c>
      <c r="E2545" s="19">
        <f t="shared" si="322"/>
        <v>1.0014350349274017</v>
      </c>
      <c r="F2545" s="19">
        <f t="shared" si="323"/>
        <v>0.7949247637590614</v>
      </c>
      <c r="G2545" s="20">
        <f t="shared" si="319"/>
        <v>30507.34131587316</v>
      </c>
      <c r="H2545" s="7">
        <f t="shared" si="324"/>
        <v>820.65868412683994</v>
      </c>
      <c r="I2545" s="7">
        <f t="shared" si="320"/>
        <v>820.65868412683994</v>
      </c>
      <c r="J2545" s="12">
        <f t="shared" si="325"/>
        <v>2.6195693441229569E-2</v>
      </c>
      <c r="K2545" s="7">
        <f t="shared" si="326"/>
        <v>673480.67583279649</v>
      </c>
    </row>
    <row r="2546" spans="1:11" x14ac:dyDescent="0.4">
      <c r="A2546" s="1">
        <v>2545</v>
      </c>
      <c r="B2546" s="21">
        <v>42358</v>
      </c>
      <c r="C2546" s="22">
        <v>28599</v>
      </c>
      <c r="D2546" s="19">
        <f t="shared" si="321"/>
        <v>38133.231297987011</v>
      </c>
      <c r="E2546" s="19">
        <f t="shared" si="322"/>
        <v>1.0013939923825816</v>
      </c>
      <c r="F2546" s="19">
        <f t="shared" si="323"/>
        <v>0.80083787254558225</v>
      </c>
      <c r="G2546" s="20">
        <f t="shared" si="319"/>
        <v>30907.517331353454</v>
      </c>
      <c r="H2546" s="7">
        <f t="shared" si="324"/>
        <v>-2308.5173313534542</v>
      </c>
      <c r="I2546" s="7">
        <f t="shared" si="320"/>
        <v>2308.5173313534542</v>
      </c>
      <c r="J2546" s="12">
        <f t="shared" si="325"/>
        <v>8.0720211593183475E-2</v>
      </c>
      <c r="K2546" s="7">
        <f t="shared" si="326"/>
        <v>5329252.2691592742</v>
      </c>
    </row>
    <row r="2547" spans="1:11" x14ac:dyDescent="0.4">
      <c r="A2547" s="1">
        <v>2546</v>
      </c>
      <c r="B2547" s="21">
        <v>42359</v>
      </c>
      <c r="C2547" s="22">
        <v>33064</v>
      </c>
      <c r="D2547" s="19">
        <f t="shared" si="321"/>
        <v>38626.066473718369</v>
      </c>
      <c r="E2547" s="19">
        <f t="shared" si="322"/>
        <v>1.0014431757607556</v>
      </c>
      <c r="F2547" s="19">
        <f t="shared" si="323"/>
        <v>0.7963374842340939</v>
      </c>
      <c r="G2547" s="20">
        <f t="shared" si="319"/>
        <v>30320.949565861833</v>
      </c>
      <c r="H2547" s="7">
        <f t="shared" si="324"/>
        <v>2743.0504341381675</v>
      </c>
      <c r="I2547" s="7">
        <f t="shared" si="320"/>
        <v>2743.0504341381675</v>
      </c>
      <c r="J2547" s="12">
        <f t="shared" si="325"/>
        <v>8.2961844729559864E-2</v>
      </c>
      <c r="K2547" s="7">
        <f t="shared" si="326"/>
        <v>7524325.684225589</v>
      </c>
    </row>
    <row r="2548" spans="1:11" x14ac:dyDescent="0.4">
      <c r="A2548" s="1">
        <v>2547</v>
      </c>
      <c r="B2548" s="21">
        <v>42360</v>
      </c>
      <c r="C2548" s="22">
        <v>33735</v>
      </c>
      <c r="D2548" s="19">
        <f t="shared" si="321"/>
        <v>39170.369664764337</v>
      </c>
      <c r="E2548" s="19">
        <f t="shared" si="322"/>
        <v>1.0014975059355427</v>
      </c>
      <c r="F2548" s="19">
        <f t="shared" si="323"/>
        <v>0.79626040619559768</v>
      </c>
      <c r="G2548" s="20">
        <f t="shared" si="319"/>
        <v>30705.612838542285</v>
      </c>
      <c r="H2548" s="7">
        <f t="shared" si="324"/>
        <v>3029.3871614577147</v>
      </c>
      <c r="I2548" s="7">
        <f t="shared" si="320"/>
        <v>3029.3871614577147</v>
      </c>
      <c r="J2548" s="12">
        <f t="shared" si="325"/>
        <v>8.9799530501192076E-2</v>
      </c>
      <c r="K2548" s="7">
        <f t="shared" si="326"/>
        <v>9177186.5740048308</v>
      </c>
    </row>
    <row r="2549" spans="1:11" x14ac:dyDescent="0.4">
      <c r="A2549" s="1">
        <v>2548</v>
      </c>
      <c r="B2549" s="21">
        <v>42361</v>
      </c>
      <c r="C2549" s="22">
        <v>32709</v>
      </c>
      <c r="D2549" s="19">
        <f t="shared" si="321"/>
        <v>39409.754043354951</v>
      </c>
      <c r="E2549" s="19">
        <f t="shared" si="322"/>
        <v>1.0015213442236512</v>
      </c>
      <c r="F2549" s="19">
        <f t="shared" si="323"/>
        <v>0.80142468144788437</v>
      </c>
      <c r="G2549" s="20">
        <f t="shared" si="319"/>
        <v>31369.917546285898</v>
      </c>
      <c r="H2549" s="7">
        <f t="shared" si="324"/>
        <v>1339.0824537141016</v>
      </c>
      <c r="I2549" s="7">
        <f t="shared" si="320"/>
        <v>1339.0824537141016</v>
      </c>
      <c r="J2549" s="12">
        <f t="shared" si="325"/>
        <v>4.093926606481707E-2</v>
      </c>
      <c r="K2549" s="7">
        <f t="shared" si="326"/>
        <v>1793141.817844979</v>
      </c>
    </row>
    <row r="2550" spans="1:11" x14ac:dyDescent="0.4">
      <c r="A2550" s="1">
        <v>2549</v>
      </c>
      <c r="B2550" s="21">
        <v>42362</v>
      </c>
      <c r="C2550" s="22">
        <v>24835</v>
      </c>
      <c r="D2550" s="19">
        <f t="shared" si="321"/>
        <v>38238.269877807877</v>
      </c>
      <c r="E2550" s="19">
        <f t="shared" si="322"/>
        <v>1.0014040956549621</v>
      </c>
      <c r="F2550" s="19">
        <f t="shared" si="323"/>
        <v>0.79337955877663868</v>
      </c>
      <c r="G2550" s="20">
        <f t="shared" si="319"/>
        <v>31384.261938157357</v>
      </c>
      <c r="H2550" s="7">
        <f t="shared" si="324"/>
        <v>-6549.2619381573568</v>
      </c>
      <c r="I2550" s="7">
        <f t="shared" si="320"/>
        <v>6549.2619381573568</v>
      </c>
      <c r="J2550" s="12">
        <f t="shared" si="325"/>
        <v>0.2637109699278179</v>
      </c>
      <c r="K2550" s="7">
        <f t="shared" si="326"/>
        <v>42892831.934596658</v>
      </c>
    </row>
    <row r="2551" spans="1:11" x14ac:dyDescent="0.4">
      <c r="A2551" s="1">
        <v>2550</v>
      </c>
      <c r="B2551" s="21">
        <v>42363</v>
      </c>
      <c r="C2551" s="22">
        <v>27424</v>
      </c>
      <c r="D2551" s="19">
        <f t="shared" si="321"/>
        <v>37697.770615119945</v>
      </c>
      <c r="E2551" s="19">
        <f t="shared" si="322"/>
        <v>1.0013499455882837</v>
      </c>
      <c r="F2551" s="19">
        <f t="shared" si="323"/>
        <v>0.79487486577522437</v>
      </c>
      <c r="G2551" s="20">
        <f t="shared" si="319"/>
        <v>30448.417683552158</v>
      </c>
      <c r="H2551" s="7">
        <f t="shared" si="324"/>
        <v>-3024.4176835521575</v>
      </c>
      <c r="I2551" s="7">
        <f t="shared" si="320"/>
        <v>3024.4176835521575</v>
      </c>
      <c r="J2551" s="12">
        <f t="shared" si="325"/>
        <v>0.11028360864761368</v>
      </c>
      <c r="K2551" s="7">
        <f t="shared" si="326"/>
        <v>9147102.3245829977</v>
      </c>
    </row>
    <row r="2552" spans="1:11" x14ac:dyDescent="0.4">
      <c r="A2552" s="1">
        <v>2551</v>
      </c>
      <c r="B2552" s="21">
        <v>42364</v>
      </c>
      <c r="C2552" s="22">
        <v>24063</v>
      </c>
      <c r="D2552" s="19">
        <f t="shared" si="321"/>
        <v>36604.801937814991</v>
      </c>
      <c r="E2552" s="19">
        <f t="shared" si="322"/>
        <v>1.0012405485855587</v>
      </c>
      <c r="F2552" s="19">
        <f t="shared" si="323"/>
        <v>0.79852325994144269</v>
      </c>
      <c r="G2552" s="20">
        <f t="shared" si="319"/>
        <v>30212.726313079078</v>
      </c>
      <c r="H2552" s="7">
        <f t="shared" si="324"/>
        <v>-6149.726313079078</v>
      </c>
      <c r="I2552" s="7">
        <f t="shared" si="320"/>
        <v>6149.726313079078</v>
      </c>
      <c r="J2552" s="12">
        <f t="shared" si="325"/>
        <v>0.25556773108419889</v>
      </c>
      <c r="K2552" s="7">
        <f t="shared" si="326"/>
        <v>37819133.725777186</v>
      </c>
    </row>
    <row r="2553" spans="1:11" x14ac:dyDescent="0.4">
      <c r="A2553" s="1">
        <v>2552</v>
      </c>
      <c r="B2553" s="21">
        <v>42365</v>
      </c>
      <c r="C2553" s="22">
        <v>25910</v>
      </c>
      <c r="D2553" s="19">
        <f t="shared" si="321"/>
        <v>36042.951281971495</v>
      </c>
      <c r="E2553" s="19">
        <f t="shared" si="322"/>
        <v>1.0011842633959196</v>
      </c>
      <c r="F2553" s="19">
        <f t="shared" si="323"/>
        <v>0.79187871480109961</v>
      </c>
      <c r="G2553" s="20">
        <f t="shared" si="319"/>
        <v>29042.295974314569</v>
      </c>
      <c r="H2553" s="7">
        <f t="shared" si="324"/>
        <v>-3132.2959743145693</v>
      </c>
      <c r="I2553" s="7">
        <f t="shared" si="320"/>
        <v>3132.2959743145693</v>
      </c>
      <c r="J2553" s="12">
        <f t="shared" si="325"/>
        <v>0.12089139229311344</v>
      </c>
      <c r="K2553" s="7">
        <f t="shared" si="326"/>
        <v>9811278.0707072578</v>
      </c>
    </row>
    <row r="2554" spans="1:11" x14ac:dyDescent="0.4">
      <c r="A2554" s="1">
        <v>2553</v>
      </c>
      <c r="B2554" s="21">
        <v>42366</v>
      </c>
      <c r="C2554" s="22">
        <v>31384</v>
      </c>
      <c r="D2554" s="19">
        <f t="shared" si="321"/>
        <v>36534.231684116152</v>
      </c>
      <c r="E2554" s="19">
        <f t="shared" si="322"/>
        <v>1.0012332913177078</v>
      </c>
      <c r="F2554" s="19">
        <f t="shared" si="323"/>
        <v>0.7961670457945218</v>
      </c>
      <c r="G2554" s="20">
        <f t="shared" si="319"/>
        <v>28650.431878607029</v>
      </c>
      <c r="H2554" s="7">
        <f t="shared" si="324"/>
        <v>2733.5681213929711</v>
      </c>
      <c r="I2554" s="7">
        <f t="shared" si="320"/>
        <v>2733.5681213929711</v>
      </c>
      <c r="J2554" s="12">
        <f t="shared" si="325"/>
        <v>8.710069211677833E-2</v>
      </c>
      <c r="K2554" s="7">
        <f t="shared" si="326"/>
        <v>7472394.6742958967</v>
      </c>
    </row>
    <row r="2555" spans="1:11" x14ac:dyDescent="0.4">
      <c r="A2555" s="1">
        <v>2554</v>
      </c>
      <c r="B2555" s="21">
        <v>42367</v>
      </c>
      <c r="C2555" s="22">
        <v>31237</v>
      </c>
      <c r="D2555" s="19">
        <f t="shared" si="321"/>
        <v>36903.510166601693</v>
      </c>
      <c r="E2555" s="19">
        <f t="shared" si="322"/>
        <v>1.0012701190426272</v>
      </c>
      <c r="F2555" s="19">
        <f t="shared" si="323"/>
        <v>0.79948858934583555</v>
      </c>
      <c r="G2555" s="20">
        <f t="shared" si="319"/>
        <v>29174.233291928118</v>
      </c>
      <c r="H2555" s="7">
        <f t="shared" si="324"/>
        <v>2062.766708071882</v>
      </c>
      <c r="I2555" s="7">
        <f t="shared" si="320"/>
        <v>2062.766708071882</v>
      </c>
      <c r="J2555" s="12">
        <f t="shared" si="325"/>
        <v>6.6036005636645065E-2</v>
      </c>
      <c r="K2555" s="7">
        <f t="shared" si="326"/>
        <v>4255006.491929709</v>
      </c>
    </row>
    <row r="2556" spans="1:11" x14ac:dyDescent="0.4">
      <c r="A2556" s="1">
        <v>2555</v>
      </c>
      <c r="B2556" s="21">
        <v>42368</v>
      </c>
      <c r="C2556" s="22">
        <v>30354</v>
      </c>
      <c r="D2556" s="19">
        <f t="shared" si="321"/>
        <v>37107.9679853622</v>
      </c>
      <c r="E2556" s="19">
        <f t="shared" si="322"/>
        <v>1.0012904646974914</v>
      </c>
      <c r="F2556" s="19">
        <f t="shared" si="323"/>
        <v>0.79240466414777477</v>
      </c>
      <c r="G2556" s="20">
        <f t="shared" si="319"/>
        <v>29223.897086872897</v>
      </c>
      <c r="H2556" s="7">
        <f t="shared" si="324"/>
        <v>1130.1029131271025</v>
      </c>
      <c r="I2556" s="7">
        <f t="shared" si="320"/>
        <v>1130.1029131271025</v>
      </c>
      <c r="J2556" s="12">
        <f t="shared" si="325"/>
        <v>3.7230773971374531E-2</v>
      </c>
      <c r="K2556" s="7">
        <f t="shared" si="326"/>
        <v>1277132.5942583634</v>
      </c>
    </row>
    <row r="2557" spans="1:11" x14ac:dyDescent="0.4">
      <c r="A2557" s="1">
        <v>2556</v>
      </c>
      <c r="B2557" s="21">
        <v>42369</v>
      </c>
      <c r="C2557" s="22">
        <v>24082</v>
      </c>
      <c r="D2557" s="19">
        <f t="shared" si="321"/>
        <v>36130.75396250395</v>
      </c>
      <c r="E2557" s="19">
        <f t="shared" si="322"/>
        <v>1.0011926431661591</v>
      </c>
      <c r="F2557" s="19">
        <f t="shared" si="323"/>
        <v>0.79355583230210502</v>
      </c>
      <c r="G2557" s="20">
        <f t="shared" si="319"/>
        <v>29544.938440814778</v>
      </c>
      <c r="H2557" s="7">
        <f t="shared" si="324"/>
        <v>-5462.938440814778</v>
      </c>
      <c r="I2557" s="7">
        <f t="shared" si="320"/>
        <v>5462.938440814778</v>
      </c>
      <c r="J2557" s="12">
        <f t="shared" si="325"/>
        <v>0.22684737317559911</v>
      </c>
      <c r="K2557" s="7">
        <f t="shared" si="326"/>
        <v>29843696.408131797</v>
      </c>
    </row>
    <row r="2558" spans="1:11" x14ac:dyDescent="0.4">
      <c r="A2558" s="1">
        <v>2557</v>
      </c>
      <c r="B2558" s="21">
        <v>42370</v>
      </c>
      <c r="C2558" s="22">
        <v>23184</v>
      </c>
      <c r="D2558" s="19">
        <f t="shared" si="321"/>
        <v>35114.809344186127</v>
      </c>
      <c r="E2558" s="19">
        <f t="shared" si="322"/>
        <v>1.001090948585063</v>
      </c>
      <c r="F2558" s="19">
        <f t="shared" si="323"/>
        <v>0.79668379826791003</v>
      </c>
      <c r="G2558" s="20">
        <f t="shared" si="319"/>
        <v>28886.925959577693</v>
      </c>
      <c r="H2558" s="7">
        <f t="shared" si="324"/>
        <v>-5702.925959577693</v>
      </c>
      <c r="I2558" s="7">
        <f t="shared" si="320"/>
        <v>5702.925959577693</v>
      </c>
      <c r="J2558" s="12">
        <f t="shared" si="325"/>
        <v>0.24598541923644293</v>
      </c>
      <c r="K2558" s="7">
        <f t="shared" si="326"/>
        <v>32523364.500425149</v>
      </c>
    </row>
    <row r="2559" spans="1:11" x14ac:dyDescent="0.4">
      <c r="A2559" s="1">
        <v>2558</v>
      </c>
      <c r="B2559" s="21">
        <v>42371</v>
      </c>
      <c r="C2559" s="22">
        <v>19722</v>
      </c>
      <c r="D2559" s="19">
        <f t="shared" si="321"/>
        <v>33657.798390129748</v>
      </c>
      <c r="E2559" s="19">
        <f t="shared" si="322"/>
        <v>1.0009451473805626</v>
      </c>
      <c r="F2559" s="19">
        <f t="shared" si="323"/>
        <v>0.78824648514628237</v>
      </c>
      <c r="G2559" s="20">
        <f t="shared" si="319"/>
        <v>27825.931974129846</v>
      </c>
      <c r="H2559" s="7">
        <f t="shared" si="324"/>
        <v>-8103.9319741298459</v>
      </c>
      <c r="I2559" s="7">
        <f t="shared" si="320"/>
        <v>8103.9319741298459</v>
      </c>
      <c r="J2559" s="12">
        <f t="shared" si="325"/>
        <v>0.4109082230062796</v>
      </c>
      <c r="K2559" s="7">
        <f t="shared" si="326"/>
        <v>65673713.441324063</v>
      </c>
    </row>
    <row r="2560" spans="1:11" x14ac:dyDescent="0.4">
      <c r="A2560" s="1">
        <v>2559</v>
      </c>
      <c r="B2560" s="21">
        <v>42372</v>
      </c>
      <c r="C2560" s="22">
        <v>20875</v>
      </c>
      <c r="D2560" s="19">
        <f t="shared" si="321"/>
        <v>32610.498621081122</v>
      </c>
      <c r="E2560" s="19">
        <f t="shared" si="322"/>
        <v>1.0008403173091431</v>
      </c>
      <c r="F2560" s="19">
        <f t="shared" si="323"/>
        <v>0.79046563164259165</v>
      </c>
      <c r="G2560" s="20">
        <f t="shared" si="319"/>
        <v>26710.136520795382</v>
      </c>
      <c r="H2560" s="7">
        <f t="shared" si="324"/>
        <v>-5835.1365207953822</v>
      </c>
      <c r="I2560" s="7">
        <f t="shared" si="320"/>
        <v>5835.1365207953822</v>
      </c>
      <c r="J2560" s="12">
        <f t="shared" si="325"/>
        <v>0.27952749800217402</v>
      </c>
      <c r="K2560" s="7">
        <f t="shared" si="326"/>
        <v>34048818.216320038</v>
      </c>
    </row>
    <row r="2561" spans="1:11" x14ac:dyDescent="0.4">
      <c r="A2561" s="1">
        <v>2560</v>
      </c>
      <c r="B2561" s="21">
        <v>42373</v>
      </c>
      <c r="C2561" s="22">
        <v>26223</v>
      </c>
      <c r="D2561" s="19">
        <f t="shared" si="321"/>
        <v>32654.795298516176</v>
      </c>
      <c r="E2561" s="19">
        <f t="shared" si="322"/>
        <v>1.0008446468928549</v>
      </c>
      <c r="F2561" s="19">
        <f t="shared" si="323"/>
        <v>0.79681175581649999</v>
      </c>
      <c r="G2561" s="20">
        <f t="shared" si="319"/>
        <v>25981.053258118805</v>
      </c>
      <c r="H2561" s="7">
        <f t="shared" si="324"/>
        <v>241.94674188119461</v>
      </c>
      <c r="I2561" s="7">
        <f t="shared" si="320"/>
        <v>241.94674188119461</v>
      </c>
      <c r="J2561" s="12">
        <f t="shared" si="325"/>
        <v>9.2265088617318625E-3</v>
      </c>
      <c r="K2561" s="7">
        <f t="shared" si="326"/>
        <v>58538.225906925414</v>
      </c>
    </row>
    <row r="2562" spans="1:11" x14ac:dyDescent="0.4">
      <c r="A2562" s="1">
        <v>2561</v>
      </c>
      <c r="B2562" s="21">
        <v>42374</v>
      </c>
      <c r="C2562" s="22">
        <v>27268</v>
      </c>
      <c r="D2562" s="19">
        <f t="shared" si="321"/>
        <v>32932.007492896235</v>
      </c>
      <c r="E2562" s="19">
        <f t="shared" si="322"/>
        <v>1.0008722680278281</v>
      </c>
      <c r="F2562" s="19">
        <f t="shared" si="323"/>
        <v>0.78904736267461439</v>
      </c>
      <c r="G2562" s="20">
        <f t="shared" si="319"/>
        <v>25740.816529501812</v>
      </c>
      <c r="H2562" s="7">
        <f t="shared" si="324"/>
        <v>1527.1834704981884</v>
      </c>
      <c r="I2562" s="7">
        <f t="shared" si="320"/>
        <v>1527.1834704981884</v>
      </c>
      <c r="J2562" s="12">
        <f t="shared" si="325"/>
        <v>5.6006435033672745E-2</v>
      </c>
      <c r="K2562" s="7">
        <f t="shared" si="326"/>
        <v>2332289.3525628909</v>
      </c>
    </row>
    <row r="2563" spans="1:11" x14ac:dyDescent="0.4">
      <c r="A2563" s="1">
        <v>2562</v>
      </c>
      <c r="B2563" s="21">
        <v>42375</v>
      </c>
      <c r="C2563" s="22">
        <v>26074</v>
      </c>
      <c r="D2563" s="19">
        <f t="shared" si="321"/>
        <v>32940.509122693555</v>
      </c>
      <c r="E2563" s="19">
        <f t="shared" si="322"/>
        <v>1.0008730181035812</v>
      </c>
      <c r="F2563" s="19">
        <f t="shared" si="323"/>
        <v>0.79048743576252212</v>
      </c>
      <c r="G2563" s="20">
        <f t="shared" si="319"/>
        <v>26032.411259260323</v>
      </c>
      <c r="H2563" s="7">
        <f t="shared" si="324"/>
        <v>41.588740739676723</v>
      </c>
      <c r="I2563" s="7">
        <f t="shared" si="320"/>
        <v>41.588740739676723</v>
      </c>
      <c r="J2563" s="12">
        <f t="shared" si="325"/>
        <v>1.5950272585593588E-3</v>
      </c>
      <c r="K2563" s="7">
        <f t="shared" si="326"/>
        <v>1729.6233563120463</v>
      </c>
    </row>
    <row r="2564" spans="1:11" x14ac:dyDescent="0.4">
      <c r="A2564" s="1">
        <v>2563</v>
      </c>
      <c r="B2564" s="21">
        <v>42376</v>
      </c>
      <c r="C2564" s="22">
        <v>17137</v>
      </c>
      <c r="D2564" s="19">
        <f t="shared" si="321"/>
        <v>31311.345773772715</v>
      </c>
      <c r="E2564" s="19">
        <f t="shared" si="322"/>
        <v>1.0007100016813872</v>
      </c>
      <c r="F2564" s="19">
        <f t="shared" si="323"/>
        <v>0.79178640822171042</v>
      </c>
      <c r="G2564" s="20">
        <f t="shared" si="319"/>
        <v>26248.182418929795</v>
      </c>
      <c r="H2564" s="7">
        <f t="shared" si="324"/>
        <v>-9111.1824189297949</v>
      </c>
      <c r="I2564" s="7">
        <f t="shared" si="320"/>
        <v>9111.1824189297949</v>
      </c>
      <c r="J2564" s="12">
        <f t="shared" si="325"/>
        <v>0.53166729409638769</v>
      </c>
      <c r="K2564" s="7">
        <f t="shared" si="326"/>
        <v>83013645.071015388</v>
      </c>
    </row>
    <row r="2565" spans="1:11" x14ac:dyDescent="0.4">
      <c r="A2565" s="1">
        <v>2564</v>
      </c>
      <c r="B2565" s="21">
        <v>42377</v>
      </c>
      <c r="C2565" s="22">
        <v>24236</v>
      </c>
      <c r="D2565" s="19">
        <f t="shared" si="321"/>
        <v>31227.260018954581</v>
      </c>
      <c r="E2565" s="19">
        <f t="shared" si="322"/>
        <v>1.0007014930349052</v>
      </c>
      <c r="F2565" s="19">
        <f t="shared" si="323"/>
        <v>0.78878692103329207</v>
      </c>
      <c r="G2565" s="20">
        <f t="shared" si="319"/>
        <v>24706.924412175922</v>
      </c>
      <c r="H2565" s="7">
        <f t="shared" si="324"/>
        <v>-470.92441217592204</v>
      </c>
      <c r="I2565" s="7">
        <f t="shared" si="320"/>
        <v>470.92441217592204</v>
      </c>
      <c r="J2565" s="12">
        <f t="shared" si="325"/>
        <v>1.9430781159263989E-2</v>
      </c>
      <c r="K2565" s="7">
        <f t="shared" si="326"/>
        <v>221769.8019832377</v>
      </c>
    </row>
    <row r="2566" spans="1:11" x14ac:dyDescent="0.4">
      <c r="A2566" s="1">
        <v>2565</v>
      </c>
      <c r="B2566" s="21">
        <v>42378</v>
      </c>
      <c r="C2566" s="22">
        <v>23143</v>
      </c>
      <c r="D2566" s="19">
        <f t="shared" si="321"/>
        <v>30950.06144760186</v>
      </c>
      <c r="E2566" s="19">
        <f t="shared" si="322"/>
        <v>1.0006736731076207</v>
      </c>
      <c r="F2566" s="19">
        <f t="shared" si="323"/>
        <v>0.78962669930768903</v>
      </c>
      <c r="G2566" s="20">
        <f t="shared" ref="G2566:G2629" si="327">(D2565+1*E2565)*F2563</f>
        <v>24685.547740230126</v>
      </c>
      <c r="H2566" s="7">
        <f t="shared" si="324"/>
        <v>-1542.5477402301258</v>
      </c>
      <c r="I2566" s="7">
        <f t="shared" si="320"/>
        <v>1542.5477402301258</v>
      </c>
      <c r="J2566" s="12">
        <f t="shared" si="325"/>
        <v>6.6652885979783333E-2</v>
      </c>
      <c r="K2566" s="7">
        <f t="shared" si="326"/>
        <v>2379453.5308890678</v>
      </c>
    </row>
    <row r="2567" spans="1:11" x14ac:dyDescent="0.4">
      <c r="A2567" s="1">
        <v>2566</v>
      </c>
      <c r="B2567" s="21">
        <v>42379</v>
      </c>
      <c r="C2567" s="22">
        <v>22452</v>
      </c>
      <c r="D2567" s="19">
        <f t="shared" si="321"/>
        <v>30581.116410986913</v>
      </c>
      <c r="E2567" s="19">
        <f t="shared" si="322"/>
        <v>1.0006366785365919</v>
      </c>
      <c r="F2567" s="19">
        <f t="shared" si="323"/>
        <v>0.79062609977741749</v>
      </c>
      <c r="G2567" s="20">
        <f t="shared" si="327"/>
        <v>24506.63030765134</v>
      </c>
      <c r="H2567" s="7">
        <f t="shared" si="324"/>
        <v>-2054.6303076513395</v>
      </c>
      <c r="I2567" s="7">
        <f t="shared" si="320"/>
        <v>2054.6303076513395</v>
      </c>
      <c r="J2567" s="12">
        <f t="shared" si="325"/>
        <v>9.151212843627915E-2</v>
      </c>
      <c r="K2567" s="7">
        <f t="shared" si="326"/>
        <v>4221505.7011194378</v>
      </c>
    </row>
    <row r="2568" spans="1:11" x14ac:dyDescent="0.4">
      <c r="A2568" s="1">
        <v>2567</v>
      </c>
      <c r="B2568" s="21">
        <v>42380</v>
      </c>
      <c r="C2568" s="22">
        <v>27048</v>
      </c>
      <c r="D2568" s="19">
        <f t="shared" si="321"/>
        <v>31110.820419708762</v>
      </c>
      <c r="E2568" s="19">
        <f t="shared" si="322"/>
        <v>1.0006895488737964</v>
      </c>
      <c r="F2568" s="19">
        <f t="shared" si="323"/>
        <v>0.79041075292975305</v>
      </c>
      <c r="G2568" s="20">
        <f t="shared" si="327"/>
        <v>24122.773944707784</v>
      </c>
      <c r="H2568" s="7">
        <f t="shared" si="324"/>
        <v>2925.2260552922162</v>
      </c>
      <c r="I2568" s="7">
        <f t="shared" ref="I2568:I2631" si="328">ABS(H2568)</f>
        <v>2925.2260552922162</v>
      </c>
      <c r="J2568" s="12">
        <f t="shared" si="325"/>
        <v>0.10814944008030968</v>
      </c>
      <c r="K2568" s="7">
        <f t="shared" si="326"/>
        <v>8556947.4745604601</v>
      </c>
    </row>
    <row r="2569" spans="1:11" x14ac:dyDescent="0.4">
      <c r="A2569" s="1">
        <v>2568</v>
      </c>
      <c r="B2569" s="21">
        <v>42381</v>
      </c>
      <c r="C2569" s="22">
        <v>27362</v>
      </c>
      <c r="D2569" s="19">
        <f t="shared" si="321"/>
        <v>31616.499981912206</v>
      </c>
      <c r="E2569" s="19">
        <f t="shared" si="322"/>
        <v>1.0007400167610618</v>
      </c>
      <c r="F2569" s="19">
        <f t="shared" si="323"/>
        <v>0.79115357579917944</v>
      </c>
      <c r="G2569" s="20">
        <f t="shared" si="327"/>
        <v>24566.724611954389</v>
      </c>
      <c r="H2569" s="7">
        <f t="shared" si="324"/>
        <v>2795.2753880456112</v>
      </c>
      <c r="I2569" s="7">
        <f t="shared" si="328"/>
        <v>2795.2753880456112</v>
      </c>
      <c r="J2569" s="12">
        <f t="shared" si="325"/>
        <v>0.10215903033570686</v>
      </c>
      <c r="K2569" s="7">
        <f t="shared" si="326"/>
        <v>7813564.4950135425</v>
      </c>
    </row>
    <row r="2570" spans="1:11" x14ac:dyDescent="0.4">
      <c r="A2570" s="1">
        <v>2569</v>
      </c>
      <c r="B2570" s="21">
        <v>42382</v>
      </c>
      <c r="C2570" s="22">
        <v>27279</v>
      </c>
      <c r="D2570" s="19">
        <f t="shared" si="321"/>
        <v>32028.87637745995</v>
      </c>
      <c r="E2570" s="19">
        <f t="shared" si="322"/>
        <v>1.0007811543266152</v>
      </c>
      <c r="F2570" s="19">
        <f t="shared" si="323"/>
        <v>0.7918562234657992</v>
      </c>
      <c r="G2570" s="20">
        <f t="shared" si="327"/>
        <v>24997.62128048838</v>
      </c>
      <c r="H2570" s="7">
        <f t="shared" si="324"/>
        <v>2281.3787195116201</v>
      </c>
      <c r="I2570" s="7">
        <f t="shared" si="328"/>
        <v>2281.3787195116201</v>
      </c>
      <c r="J2570" s="12">
        <f t="shared" si="325"/>
        <v>8.3631317845654904E-2</v>
      </c>
      <c r="K2570" s="7">
        <f t="shared" si="326"/>
        <v>5204688.86184048</v>
      </c>
    </row>
    <row r="2571" spans="1:11" x14ac:dyDescent="0.4">
      <c r="A2571" s="1">
        <v>2570</v>
      </c>
      <c r="B2571" s="21">
        <v>42383</v>
      </c>
      <c r="C2571" s="22">
        <v>21801</v>
      </c>
      <c r="D2571" s="19">
        <f t="shared" si="321"/>
        <v>31395.746654162755</v>
      </c>
      <c r="E2571" s="19">
        <f t="shared" si="322"/>
        <v>1.0007177412761701</v>
      </c>
      <c r="F2571" s="19">
        <f t="shared" si="323"/>
        <v>0.78847681994930507</v>
      </c>
      <c r="G2571" s="20">
        <f t="shared" si="327"/>
        <v>25316.759321187808</v>
      </c>
      <c r="H2571" s="7">
        <f t="shared" si="324"/>
        <v>-3515.7593211878084</v>
      </c>
      <c r="I2571" s="7">
        <f t="shared" si="328"/>
        <v>3515.7593211878084</v>
      </c>
      <c r="J2571" s="12">
        <f t="shared" si="325"/>
        <v>0.1612659658358703</v>
      </c>
      <c r="K2571" s="7">
        <f t="shared" si="326"/>
        <v>12360563.604518959</v>
      </c>
    </row>
    <row r="2572" spans="1:11" x14ac:dyDescent="0.4">
      <c r="A2572" s="1">
        <v>2571</v>
      </c>
      <c r="B2572" s="21">
        <v>42384</v>
      </c>
      <c r="C2572" s="22">
        <v>27187</v>
      </c>
      <c r="D2572" s="19">
        <f t="shared" si="321"/>
        <v>31819.736881159683</v>
      </c>
      <c r="E2572" s="19">
        <f t="shared" si="322"/>
        <v>1.0007600402270957</v>
      </c>
      <c r="F2572" s="19">
        <f t="shared" si="323"/>
        <v>0.79242759084870562</v>
      </c>
      <c r="G2572" s="20">
        <f t="shared" si="327"/>
        <v>24839.648951745363</v>
      </c>
      <c r="H2572" s="7">
        <f t="shared" si="324"/>
        <v>2347.3510482546371</v>
      </c>
      <c r="I2572" s="7">
        <f t="shared" si="328"/>
        <v>2347.3510482546371</v>
      </c>
      <c r="J2572" s="12">
        <f t="shared" si="325"/>
        <v>8.6340936780617106E-2</v>
      </c>
      <c r="K2572" s="7">
        <f t="shared" si="326"/>
        <v>5510056.9437421439</v>
      </c>
    </row>
    <row r="2573" spans="1:11" x14ac:dyDescent="0.4">
      <c r="A2573" s="1">
        <v>2572</v>
      </c>
      <c r="B2573" s="21">
        <v>42385</v>
      </c>
      <c r="C2573" s="22">
        <v>23343</v>
      </c>
      <c r="D2573" s="19">
        <f t="shared" si="321"/>
        <v>31486.864917650222</v>
      </c>
      <c r="E2573" s="19">
        <f t="shared" si="322"/>
        <v>1.0007266529547409</v>
      </c>
      <c r="F2573" s="19">
        <f t="shared" si="323"/>
        <v>0.79083908845393813</v>
      </c>
      <c r="G2573" s="20">
        <f t="shared" si="327"/>
        <v>25197.449136456566</v>
      </c>
      <c r="H2573" s="7">
        <f t="shared" si="324"/>
        <v>-1854.4491364565656</v>
      </c>
      <c r="I2573" s="7">
        <f t="shared" si="328"/>
        <v>1854.4491364565656</v>
      </c>
      <c r="J2573" s="12">
        <f t="shared" si="325"/>
        <v>7.944347926387206E-2</v>
      </c>
      <c r="K2573" s="7">
        <f t="shared" si="326"/>
        <v>3438981.5997045017</v>
      </c>
    </row>
    <row r="2574" spans="1:11" x14ac:dyDescent="0.4">
      <c r="A2574" s="1">
        <v>2573</v>
      </c>
      <c r="B2574" s="21">
        <v>42386</v>
      </c>
      <c r="C2574" s="22">
        <v>17750</v>
      </c>
      <c r="D2574" s="19">
        <f t="shared" si="321"/>
        <v>30208.188654153295</v>
      </c>
      <c r="E2574" s="19">
        <f t="shared" si="322"/>
        <v>1.000598685255726</v>
      </c>
      <c r="F2574" s="19">
        <f t="shared" si="323"/>
        <v>0.78443063847791472</v>
      </c>
      <c r="G2574" s="20">
        <f t="shared" si="327"/>
        <v>24827.452170211145</v>
      </c>
      <c r="H2574" s="7">
        <f t="shared" si="324"/>
        <v>-7077.4521702111451</v>
      </c>
      <c r="I2574" s="7">
        <f t="shared" si="328"/>
        <v>7077.4521702111451</v>
      </c>
      <c r="J2574" s="12">
        <f t="shared" si="325"/>
        <v>0.39872969973020533</v>
      </c>
      <c r="K2574" s="7">
        <f t="shared" si="326"/>
        <v>50090329.221626446</v>
      </c>
    </row>
    <row r="2575" spans="1:11" x14ac:dyDescent="0.4">
      <c r="A2575" s="1">
        <v>2574</v>
      </c>
      <c r="B2575" s="21">
        <v>42387</v>
      </c>
      <c r="C2575" s="22">
        <v>27428</v>
      </c>
      <c r="D2575" s="19">
        <f t="shared" si="321"/>
        <v>30836.964418221582</v>
      </c>
      <c r="E2575" s="19">
        <f t="shared" si="322"/>
        <v>1.0006614627722645</v>
      </c>
      <c r="F2575" s="19">
        <f t="shared" si="323"/>
        <v>0.79438180813490722</v>
      </c>
      <c r="G2575" s="20">
        <f t="shared" si="327"/>
        <v>23938.59506111946</v>
      </c>
      <c r="H2575" s="7">
        <f t="shared" si="324"/>
        <v>3489.4049388805397</v>
      </c>
      <c r="I2575" s="7">
        <f t="shared" si="328"/>
        <v>3489.4049388805397</v>
      </c>
      <c r="J2575" s="12">
        <f t="shared" si="325"/>
        <v>0.12722053882457851</v>
      </c>
      <c r="K2575" s="7">
        <f t="shared" si="326"/>
        <v>12175946.827483904</v>
      </c>
    </row>
    <row r="2576" spans="1:11" x14ac:dyDescent="0.4">
      <c r="A2576" s="1">
        <v>2575</v>
      </c>
      <c r="B2576" s="21">
        <v>42388</v>
      </c>
      <c r="C2576" s="22">
        <v>27062</v>
      </c>
      <c r="D2576" s="19">
        <f t="shared" si="321"/>
        <v>31320.031666908999</v>
      </c>
      <c r="E2576" s="19">
        <f t="shared" si="322"/>
        <v>1.0007096694309869</v>
      </c>
      <c r="F2576" s="19">
        <f t="shared" si="323"/>
        <v>0.7923136188036598</v>
      </c>
      <c r="G2576" s="20">
        <f t="shared" si="327"/>
        <v>24387.868193391951</v>
      </c>
      <c r="H2576" s="7">
        <f t="shared" si="324"/>
        <v>2674.1318066080494</v>
      </c>
      <c r="I2576" s="7">
        <f t="shared" si="328"/>
        <v>2674.1318066080494</v>
      </c>
      <c r="J2576" s="12">
        <f t="shared" si="325"/>
        <v>9.8815010221271496E-2</v>
      </c>
      <c r="K2576" s="7">
        <f t="shared" si="326"/>
        <v>7150980.9191128304</v>
      </c>
    </row>
    <row r="2577" spans="1:11" x14ac:dyDescent="0.4">
      <c r="A2577" s="1">
        <v>2576</v>
      </c>
      <c r="B2577" s="21">
        <v>42389</v>
      </c>
      <c r="C2577" s="22">
        <v>21977</v>
      </c>
      <c r="D2577" s="19">
        <f t="shared" si="321"/>
        <v>30849.92215827775</v>
      </c>
      <c r="E2577" s="19">
        <f t="shared" si="322"/>
        <v>1.0006625584091569</v>
      </c>
      <c r="F2577" s="19">
        <f t="shared" si="323"/>
        <v>0.78297951706615421</v>
      </c>
      <c r="G2577" s="20">
        <f t="shared" si="327"/>
        <v>24569.177424946858</v>
      </c>
      <c r="H2577" s="7">
        <f t="shared" si="324"/>
        <v>-2592.1774249468581</v>
      </c>
      <c r="I2577" s="7">
        <f t="shared" si="328"/>
        <v>2592.1774249468581</v>
      </c>
      <c r="J2577" s="12">
        <f t="shared" si="325"/>
        <v>0.11794955748950531</v>
      </c>
      <c r="K2577" s="7">
        <f t="shared" si="326"/>
        <v>6719383.8024041243</v>
      </c>
    </row>
    <row r="2578" spans="1:11" x14ac:dyDescent="0.4">
      <c r="A2578" s="1">
        <v>2577</v>
      </c>
      <c r="B2578" s="21">
        <v>42390</v>
      </c>
      <c r="C2578" s="22">
        <v>22226</v>
      </c>
      <c r="D2578" s="19">
        <f t="shared" si="321"/>
        <v>30441.486136333471</v>
      </c>
      <c r="E2578" s="19">
        <f t="shared" si="322"/>
        <v>1.0006216147407068</v>
      </c>
      <c r="F2578" s="19">
        <f t="shared" si="323"/>
        <v>0.79308752008389505</v>
      </c>
      <c r="G2578" s="20">
        <f t="shared" si="327"/>
        <v>24507.411853046302</v>
      </c>
      <c r="H2578" s="7">
        <f t="shared" si="324"/>
        <v>-2281.411853046302</v>
      </c>
      <c r="I2578" s="7">
        <f t="shared" si="328"/>
        <v>2281.411853046302</v>
      </c>
      <c r="J2578" s="12">
        <f t="shared" si="325"/>
        <v>0.1026460835528796</v>
      </c>
      <c r="K2578" s="7">
        <f t="shared" si="326"/>
        <v>5204840.0432201615</v>
      </c>
    </row>
    <row r="2579" spans="1:11" x14ac:dyDescent="0.4">
      <c r="A2579" s="1">
        <v>2578</v>
      </c>
      <c r="B2579" s="21">
        <v>42391</v>
      </c>
      <c r="C2579" s="22">
        <v>20634</v>
      </c>
      <c r="D2579" s="19">
        <f t="shared" si="321"/>
        <v>29815.234523040592</v>
      </c>
      <c r="E2579" s="19">
        <f t="shared" si="322"/>
        <v>1.0005588895172159</v>
      </c>
      <c r="F2579" s="19">
        <f t="shared" si="323"/>
        <v>0.79029440707984244</v>
      </c>
      <c r="G2579" s="20">
        <f t="shared" si="327"/>
        <v>24119.996848572442</v>
      </c>
      <c r="H2579" s="7">
        <f t="shared" si="324"/>
        <v>-3485.9968485724421</v>
      </c>
      <c r="I2579" s="7">
        <f t="shared" si="328"/>
        <v>3485.9968485724421</v>
      </c>
      <c r="J2579" s="12">
        <f t="shared" si="325"/>
        <v>0.16894430786916945</v>
      </c>
      <c r="K2579" s="7">
        <f t="shared" si="326"/>
        <v>12152174.028256997</v>
      </c>
    </row>
    <row r="2580" spans="1:11" x14ac:dyDescent="0.4">
      <c r="A2580" s="1">
        <v>2579</v>
      </c>
      <c r="B2580" s="21">
        <v>42392</v>
      </c>
      <c r="C2580" s="22">
        <v>22006</v>
      </c>
      <c r="D2580" s="19">
        <f t="shared" si="321"/>
        <v>29572.338844084465</v>
      </c>
      <c r="E2580" s="19">
        <f t="shared" si="322"/>
        <v>1.0005344998934314</v>
      </c>
      <c r="F2580" s="19">
        <f t="shared" si="323"/>
        <v>0.78219725804699292</v>
      </c>
      <c r="G2580" s="20">
        <f t="shared" si="327"/>
        <v>23345.501345180561</v>
      </c>
      <c r="H2580" s="7">
        <f t="shared" si="324"/>
        <v>-1339.5013451805607</v>
      </c>
      <c r="I2580" s="7">
        <f t="shared" si="328"/>
        <v>1339.5013451805607</v>
      </c>
      <c r="J2580" s="12">
        <f t="shared" si="325"/>
        <v>6.0869823919865527E-2</v>
      </c>
      <c r="K2580" s="7">
        <f t="shared" si="326"/>
        <v>1794263.8537405317</v>
      </c>
    </row>
    <row r="2581" spans="1:11" x14ac:dyDescent="0.4">
      <c r="A2581" s="1">
        <v>2580</v>
      </c>
      <c r="B2581" s="21">
        <v>42393</v>
      </c>
      <c r="C2581" s="22">
        <v>19687</v>
      </c>
      <c r="D2581" s="19">
        <f t="shared" si="321"/>
        <v>28896.1420169667</v>
      </c>
      <c r="E2581" s="19">
        <f t="shared" si="322"/>
        <v>1.0004667801572695</v>
      </c>
      <c r="F2581" s="19">
        <f t="shared" si="323"/>
        <v>0.79083599255732207</v>
      </c>
      <c r="G2581" s="20">
        <f t="shared" si="327"/>
        <v>23454.246388360865</v>
      </c>
      <c r="H2581" s="7">
        <f t="shared" si="324"/>
        <v>-3767.2463883608652</v>
      </c>
      <c r="I2581" s="7">
        <f t="shared" si="328"/>
        <v>3767.2463883608652</v>
      </c>
      <c r="J2581" s="12">
        <f t="shared" si="325"/>
        <v>0.19135705736581832</v>
      </c>
      <c r="K2581" s="7">
        <f t="shared" si="326"/>
        <v>14192145.350617982</v>
      </c>
    </row>
    <row r="2582" spans="1:11" x14ac:dyDescent="0.4">
      <c r="A2582" s="1">
        <v>2581</v>
      </c>
      <c r="B2582" s="21">
        <v>42394</v>
      </c>
      <c r="C2582" s="22">
        <v>28642</v>
      </c>
      <c r="D2582" s="19">
        <f t="shared" si="321"/>
        <v>29944.287797576369</v>
      </c>
      <c r="E2582" s="19">
        <f t="shared" si="322"/>
        <v>1.0005714946886524</v>
      </c>
      <c r="F2582" s="19">
        <f t="shared" si="323"/>
        <v>0.79364223112605659</v>
      </c>
      <c r="G2582" s="20">
        <f t="shared" si="327"/>
        <v>22837.250085494448</v>
      </c>
      <c r="H2582" s="7">
        <f t="shared" si="324"/>
        <v>5804.7499145055517</v>
      </c>
      <c r="I2582" s="7">
        <f t="shared" si="328"/>
        <v>5804.7499145055517</v>
      </c>
      <c r="J2582" s="12">
        <f t="shared" si="325"/>
        <v>0.20266566282052761</v>
      </c>
      <c r="K2582" s="7">
        <f t="shared" si="326"/>
        <v>33695121.569952212</v>
      </c>
    </row>
    <row r="2583" spans="1:11" x14ac:dyDescent="0.4">
      <c r="A2583" s="1">
        <v>2582</v>
      </c>
      <c r="B2583" s="21">
        <v>42395</v>
      </c>
      <c r="C2583" s="22">
        <v>23876</v>
      </c>
      <c r="D2583" s="19">
        <f t="shared" si="321"/>
        <v>30027.830722606479</v>
      </c>
      <c r="E2583" s="19">
        <f t="shared" si="322"/>
        <v>1.000579748924006</v>
      </c>
      <c r="F2583" s="19">
        <f t="shared" si="323"/>
        <v>0.78245772338014963</v>
      </c>
      <c r="G2583" s="20">
        <f t="shared" si="327"/>
        <v>23423.122453713891</v>
      </c>
      <c r="H2583" s="7">
        <f t="shared" si="324"/>
        <v>452.87754628610855</v>
      </c>
      <c r="I2583" s="7">
        <f t="shared" si="328"/>
        <v>452.87754628610855</v>
      </c>
      <c r="J2583" s="12">
        <f t="shared" si="325"/>
        <v>1.8967898571205753E-2</v>
      </c>
      <c r="K2583" s="7">
        <f t="shared" si="326"/>
        <v>205098.0719301264</v>
      </c>
    </row>
    <row r="2584" spans="1:11" x14ac:dyDescent="0.4">
      <c r="A2584" s="1">
        <v>2583</v>
      </c>
      <c r="B2584" s="21">
        <v>42396</v>
      </c>
      <c r="C2584" s="22">
        <v>29260</v>
      </c>
      <c r="D2584" s="19">
        <f t="shared" si="321"/>
        <v>31022.506699790909</v>
      </c>
      <c r="E2584" s="19">
        <f t="shared" si="322"/>
        <v>1.0006791164637496</v>
      </c>
      <c r="F2584" s="19">
        <f t="shared" si="323"/>
        <v>0.79390455402687732</v>
      </c>
      <c r="G2584" s="20">
        <f t="shared" si="327"/>
        <v>23747.880608334617</v>
      </c>
      <c r="H2584" s="7">
        <f t="shared" si="324"/>
        <v>5512.1193916653829</v>
      </c>
      <c r="I2584" s="7">
        <f t="shared" si="328"/>
        <v>5512.1193916653829</v>
      </c>
      <c r="J2584" s="12">
        <f t="shared" si="325"/>
        <v>0.1883841213829591</v>
      </c>
      <c r="K2584" s="7">
        <f t="shared" si="326"/>
        <v>30383460.187973551</v>
      </c>
    </row>
    <row r="2585" spans="1:11" x14ac:dyDescent="0.4">
      <c r="A2585" s="1">
        <v>2584</v>
      </c>
      <c r="B2585" s="21">
        <v>42397</v>
      </c>
      <c r="C2585" s="22">
        <v>18754</v>
      </c>
      <c r="D2585" s="19">
        <f t="shared" si="321"/>
        <v>29969.495431851647</v>
      </c>
      <c r="E2585" s="19">
        <f t="shared" si="322"/>
        <v>1.0005737152690442</v>
      </c>
      <c r="F2585" s="19">
        <f t="shared" si="323"/>
        <v>0.79026102519318098</v>
      </c>
      <c r="G2585" s="20">
        <f t="shared" si="327"/>
        <v>24621.565613551727</v>
      </c>
      <c r="H2585" s="7">
        <f t="shared" si="324"/>
        <v>-5867.5656135517274</v>
      </c>
      <c r="I2585" s="7">
        <f t="shared" si="328"/>
        <v>5867.5656135517274</v>
      </c>
      <c r="J2585" s="12">
        <f t="shared" si="325"/>
        <v>0.31287008710417658</v>
      </c>
      <c r="K2585" s="7">
        <f t="shared" si="326"/>
        <v>34428326.22933466</v>
      </c>
    </row>
    <row r="2586" spans="1:11" x14ac:dyDescent="0.4">
      <c r="A2586" s="1">
        <v>2585</v>
      </c>
      <c r="B2586" s="21">
        <v>42398</v>
      </c>
      <c r="C2586" s="22">
        <v>21384</v>
      </c>
      <c r="D2586" s="19">
        <f t="shared" ref="D2586:D2649" si="329">$R$2*(C2586/F2583)+(1-$R$2)*(D2585+E2585)</f>
        <v>29593.950408619366</v>
      </c>
      <c r="E2586" s="19">
        <f t="shared" ref="E2586:E2649" si="330">$R$3*(D2586-D2585)+(1-$R$3)*E2585</f>
        <v>1.0005360607093494</v>
      </c>
      <c r="F2586" s="19">
        <f t="shared" ref="F2586:F2649" si="331">$R$4*(C2586/D2586)+(1-$R$4)*F2583</f>
        <v>0.78125169850859266</v>
      </c>
      <c r="G2586" s="20">
        <f t="shared" si="327"/>
        <v>23450.646073089756</v>
      </c>
      <c r="H2586" s="7">
        <f t="shared" ref="H2586:H2649" si="332">C2586-G2586</f>
        <v>-2066.6460730897561</v>
      </c>
      <c r="I2586" s="7">
        <f t="shared" si="328"/>
        <v>2066.6460730897561</v>
      </c>
      <c r="J2586" s="12">
        <f t="shared" ref="J2586:J2649" si="333">I2586/C2586</f>
        <v>9.6644503979131879E-2</v>
      </c>
      <c r="K2586" s="7">
        <f t="shared" ref="K2586:K2649" si="334">H2586^2</f>
        <v>4271025.9914173093</v>
      </c>
    </row>
    <row r="2587" spans="1:11" x14ac:dyDescent="0.4">
      <c r="A2587" s="1">
        <v>2586</v>
      </c>
      <c r="B2587" s="21">
        <v>42399</v>
      </c>
      <c r="C2587" s="22">
        <v>18812</v>
      </c>
      <c r="D2587" s="19">
        <f t="shared" si="329"/>
        <v>28753.903045583844</v>
      </c>
      <c r="E2587" s="19">
        <f t="shared" si="330"/>
        <v>1.0004519559194398</v>
      </c>
      <c r="F2587" s="19">
        <f t="shared" si="331"/>
        <v>0.79109153305422419</v>
      </c>
      <c r="G2587" s="20">
        <f t="shared" si="327"/>
        <v>23495.566331183549</v>
      </c>
      <c r="H2587" s="7">
        <f t="shared" si="332"/>
        <v>-4683.5663311835488</v>
      </c>
      <c r="I2587" s="7">
        <f t="shared" si="328"/>
        <v>4683.5663311835488</v>
      </c>
      <c r="J2587" s="12">
        <f t="shared" si="333"/>
        <v>0.248966953603208</v>
      </c>
      <c r="K2587" s="7">
        <f t="shared" si="334"/>
        <v>21935793.578596126</v>
      </c>
    </row>
    <row r="2588" spans="1:11" x14ac:dyDescent="0.4">
      <c r="A2588" s="1">
        <v>2587</v>
      </c>
      <c r="B2588" s="21">
        <v>42400</v>
      </c>
      <c r="C2588" s="22">
        <v>17442</v>
      </c>
      <c r="D2588" s="19">
        <f t="shared" si="329"/>
        <v>27802.040910854699</v>
      </c>
      <c r="E2588" s="19">
        <f t="shared" si="330"/>
        <v>1.0003566696607715</v>
      </c>
      <c r="F2588" s="19">
        <f t="shared" si="331"/>
        <v>0.78698003515936699</v>
      </c>
      <c r="G2588" s="20">
        <f t="shared" si="327"/>
        <v>22723.879517296758</v>
      </c>
      <c r="H2588" s="7">
        <f t="shared" si="332"/>
        <v>-5281.8795172967584</v>
      </c>
      <c r="I2588" s="7">
        <f t="shared" si="328"/>
        <v>5281.8795172967584</v>
      </c>
      <c r="J2588" s="12">
        <f t="shared" si="333"/>
        <v>0.30282533638898973</v>
      </c>
      <c r="K2588" s="7">
        <f t="shared" si="334"/>
        <v>27898251.235239036</v>
      </c>
    </row>
    <row r="2589" spans="1:11" x14ac:dyDescent="0.4">
      <c r="A2589" s="1">
        <v>2588</v>
      </c>
      <c r="B2589" s="21">
        <v>42401</v>
      </c>
      <c r="C2589" s="22">
        <v>22367</v>
      </c>
      <c r="D2589" s="19">
        <f t="shared" si="329"/>
        <v>27920.893395116356</v>
      </c>
      <c r="E2589" s="19">
        <f t="shared" si="330"/>
        <v>1.0003684548735308</v>
      </c>
      <c r="F2589" s="19">
        <f t="shared" si="331"/>
        <v>0.78165116452805461</v>
      </c>
      <c r="G2589" s="20">
        <f t="shared" si="327"/>
        <v>21721.173213957903</v>
      </c>
      <c r="H2589" s="7">
        <f t="shared" si="332"/>
        <v>645.8267860420965</v>
      </c>
      <c r="I2589" s="7">
        <f t="shared" si="328"/>
        <v>645.8267860420965</v>
      </c>
      <c r="J2589" s="12">
        <f t="shared" si="333"/>
        <v>2.8874090671171658E-2</v>
      </c>
      <c r="K2589" s="7">
        <f t="shared" si="334"/>
        <v>417092.2375694639</v>
      </c>
    </row>
    <row r="2590" spans="1:11" x14ac:dyDescent="0.4">
      <c r="A2590" s="1">
        <v>2589</v>
      </c>
      <c r="B2590" s="21">
        <v>42402</v>
      </c>
      <c r="C2590" s="22">
        <v>22566</v>
      </c>
      <c r="D2590" s="19">
        <f t="shared" si="329"/>
        <v>28007.896039062329</v>
      </c>
      <c r="E2590" s="19">
        <f t="shared" si="330"/>
        <v>1.00037705510108</v>
      </c>
      <c r="F2590" s="19">
        <f t="shared" si="331"/>
        <v>0.791385796925</v>
      </c>
      <c r="G2590" s="20">
        <f t="shared" si="327"/>
        <v>22088.773743200745</v>
      </c>
      <c r="H2590" s="7">
        <f t="shared" si="332"/>
        <v>477.22625679925477</v>
      </c>
      <c r="I2590" s="7">
        <f t="shared" si="328"/>
        <v>477.22625679925477</v>
      </c>
      <c r="J2590" s="12">
        <f t="shared" si="333"/>
        <v>2.1148021660872762E-2</v>
      </c>
      <c r="K2590" s="7">
        <f t="shared" si="334"/>
        <v>227744.90017862825</v>
      </c>
    </row>
    <row r="2591" spans="1:11" x14ac:dyDescent="0.4">
      <c r="A2591" s="1">
        <v>2590</v>
      </c>
      <c r="B2591" s="21">
        <v>42403</v>
      </c>
      <c r="C2591" s="22">
        <v>22405</v>
      </c>
      <c r="D2591" s="19">
        <f t="shared" si="329"/>
        <v>28074.575302835779</v>
      </c>
      <c r="E2591" s="19">
        <f t="shared" si="330"/>
        <v>1.0003836229897518</v>
      </c>
      <c r="F2591" s="19">
        <f t="shared" si="331"/>
        <v>0.78720306195931955</v>
      </c>
      <c r="G2591" s="20">
        <f t="shared" si="327"/>
        <v>22042.442286331163</v>
      </c>
      <c r="H2591" s="7">
        <f t="shared" si="332"/>
        <v>362.5577136688371</v>
      </c>
      <c r="I2591" s="7">
        <f t="shared" si="328"/>
        <v>362.5577136688371</v>
      </c>
      <c r="J2591" s="12">
        <f t="shared" si="333"/>
        <v>1.618200016375082E-2</v>
      </c>
      <c r="K2591" s="7">
        <f t="shared" si="334"/>
        <v>131448.09574077447</v>
      </c>
    </row>
    <row r="2592" spans="1:11" x14ac:dyDescent="0.4">
      <c r="A2592" s="1">
        <v>2591</v>
      </c>
      <c r="B2592" s="21">
        <v>42404</v>
      </c>
      <c r="C2592" s="22">
        <v>17765</v>
      </c>
      <c r="D2592" s="19">
        <f t="shared" si="329"/>
        <v>27313.132501178003</v>
      </c>
      <c r="E2592" s="19">
        <f t="shared" si="330"/>
        <v>1.0003073786712238</v>
      </c>
      <c r="F2592" s="19">
        <f t="shared" si="331"/>
        <v>0.77900796647728388</v>
      </c>
      <c r="G2592" s="20">
        <f t="shared" si="327"/>
        <v>21945.30643011603</v>
      </c>
      <c r="H2592" s="7">
        <f t="shared" si="332"/>
        <v>-4180.3064301160302</v>
      </c>
      <c r="I2592" s="7">
        <f t="shared" si="328"/>
        <v>4180.3064301160302</v>
      </c>
      <c r="J2592" s="12">
        <f t="shared" si="333"/>
        <v>0.23531136673887026</v>
      </c>
      <c r="K2592" s="7">
        <f t="shared" si="334"/>
        <v>17474961.84966943</v>
      </c>
    </row>
    <row r="2593" spans="1:11" x14ac:dyDescent="0.4">
      <c r="A2593" s="1">
        <v>2592</v>
      </c>
      <c r="B2593" s="21">
        <v>42405</v>
      </c>
      <c r="C2593" s="22">
        <v>21720</v>
      </c>
      <c r="D2593" s="19">
        <f t="shared" si="329"/>
        <v>27332.864950579617</v>
      </c>
      <c r="E2593" s="19">
        <f t="shared" si="330"/>
        <v>1.000309251885426</v>
      </c>
      <c r="F2593" s="19">
        <f t="shared" si="331"/>
        <v>0.79145149782043855</v>
      </c>
      <c r="G2593" s="20">
        <f t="shared" si="327"/>
        <v>21616.016760014911</v>
      </c>
      <c r="H2593" s="7">
        <f t="shared" si="332"/>
        <v>103.98323998508931</v>
      </c>
      <c r="I2593" s="7">
        <f t="shared" si="328"/>
        <v>103.98323998508931</v>
      </c>
      <c r="J2593" s="12">
        <f t="shared" si="333"/>
        <v>4.7874419882637806E-3</v>
      </c>
      <c r="K2593" s="7">
        <f t="shared" si="334"/>
        <v>10812.514197796676</v>
      </c>
    </row>
    <row r="2594" spans="1:11" x14ac:dyDescent="0.4">
      <c r="A2594" s="1">
        <v>2593</v>
      </c>
      <c r="B2594" s="21">
        <v>42406</v>
      </c>
      <c r="C2594" s="22">
        <v>19183</v>
      </c>
      <c r="D2594" s="19">
        <f t="shared" si="329"/>
        <v>26911.116156440799</v>
      </c>
      <c r="E2594" s="19">
        <f t="shared" si="330"/>
        <v>1.0002669769750869</v>
      </c>
      <c r="F2594" s="19">
        <f t="shared" si="331"/>
        <v>0.78570503886162868</v>
      </c>
      <c r="G2594" s="20">
        <f t="shared" si="327"/>
        <v>21517.302427722829</v>
      </c>
      <c r="H2594" s="7">
        <f t="shared" si="332"/>
        <v>-2334.3024277228287</v>
      </c>
      <c r="I2594" s="7">
        <f t="shared" si="328"/>
        <v>2334.3024277228287</v>
      </c>
      <c r="J2594" s="12">
        <f t="shared" si="333"/>
        <v>0.12168599425130734</v>
      </c>
      <c r="K2594" s="7">
        <f t="shared" si="334"/>
        <v>5448967.8240726916</v>
      </c>
    </row>
    <row r="2595" spans="1:11" x14ac:dyDescent="0.4">
      <c r="A2595" s="1">
        <v>2594</v>
      </c>
      <c r="B2595" s="21">
        <v>42407</v>
      </c>
      <c r="C2595" s="22">
        <v>17466</v>
      </c>
      <c r="D2595" s="19">
        <f t="shared" si="329"/>
        <v>26271.816066323285</v>
      </c>
      <c r="E2595" s="19">
        <f t="shared" si="330"/>
        <v>1.0002029469393776</v>
      </c>
      <c r="F2595" s="19">
        <f t="shared" si="331"/>
        <v>0.77670802757712276</v>
      </c>
      <c r="G2595" s="20">
        <f t="shared" si="327"/>
        <v>20964.753088606594</v>
      </c>
      <c r="H2595" s="7">
        <f t="shared" si="332"/>
        <v>-3498.7530886065942</v>
      </c>
      <c r="I2595" s="7">
        <f t="shared" si="328"/>
        <v>3498.7530886065942</v>
      </c>
      <c r="J2595" s="12">
        <f t="shared" si="333"/>
        <v>0.20031793705522696</v>
      </c>
      <c r="K2595" s="7">
        <f t="shared" si="334"/>
        <v>12241273.175034182</v>
      </c>
    </row>
    <row r="2596" spans="1:11" x14ac:dyDescent="0.4">
      <c r="A2596" s="1">
        <v>2595</v>
      </c>
      <c r="B2596" s="21">
        <v>42408</v>
      </c>
      <c r="C2596" s="22">
        <v>20935</v>
      </c>
      <c r="D2596" s="19">
        <f t="shared" si="329"/>
        <v>26298.275998490946</v>
      </c>
      <c r="E2596" s="19">
        <f t="shared" si="330"/>
        <v>1.0002054929122997</v>
      </c>
      <c r="F2596" s="19">
        <f t="shared" si="331"/>
        <v>0.79154431568177097</v>
      </c>
      <c r="G2596" s="20">
        <f t="shared" si="327"/>
        <v>20793.659788275105</v>
      </c>
      <c r="H2596" s="7">
        <f t="shared" si="332"/>
        <v>141.3402117248952</v>
      </c>
      <c r="I2596" s="7">
        <f t="shared" si="328"/>
        <v>141.3402117248952</v>
      </c>
      <c r="J2596" s="12">
        <f t="shared" si="333"/>
        <v>6.7513834117456512E-3</v>
      </c>
      <c r="K2596" s="7">
        <f t="shared" si="334"/>
        <v>19977.055450438202</v>
      </c>
    </row>
    <row r="2597" spans="1:11" x14ac:dyDescent="0.4">
      <c r="A2597" s="1">
        <v>2596</v>
      </c>
      <c r="B2597" s="21">
        <v>42409</v>
      </c>
      <c r="C2597" s="22">
        <v>21712</v>
      </c>
      <c r="D2597" s="19">
        <f t="shared" si="329"/>
        <v>26489.529453589115</v>
      </c>
      <c r="E2597" s="19">
        <f t="shared" si="330"/>
        <v>1.0002245182372602</v>
      </c>
      <c r="F2597" s="19">
        <f t="shared" si="331"/>
        <v>0.78638863268289216</v>
      </c>
      <c r="G2597" s="20">
        <f t="shared" si="327"/>
        <v>20663.473831883846</v>
      </c>
      <c r="H2597" s="7">
        <f t="shared" si="332"/>
        <v>1048.5261681161537</v>
      </c>
      <c r="I2597" s="7">
        <f t="shared" si="328"/>
        <v>1048.5261681161537</v>
      </c>
      <c r="J2597" s="12">
        <f t="shared" si="333"/>
        <v>4.8292472739321746E-2</v>
      </c>
      <c r="K2597" s="7">
        <f t="shared" si="334"/>
        <v>1099407.1252243447</v>
      </c>
    </row>
    <row r="2598" spans="1:11" x14ac:dyDescent="0.4">
      <c r="A2598" s="1">
        <v>2597</v>
      </c>
      <c r="B2598" s="21">
        <v>42410</v>
      </c>
      <c r="C2598" s="22">
        <v>21551</v>
      </c>
      <c r="D2598" s="19">
        <f t="shared" si="329"/>
        <v>26669.599831276995</v>
      </c>
      <c r="E2598" s="19">
        <f t="shared" si="330"/>
        <v>1.0002424252525772</v>
      </c>
      <c r="F2598" s="19">
        <f t="shared" si="331"/>
        <v>0.7773397775765698</v>
      </c>
      <c r="G2598" s="20">
        <f t="shared" si="327"/>
        <v>20575.407055755993</v>
      </c>
      <c r="H2598" s="7">
        <f t="shared" si="332"/>
        <v>975.5929442440065</v>
      </c>
      <c r="I2598" s="7">
        <f t="shared" si="328"/>
        <v>975.5929442440065</v>
      </c>
      <c r="J2598" s="12">
        <f t="shared" si="333"/>
        <v>4.5269033652452627E-2</v>
      </c>
      <c r="K2598" s="7">
        <f t="shared" si="334"/>
        <v>951781.59285868914</v>
      </c>
    </row>
    <row r="2599" spans="1:11" x14ac:dyDescent="0.4">
      <c r="A2599" s="1">
        <v>2598</v>
      </c>
      <c r="B2599" s="21">
        <v>42411</v>
      </c>
      <c r="C2599" s="22">
        <v>17137</v>
      </c>
      <c r="D2599" s="19">
        <f t="shared" si="329"/>
        <v>25954.850973026107</v>
      </c>
      <c r="E2599" s="19">
        <f t="shared" si="330"/>
        <v>1.0001708503425097</v>
      </c>
      <c r="F2599" s="19">
        <f t="shared" si="331"/>
        <v>0.78890009159802987</v>
      </c>
      <c r="G2599" s="20">
        <f t="shared" si="327"/>
        <v>21110.961884160835</v>
      </c>
      <c r="H2599" s="7">
        <f t="shared" si="332"/>
        <v>-3973.9618841608353</v>
      </c>
      <c r="I2599" s="7">
        <f t="shared" si="328"/>
        <v>3973.9618841608353</v>
      </c>
      <c r="J2599" s="12">
        <f t="shared" si="333"/>
        <v>0.23189367358118898</v>
      </c>
      <c r="K2599" s="7">
        <f t="shared" si="334"/>
        <v>15792373.056763137</v>
      </c>
    </row>
    <row r="2600" spans="1:11" x14ac:dyDescent="0.4">
      <c r="A2600" s="1">
        <v>2599</v>
      </c>
      <c r="B2600" s="21">
        <v>42412</v>
      </c>
      <c r="C2600" s="22">
        <v>21184</v>
      </c>
      <c r="D2600" s="19">
        <f t="shared" si="329"/>
        <v>26095.918693420674</v>
      </c>
      <c r="E2600" s="19">
        <f t="shared" si="330"/>
        <v>1.0001848570974641</v>
      </c>
      <c r="F2600" s="19">
        <f t="shared" si="331"/>
        <v>0.78689994107160388</v>
      </c>
      <c r="G2600" s="20">
        <f t="shared" si="327"/>
        <v>20411.386291153685</v>
      </c>
      <c r="H2600" s="7">
        <f t="shared" si="332"/>
        <v>772.61370884631469</v>
      </c>
      <c r="I2600" s="7">
        <f t="shared" si="328"/>
        <v>772.61370884631469</v>
      </c>
      <c r="J2600" s="12">
        <f t="shared" si="333"/>
        <v>3.6471568582246726E-2</v>
      </c>
      <c r="K2600" s="7">
        <f t="shared" si="334"/>
        <v>596931.94309725799</v>
      </c>
    </row>
    <row r="2601" spans="1:11" x14ac:dyDescent="0.4">
      <c r="A2601" s="1">
        <v>2600</v>
      </c>
      <c r="B2601" s="21">
        <v>42413</v>
      </c>
      <c r="C2601" s="22">
        <v>18727</v>
      </c>
      <c r="D2601" s="19">
        <f t="shared" si="329"/>
        <v>25810.965129533168</v>
      </c>
      <c r="E2601" s="19">
        <f t="shared" si="330"/>
        <v>1.0001562617225896</v>
      </c>
      <c r="F2601" s="19">
        <f t="shared" si="331"/>
        <v>0.77629654006957693</v>
      </c>
      <c r="G2601" s="20">
        <f t="shared" si="327"/>
        <v>20286.173116274229</v>
      </c>
      <c r="H2601" s="7">
        <f t="shared" si="332"/>
        <v>-1559.173116274229</v>
      </c>
      <c r="I2601" s="7">
        <f t="shared" si="328"/>
        <v>1559.173116274229</v>
      </c>
      <c r="J2601" s="12">
        <f t="shared" si="333"/>
        <v>8.3258029384003257E-2</v>
      </c>
      <c r="K2601" s="7">
        <f t="shared" si="334"/>
        <v>2431020.8065122901</v>
      </c>
    </row>
    <row r="2602" spans="1:11" x14ac:dyDescent="0.4">
      <c r="A2602" s="1">
        <v>2601</v>
      </c>
      <c r="B2602" s="21">
        <v>42414</v>
      </c>
      <c r="C2602" s="22">
        <v>17425</v>
      </c>
      <c r="D2602" s="19">
        <f t="shared" si="329"/>
        <v>25281.018171095409</v>
      </c>
      <c r="E2602" s="19">
        <f t="shared" si="330"/>
        <v>1.0001031670111196</v>
      </c>
      <c r="F2602" s="19">
        <f t="shared" si="331"/>
        <v>0.78689303573090108</v>
      </c>
      <c r="G2602" s="20">
        <f t="shared" si="327"/>
        <v>20363.061778288757</v>
      </c>
      <c r="H2602" s="7">
        <f t="shared" si="332"/>
        <v>-2938.0617782887566</v>
      </c>
      <c r="I2602" s="7">
        <f t="shared" si="328"/>
        <v>2938.0617782887566</v>
      </c>
      <c r="J2602" s="12">
        <f t="shared" si="333"/>
        <v>0.16861186675975648</v>
      </c>
      <c r="K2602" s="7">
        <f t="shared" si="334"/>
        <v>8632207.0130412914</v>
      </c>
    </row>
    <row r="2603" spans="1:11" x14ac:dyDescent="0.4">
      <c r="A2603" s="1">
        <v>2602</v>
      </c>
      <c r="B2603" s="21">
        <v>42415</v>
      </c>
      <c r="C2603" s="22">
        <v>20992</v>
      </c>
      <c r="D2603" s="19">
        <f t="shared" si="329"/>
        <v>25480.870079682969</v>
      </c>
      <c r="E2603" s="19">
        <f t="shared" si="330"/>
        <v>1.0001230521916615</v>
      </c>
      <c r="F2603" s="19">
        <f t="shared" si="331"/>
        <v>0.78764384276669397</v>
      </c>
      <c r="G2603" s="20">
        <f t="shared" si="327"/>
        <v>19894.418690188311</v>
      </c>
      <c r="H2603" s="7">
        <f t="shared" si="332"/>
        <v>1097.5813098116887</v>
      </c>
      <c r="I2603" s="7">
        <f t="shared" si="328"/>
        <v>1097.5813098116887</v>
      </c>
      <c r="J2603" s="12">
        <f t="shared" si="333"/>
        <v>5.2285695017706205E-2</v>
      </c>
      <c r="K2603" s="7">
        <f t="shared" si="334"/>
        <v>1204684.7316479422</v>
      </c>
    </row>
    <row r="2604" spans="1:11" x14ac:dyDescent="0.4">
      <c r="A2604" s="1">
        <v>2603</v>
      </c>
      <c r="B2604" s="21">
        <v>42416</v>
      </c>
      <c r="C2604" s="22">
        <v>21957</v>
      </c>
      <c r="D2604" s="19">
        <f t="shared" si="329"/>
        <v>25881.397305656457</v>
      </c>
      <c r="E2604" s="19">
        <f t="shared" si="330"/>
        <v>1.0001630049019539</v>
      </c>
      <c r="F2604" s="19">
        <f t="shared" si="331"/>
        <v>0.77774820681303514</v>
      </c>
      <c r="G2604" s="20">
        <f t="shared" si="327"/>
        <v>19781.487672885356</v>
      </c>
      <c r="H2604" s="7">
        <f t="shared" si="332"/>
        <v>2175.512327114644</v>
      </c>
      <c r="I2604" s="7">
        <f t="shared" si="328"/>
        <v>2175.512327114644</v>
      </c>
      <c r="J2604" s="12">
        <f t="shared" si="333"/>
        <v>9.9080581459882675E-2</v>
      </c>
      <c r="K2604" s="7">
        <f t="shared" si="334"/>
        <v>4732853.8854277739</v>
      </c>
    </row>
    <row r="2605" spans="1:11" x14ac:dyDescent="0.4">
      <c r="A2605" s="1">
        <v>2604</v>
      </c>
      <c r="B2605" s="21">
        <v>42417</v>
      </c>
      <c r="C2605" s="22">
        <v>21725</v>
      </c>
      <c r="D2605" s="19">
        <f t="shared" si="329"/>
        <v>26128.490479775526</v>
      </c>
      <c r="E2605" s="19">
        <f t="shared" si="330"/>
        <v>1.0001876142030655</v>
      </c>
      <c r="F2605" s="19">
        <f t="shared" si="331"/>
        <v>0.78779083947566275</v>
      </c>
      <c r="G2605" s="20">
        <f t="shared" si="327"/>
        <v>20366.678316108726</v>
      </c>
      <c r="H2605" s="7">
        <f t="shared" si="332"/>
        <v>1358.321683891274</v>
      </c>
      <c r="I2605" s="7">
        <f t="shared" si="328"/>
        <v>1358.321683891274</v>
      </c>
      <c r="J2605" s="12">
        <f t="shared" si="333"/>
        <v>6.2523437693499384E-2</v>
      </c>
      <c r="K2605" s="7">
        <f t="shared" si="334"/>
        <v>1845037.796929226</v>
      </c>
    </row>
    <row r="2606" spans="1:11" x14ac:dyDescent="0.4">
      <c r="A2606" s="1">
        <v>2605</v>
      </c>
      <c r="B2606" s="21">
        <v>42418</v>
      </c>
      <c r="C2606" s="22">
        <v>17338</v>
      </c>
      <c r="D2606" s="19">
        <f t="shared" si="329"/>
        <v>25542.550837481383</v>
      </c>
      <c r="E2606" s="19">
        <f t="shared" si="330"/>
        <v>1.0001289202200747</v>
      </c>
      <c r="F2606" s="19">
        <f t="shared" si="331"/>
        <v>0.78545134101801894</v>
      </c>
      <c r="G2606" s="20">
        <f t="shared" si="327"/>
        <v>20580.73243879931</v>
      </c>
      <c r="H2606" s="7">
        <f t="shared" si="332"/>
        <v>-3242.7324387993103</v>
      </c>
      <c r="I2606" s="7">
        <f t="shared" si="328"/>
        <v>3242.7324387993103</v>
      </c>
      <c r="J2606" s="12">
        <f t="shared" si="333"/>
        <v>0.18703036329445785</v>
      </c>
      <c r="K2606" s="7">
        <f t="shared" si="334"/>
        <v>10515313.669641323</v>
      </c>
    </row>
    <row r="2607" spans="1:11" x14ac:dyDescent="0.4">
      <c r="A2607" s="1">
        <v>2606</v>
      </c>
      <c r="B2607" s="21">
        <v>42419</v>
      </c>
      <c r="C2607" s="22">
        <v>21144</v>
      </c>
      <c r="D2607" s="19">
        <f t="shared" si="329"/>
        <v>25777.731563889633</v>
      </c>
      <c r="E2607" s="19">
        <f t="shared" si="330"/>
        <v>1.0001523382798236</v>
      </c>
      <c r="F2607" s="19">
        <f t="shared" si="331"/>
        <v>0.77860411263788321</v>
      </c>
      <c r="G2607" s="20">
        <f t="shared" si="327"/>
        <v>19866.450959756217</v>
      </c>
      <c r="H2607" s="7">
        <f t="shared" si="332"/>
        <v>1277.5490402437827</v>
      </c>
      <c r="I2607" s="7">
        <f t="shared" si="328"/>
        <v>1277.5490402437827</v>
      </c>
      <c r="J2607" s="12">
        <f t="shared" si="333"/>
        <v>6.0421350749327592E-2</v>
      </c>
      <c r="K2607" s="7">
        <f t="shared" si="334"/>
        <v>1632131.5502278102</v>
      </c>
    </row>
    <row r="2608" spans="1:11" x14ac:dyDescent="0.4">
      <c r="A2608" s="1">
        <v>2607</v>
      </c>
      <c r="B2608" s="21">
        <v>42420</v>
      </c>
      <c r="C2608" s="22">
        <v>18866</v>
      </c>
      <c r="D2608" s="19">
        <f t="shared" si="329"/>
        <v>25517.731072996554</v>
      </c>
      <c r="E2608" s="19">
        <f t="shared" si="330"/>
        <v>1.0001262382155005</v>
      </c>
      <c r="F2608" s="19">
        <f t="shared" si="331"/>
        <v>0.78681474647492333</v>
      </c>
      <c r="G2608" s="20">
        <f t="shared" si="327"/>
        <v>20308.24869934508</v>
      </c>
      <c r="H2608" s="7">
        <f t="shared" si="332"/>
        <v>-1442.2486993450802</v>
      </c>
      <c r="I2608" s="7">
        <f t="shared" si="328"/>
        <v>1442.2486993450802</v>
      </c>
      <c r="J2608" s="12">
        <f t="shared" si="333"/>
        <v>7.644697865711228E-2</v>
      </c>
      <c r="K2608" s="7">
        <f t="shared" si="334"/>
        <v>2080081.3107625756</v>
      </c>
    </row>
    <row r="2609" spans="1:11" x14ac:dyDescent="0.4">
      <c r="A2609" s="1">
        <v>2608</v>
      </c>
      <c r="B2609" s="21">
        <v>42421</v>
      </c>
      <c r="C2609" s="22">
        <v>16892</v>
      </c>
      <c r="D2609" s="19">
        <f t="shared" si="329"/>
        <v>24946.672075569546</v>
      </c>
      <c r="E2609" s="19">
        <f t="shared" si="330"/>
        <v>1.000069032303134</v>
      </c>
      <c r="F2609" s="19">
        <f t="shared" si="331"/>
        <v>0.7832694737137178</v>
      </c>
      <c r="G2609" s="20">
        <f t="shared" si="327"/>
        <v>20043.721641517306</v>
      </c>
      <c r="H2609" s="7">
        <f t="shared" si="332"/>
        <v>-3151.7216415173061</v>
      </c>
      <c r="I2609" s="7">
        <f t="shared" si="328"/>
        <v>3151.7216415173061</v>
      </c>
      <c r="J2609" s="12">
        <f t="shared" si="333"/>
        <v>0.18658072706117132</v>
      </c>
      <c r="K2609" s="7">
        <f t="shared" si="334"/>
        <v>9933349.3056085426</v>
      </c>
    </row>
    <row r="2610" spans="1:11" x14ac:dyDescent="0.4">
      <c r="A2610" s="1">
        <v>2609</v>
      </c>
      <c r="B2610" s="21">
        <v>42422</v>
      </c>
      <c r="C2610" s="22">
        <v>20196</v>
      </c>
      <c r="D2610" s="19">
        <f t="shared" si="329"/>
        <v>25088.961782648214</v>
      </c>
      <c r="E2610" s="19">
        <f t="shared" si="330"/>
        <v>1.0000831612669387</v>
      </c>
      <c r="F2610" s="19">
        <f t="shared" si="331"/>
        <v>0.77913527227631352</v>
      </c>
      <c r="G2610" s="20">
        <f t="shared" si="327"/>
        <v>19424.36013252856</v>
      </c>
      <c r="H2610" s="7">
        <f t="shared" si="332"/>
        <v>771.63986747144008</v>
      </c>
      <c r="I2610" s="7">
        <f t="shared" si="328"/>
        <v>771.63986747144008</v>
      </c>
      <c r="J2610" s="12">
        <f t="shared" si="333"/>
        <v>3.8207559292505452E-2</v>
      </c>
      <c r="K2610" s="7">
        <f t="shared" si="334"/>
        <v>595428.0850713416</v>
      </c>
    </row>
    <row r="2611" spans="1:11" x14ac:dyDescent="0.4">
      <c r="A2611" s="1">
        <v>2610</v>
      </c>
      <c r="B2611" s="21">
        <v>42423</v>
      </c>
      <c r="C2611" s="22">
        <v>27952</v>
      </c>
      <c r="D2611" s="19">
        <f t="shared" si="329"/>
        <v>26577.704711900755</v>
      </c>
      <c r="E2611" s="19">
        <f t="shared" si="330"/>
        <v>1.0002319355515479</v>
      </c>
      <c r="F2611" s="19">
        <f t="shared" si="331"/>
        <v>0.79215010538985053</v>
      </c>
      <c r="G2611" s="20">
        <f t="shared" si="327"/>
        <v>19741.15198451238</v>
      </c>
      <c r="H2611" s="7">
        <f t="shared" si="332"/>
        <v>8210.8480154876197</v>
      </c>
      <c r="I2611" s="7">
        <f t="shared" si="328"/>
        <v>8210.8480154876197</v>
      </c>
      <c r="J2611" s="12">
        <f t="shared" si="333"/>
        <v>0.2937481402220814</v>
      </c>
      <c r="K2611" s="7">
        <f t="shared" si="334"/>
        <v>67418025.133436978</v>
      </c>
    </row>
    <row r="2612" spans="1:11" x14ac:dyDescent="0.4">
      <c r="A2612" s="1">
        <v>2611</v>
      </c>
      <c r="B2612" s="21">
        <v>42424</v>
      </c>
      <c r="C2612" s="22">
        <v>19861</v>
      </c>
      <c r="D2612" s="19">
        <f t="shared" si="329"/>
        <v>26404.466546497271</v>
      </c>
      <c r="E2612" s="19">
        <f t="shared" si="330"/>
        <v>1.000214511711814</v>
      </c>
      <c r="F2612" s="19">
        <f t="shared" si="331"/>
        <v>0.78264335249523631</v>
      </c>
      <c r="G2612" s="20">
        <f t="shared" si="327"/>
        <v>20818.288233350853</v>
      </c>
      <c r="H2612" s="7">
        <f t="shared" si="332"/>
        <v>-957.28823335085326</v>
      </c>
      <c r="I2612" s="7">
        <f t="shared" si="328"/>
        <v>957.28823335085326</v>
      </c>
      <c r="J2612" s="12">
        <f t="shared" si="333"/>
        <v>4.8199397480028862E-2</v>
      </c>
      <c r="K2612" s="7">
        <f t="shared" si="334"/>
        <v>916400.76171199768</v>
      </c>
    </row>
    <row r="2613" spans="1:11" x14ac:dyDescent="0.4">
      <c r="A2613" s="1">
        <v>2612</v>
      </c>
      <c r="B2613" s="21">
        <v>42425</v>
      </c>
      <c r="C2613" s="22">
        <v>17945</v>
      </c>
      <c r="D2613" s="19">
        <f t="shared" si="329"/>
        <v>25924.521127517048</v>
      </c>
      <c r="E2613" s="19">
        <f t="shared" si="330"/>
        <v>1.0001664171484648</v>
      </c>
      <c r="F2613" s="19">
        <f t="shared" si="331"/>
        <v>0.77738430165395278</v>
      </c>
      <c r="G2613" s="20">
        <f t="shared" si="327"/>
        <v>20573.430534421881</v>
      </c>
      <c r="H2613" s="7">
        <f t="shared" si="332"/>
        <v>-2628.430534421881</v>
      </c>
      <c r="I2613" s="7">
        <f t="shared" si="328"/>
        <v>2628.430534421881</v>
      </c>
      <c r="J2613" s="12">
        <f t="shared" si="333"/>
        <v>0.14647147029377994</v>
      </c>
      <c r="K2613" s="7">
        <f t="shared" si="334"/>
        <v>6908647.0742812948</v>
      </c>
    </row>
    <row r="2614" spans="1:11" x14ac:dyDescent="0.4">
      <c r="A2614" s="1">
        <v>2613</v>
      </c>
      <c r="B2614" s="21">
        <v>42426</v>
      </c>
      <c r="C2614" s="22">
        <v>21000</v>
      </c>
      <c r="D2614" s="19">
        <f t="shared" si="329"/>
        <v>26008.8655155284</v>
      </c>
      <c r="E2614" s="19">
        <f t="shared" si="330"/>
        <v>1.0001747515706243</v>
      </c>
      <c r="F2614" s="19">
        <f t="shared" si="331"/>
        <v>0.79245760340773885</v>
      </c>
      <c r="G2614" s="20">
        <f t="shared" si="327"/>
        <v>20536.904425276785</v>
      </c>
      <c r="H2614" s="7">
        <f t="shared" si="332"/>
        <v>463.09557472321467</v>
      </c>
      <c r="I2614" s="7">
        <f t="shared" si="328"/>
        <v>463.09557472321467</v>
      </c>
      <c r="J2614" s="12">
        <f t="shared" si="333"/>
        <v>2.2052170224914985E-2</v>
      </c>
      <c r="K2614" s="7">
        <f t="shared" si="334"/>
        <v>214457.5113282245</v>
      </c>
    </row>
    <row r="2615" spans="1:11" x14ac:dyDescent="0.4">
      <c r="A2615" s="1">
        <v>2614</v>
      </c>
      <c r="B2615" s="21">
        <v>42427</v>
      </c>
      <c r="C2615" s="22">
        <v>22934</v>
      </c>
      <c r="D2615" s="19">
        <f t="shared" si="329"/>
        <v>26479.387533795663</v>
      </c>
      <c r="E2615" s="19">
        <f t="shared" si="330"/>
        <v>1.0002217037549759</v>
      </c>
      <c r="F2615" s="19">
        <f t="shared" si="331"/>
        <v>0.78432444850571259</v>
      </c>
      <c r="G2615" s="20">
        <f t="shared" si="327"/>
        <v>20356.44848179154</v>
      </c>
      <c r="H2615" s="7">
        <f t="shared" si="332"/>
        <v>2577.55151820846</v>
      </c>
      <c r="I2615" s="7">
        <f t="shared" si="328"/>
        <v>2577.55151820846</v>
      </c>
      <c r="J2615" s="12">
        <f t="shared" si="333"/>
        <v>0.11238996765537891</v>
      </c>
      <c r="K2615" s="7">
        <f t="shared" si="334"/>
        <v>6643771.8290187372</v>
      </c>
    </row>
    <row r="2616" spans="1:11" x14ac:dyDescent="0.4">
      <c r="A2616" s="1">
        <v>2615</v>
      </c>
      <c r="B2616" s="21">
        <v>42428</v>
      </c>
      <c r="C2616" s="22">
        <v>16964</v>
      </c>
      <c r="D2616" s="19">
        <f t="shared" si="329"/>
        <v>25816.250863642927</v>
      </c>
      <c r="E2616" s="19">
        <f t="shared" si="330"/>
        <v>1.0001552900657902</v>
      </c>
      <c r="F2616" s="19">
        <f t="shared" si="331"/>
        <v>0.77496170591100844</v>
      </c>
      <c r="G2616" s="20">
        <f t="shared" si="327"/>
        <v>20585.437742834798</v>
      </c>
      <c r="H2616" s="7">
        <f t="shared" si="332"/>
        <v>-3621.437742834798</v>
      </c>
      <c r="I2616" s="7">
        <f t="shared" si="328"/>
        <v>3621.437742834798</v>
      </c>
      <c r="J2616" s="12">
        <f t="shared" si="333"/>
        <v>0.2134778202567082</v>
      </c>
      <c r="K2616" s="7">
        <f t="shared" si="334"/>
        <v>13114811.325228397</v>
      </c>
    </row>
    <row r="2617" spans="1:11" x14ac:dyDescent="0.4">
      <c r="A2617" s="1">
        <v>2616</v>
      </c>
      <c r="B2617" s="21">
        <v>42429</v>
      </c>
      <c r="C2617" s="22">
        <v>25688</v>
      </c>
      <c r="D2617" s="19">
        <f t="shared" si="329"/>
        <v>26757.94544108459</v>
      </c>
      <c r="E2617" s="19">
        <f t="shared" si="330"/>
        <v>1.0002493595080053</v>
      </c>
      <c r="F2617" s="19">
        <f t="shared" si="331"/>
        <v>0.79583243877960985</v>
      </c>
      <c r="G2617" s="20">
        <f t="shared" si="327"/>
        <v>20459.076869039643</v>
      </c>
      <c r="H2617" s="7">
        <f t="shared" si="332"/>
        <v>5228.9231309603565</v>
      </c>
      <c r="I2617" s="7">
        <f t="shared" si="328"/>
        <v>5228.9231309603565</v>
      </c>
      <c r="J2617" s="12">
        <f t="shared" si="333"/>
        <v>0.2035550891840687</v>
      </c>
      <c r="K2617" s="7">
        <f t="shared" si="334"/>
        <v>27341637.109492257</v>
      </c>
    </row>
    <row r="2618" spans="1:11" x14ac:dyDescent="0.4">
      <c r="A2618" s="1">
        <v>2617</v>
      </c>
      <c r="B2618" s="21">
        <v>42430</v>
      </c>
      <c r="C2618" s="22">
        <v>20991</v>
      </c>
      <c r="D2618" s="19">
        <f t="shared" si="329"/>
        <v>26759.54637413819</v>
      </c>
      <c r="E2618" s="19">
        <f t="shared" si="330"/>
        <v>1.0002494195763747</v>
      </c>
      <c r="F2618" s="19">
        <f t="shared" si="331"/>
        <v>0.78432658127363086</v>
      </c>
      <c r="G2618" s="20">
        <f t="shared" si="327"/>
        <v>20987.695321251882</v>
      </c>
      <c r="H2618" s="7">
        <f t="shared" si="332"/>
        <v>3.3046787481180218</v>
      </c>
      <c r="I2618" s="7">
        <f t="shared" si="328"/>
        <v>3.3046787481180218</v>
      </c>
      <c r="J2618" s="12">
        <f t="shared" si="333"/>
        <v>1.5743312601200618E-4</v>
      </c>
      <c r="K2618" s="7">
        <f t="shared" si="334"/>
        <v>10.920901628262895</v>
      </c>
    </row>
    <row r="2619" spans="1:11" x14ac:dyDescent="0.4">
      <c r="A2619" s="1">
        <v>2618</v>
      </c>
      <c r="B2619" s="21">
        <v>42431</v>
      </c>
      <c r="C2619" s="22">
        <v>21547</v>
      </c>
      <c r="D2619" s="19">
        <f t="shared" si="329"/>
        <v>26909.299870226299</v>
      </c>
      <c r="E2619" s="19">
        <f t="shared" si="330"/>
        <v>1.0002642949010416</v>
      </c>
      <c r="F2619" s="19">
        <f t="shared" si="331"/>
        <v>0.77548065535185506</v>
      </c>
      <c r="G2619" s="20">
        <f t="shared" si="327"/>
        <v>20738.398862503404</v>
      </c>
      <c r="H2619" s="7">
        <f t="shared" si="332"/>
        <v>808.60113749659649</v>
      </c>
      <c r="I2619" s="7">
        <f t="shared" si="328"/>
        <v>808.60113749659649</v>
      </c>
      <c r="J2619" s="12">
        <f t="shared" si="333"/>
        <v>3.7527318768116047E-2</v>
      </c>
      <c r="K2619" s="7">
        <f t="shared" si="334"/>
        <v>653835.79956078972</v>
      </c>
    </row>
    <row r="2620" spans="1:11" x14ac:dyDescent="0.4">
      <c r="A2620" s="1">
        <v>2619</v>
      </c>
      <c r="B2620" s="21">
        <v>42432</v>
      </c>
      <c r="C2620" s="22">
        <v>17614</v>
      </c>
      <c r="D2620" s="19">
        <f t="shared" si="329"/>
        <v>26229.196686174615</v>
      </c>
      <c r="E2620" s="19">
        <f t="shared" si="330"/>
        <v>1.0001961845562071</v>
      </c>
      <c r="F2620" s="19">
        <f t="shared" si="331"/>
        <v>0.7933290374573353</v>
      </c>
      <c r="G2620" s="20">
        <f t="shared" si="327"/>
        <v>21416.08978434727</v>
      </c>
      <c r="H2620" s="7">
        <f t="shared" si="332"/>
        <v>-3802.0897843472703</v>
      </c>
      <c r="I2620" s="7">
        <f t="shared" si="328"/>
        <v>3802.0897843472703</v>
      </c>
      <c r="J2620" s="12">
        <f t="shared" si="333"/>
        <v>0.2158561249203628</v>
      </c>
      <c r="K2620" s="7">
        <f t="shared" si="334"/>
        <v>14455886.728237873</v>
      </c>
    </row>
    <row r="2621" spans="1:11" x14ac:dyDescent="0.4">
      <c r="A2621" s="1">
        <v>2620</v>
      </c>
      <c r="B2621" s="21">
        <v>42433</v>
      </c>
      <c r="C2621" s="22">
        <v>21972</v>
      </c>
      <c r="D2621" s="19">
        <f t="shared" si="329"/>
        <v>26484.481746670284</v>
      </c>
      <c r="E2621" s="19">
        <f t="shared" si="330"/>
        <v>1.0002216130426382</v>
      </c>
      <c r="F2621" s="19">
        <f t="shared" si="331"/>
        <v>0.78523881624226621</v>
      </c>
      <c r="G2621" s="20">
        <f t="shared" si="327"/>
        <v>20573.040646875019</v>
      </c>
      <c r="H2621" s="7">
        <f t="shared" si="332"/>
        <v>1398.9593531249811</v>
      </c>
      <c r="I2621" s="7">
        <f t="shared" si="328"/>
        <v>1398.9593531249811</v>
      </c>
      <c r="J2621" s="12">
        <f t="shared" si="333"/>
        <v>6.3670096173538193E-2</v>
      </c>
      <c r="K2621" s="7">
        <f t="shared" si="334"/>
        <v>1957087.2716958656</v>
      </c>
    </row>
    <row r="2622" spans="1:11" x14ac:dyDescent="0.4">
      <c r="A2622" s="1">
        <v>2621</v>
      </c>
      <c r="B2622" s="21">
        <v>42434</v>
      </c>
      <c r="C2622" s="22">
        <v>18726</v>
      </c>
      <c r="D2622" s="19">
        <f t="shared" si="329"/>
        <v>26152.18287472922</v>
      </c>
      <c r="E2622" s="19">
        <f t="shared" si="330"/>
        <v>1.0001882831332829</v>
      </c>
      <c r="F2622" s="19">
        <f t="shared" si="331"/>
        <v>0.77428342447917442</v>
      </c>
      <c r="G2622" s="20">
        <f t="shared" si="327"/>
        <v>20538.978914074094</v>
      </c>
      <c r="H2622" s="7">
        <f t="shared" si="332"/>
        <v>-1812.9789140740941</v>
      </c>
      <c r="I2622" s="7">
        <f t="shared" si="328"/>
        <v>1812.9789140740941</v>
      </c>
      <c r="J2622" s="12">
        <f t="shared" si="333"/>
        <v>9.6816133401372101E-2</v>
      </c>
      <c r="K2622" s="7">
        <f t="shared" si="334"/>
        <v>3286892.5428772816</v>
      </c>
    </row>
    <row r="2623" spans="1:11" x14ac:dyDescent="0.4">
      <c r="A2623" s="1">
        <v>2622</v>
      </c>
      <c r="B2623" s="21">
        <v>42435</v>
      </c>
      <c r="C2623" s="22">
        <v>16989</v>
      </c>
      <c r="D2623" s="19">
        <f t="shared" si="329"/>
        <v>25477.659482691834</v>
      </c>
      <c r="E2623" s="19">
        <f t="shared" si="330"/>
        <v>1.0001207307752509</v>
      </c>
      <c r="F2623" s="19">
        <f t="shared" si="331"/>
        <v>0.79078094556572098</v>
      </c>
      <c r="G2623" s="20">
        <f t="shared" si="327"/>
        <v>20748.079545825076</v>
      </c>
      <c r="H2623" s="7">
        <f t="shared" si="332"/>
        <v>-3759.0795458250759</v>
      </c>
      <c r="I2623" s="7">
        <f t="shared" si="328"/>
        <v>3759.0795458250759</v>
      </c>
      <c r="J2623" s="12">
        <f t="shared" si="333"/>
        <v>0.22126549801783954</v>
      </c>
      <c r="K2623" s="7">
        <f t="shared" si="334"/>
        <v>14130679.031840459</v>
      </c>
    </row>
    <row r="2624" spans="1:11" x14ac:dyDescent="0.4">
      <c r="A2624" s="1">
        <v>2623</v>
      </c>
      <c r="B2624" s="21">
        <v>42436</v>
      </c>
      <c r="C2624" s="22">
        <v>19953</v>
      </c>
      <c r="D2624" s="19">
        <f t="shared" si="329"/>
        <v>25468.885989277154</v>
      </c>
      <c r="E2624" s="19">
        <f t="shared" si="330"/>
        <v>1.0001197534138364</v>
      </c>
      <c r="F2624" s="19">
        <f t="shared" si="331"/>
        <v>0.78520231331017931</v>
      </c>
      <c r="G2624" s="20">
        <f t="shared" si="327"/>
        <v>20006.832506431219</v>
      </c>
      <c r="H2624" s="7">
        <f t="shared" si="332"/>
        <v>-53.832506431219372</v>
      </c>
      <c r="I2624" s="7">
        <f t="shared" si="328"/>
        <v>53.832506431219372</v>
      </c>
      <c r="J2624" s="12">
        <f t="shared" si="333"/>
        <v>2.6979655405813346E-3</v>
      </c>
      <c r="K2624" s="7">
        <f t="shared" si="334"/>
        <v>2897.9387486672749</v>
      </c>
    </row>
    <row r="2625" spans="1:11" x14ac:dyDescent="0.4">
      <c r="A2625" s="1">
        <v>2624</v>
      </c>
      <c r="B2625" s="21">
        <v>42437</v>
      </c>
      <c r="C2625" s="22">
        <v>20880</v>
      </c>
      <c r="D2625" s="19">
        <f t="shared" si="329"/>
        <v>25683.303254157156</v>
      </c>
      <c r="E2625" s="19">
        <f t="shared" si="330"/>
        <v>1.0001410951283491</v>
      </c>
      <c r="F2625" s="19">
        <f t="shared" si="331"/>
        <v>0.77506282221383194</v>
      </c>
      <c r="G2625" s="20">
        <f t="shared" si="327"/>
        <v>19720.910637594745</v>
      </c>
      <c r="H2625" s="7">
        <f t="shared" si="332"/>
        <v>1159.0893624052551</v>
      </c>
      <c r="I2625" s="7">
        <f t="shared" si="328"/>
        <v>1159.0893624052551</v>
      </c>
      <c r="J2625" s="12">
        <f t="shared" si="333"/>
        <v>5.5511942643929842E-2</v>
      </c>
      <c r="K2625" s="7">
        <f t="shared" si="334"/>
        <v>1343488.1500410207</v>
      </c>
    </row>
    <row r="2626" spans="1:11" x14ac:dyDescent="0.4">
      <c r="A2626" s="1">
        <v>2625</v>
      </c>
      <c r="B2626" s="21">
        <v>42438</v>
      </c>
      <c r="C2626" s="22">
        <v>21039</v>
      </c>
      <c r="D2626" s="19">
        <f t="shared" si="329"/>
        <v>25815.611541533977</v>
      </c>
      <c r="E2626" s="19">
        <f t="shared" si="330"/>
        <v>1.0001542259429774</v>
      </c>
      <c r="F2626" s="19">
        <f t="shared" si="331"/>
        <v>0.7912681892289043</v>
      </c>
      <c r="G2626" s="20">
        <f t="shared" si="327"/>
        <v>20310.657725094461</v>
      </c>
      <c r="H2626" s="7">
        <f t="shared" si="332"/>
        <v>728.34227490553894</v>
      </c>
      <c r="I2626" s="7">
        <f t="shared" si="328"/>
        <v>728.34227490553894</v>
      </c>
      <c r="J2626" s="12">
        <f t="shared" si="333"/>
        <v>3.4618673649200959E-2</v>
      </c>
      <c r="K2626" s="7">
        <f t="shared" si="334"/>
        <v>530482.46941457561</v>
      </c>
    </row>
    <row r="2627" spans="1:11" x14ac:dyDescent="0.4">
      <c r="A2627" s="1">
        <v>2626</v>
      </c>
      <c r="B2627" s="21">
        <v>42439</v>
      </c>
      <c r="C2627" s="22">
        <v>16584</v>
      </c>
      <c r="D2627" s="19">
        <f t="shared" si="329"/>
        <v>25147.13583895368</v>
      </c>
      <c r="E2627" s="19">
        <f t="shared" si="330"/>
        <v>1.0000872783572967</v>
      </c>
      <c r="F2627" s="19">
        <f t="shared" si="331"/>
        <v>0.78267005087185204</v>
      </c>
      <c r="G2627" s="20">
        <f t="shared" si="327"/>
        <v>20271.263225341318</v>
      </c>
      <c r="H2627" s="7">
        <f t="shared" si="332"/>
        <v>-3687.2632253413176</v>
      </c>
      <c r="I2627" s="7">
        <f t="shared" si="328"/>
        <v>3687.2632253413176</v>
      </c>
      <c r="J2627" s="12">
        <f t="shared" si="333"/>
        <v>0.22233859294146874</v>
      </c>
      <c r="K2627" s="7">
        <f t="shared" si="334"/>
        <v>13595910.092954457</v>
      </c>
    </row>
    <row r="2628" spans="1:11" x14ac:dyDescent="0.4">
      <c r="A2628" s="1">
        <v>2627</v>
      </c>
      <c r="B2628" s="21">
        <v>42440</v>
      </c>
      <c r="C2628" s="22">
        <v>20896</v>
      </c>
      <c r="D2628" s="19">
        <f t="shared" si="329"/>
        <v>25406.500331868472</v>
      </c>
      <c r="E2628" s="19">
        <f t="shared" si="330"/>
        <v>1.0001131147978604</v>
      </c>
      <c r="F2628" s="19">
        <f t="shared" si="331"/>
        <v>0.77601760700202893</v>
      </c>
      <c r="G2628" s="20">
        <f t="shared" si="327"/>
        <v>19491.385204402461</v>
      </c>
      <c r="H2628" s="7">
        <f t="shared" si="332"/>
        <v>1404.6147955975393</v>
      </c>
      <c r="I2628" s="7">
        <f t="shared" si="328"/>
        <v>1404.6147955975393</v>
      </c>
      <c r="J2628" s="12">
        <f t="shared" si="333"/>
        <v>6.7219314490693877E-2</v>
      </c>
      <c r="K2628" s="7">
        <f t="shared" si="334"/>
        <v>1972942.7240115171</v>
      </c>
    </row>
    <row r="2629" spans="1:11" x14ac:dyDescent="0.4">
      <c r="A2629" s="1">
        <v>2628</v>
      </c>
      <c r="B2629" s="21">
        <v>42441</v>
      </c>
      <c r="C2629" s="22">
        <v>18557</v>
      </c>
      <c r="D2629" s="19">
        <f t="shared" si="329"/>
        <v>25128.747037616882</v>
      </c>
      <c r="E2629" s="19">
        <f t="shared" si="330"/>
        <v>1.0000852394571238</v>
      </c>
      <c r="F2629" s="19">
        <f t="shared" si="331"/>
        <v>0.79020489414154915</v>
      </c>
      <c r="G2629" s="20">
        <f t="shared" si="327"/>
        <v>20104.146869934491</v>
      </c>
      <c r="H2629" s="7">
        <f t="shared" si="332"/>
        <v>-1547.1468699344914</v>
      </c>
      <c r="I2629" s="7">
        <f t="shared" si="328"/>
        <v>1547.1468699344914</v>
      </c>
      <c r="J2629" s="12">
        <f t="shared" si="333"/>
        <v>8.3372682542139975E-2</v>
      </c>
      <c r="K2629" s="7">
        <f t="shared" si="334"/>
        <v>2393663.4371480942</v>
      </c>
    </row>
    <row r="2630" spans="1:11" x14ac:dyDescent="0.4">
      <c r="A2630" s="1">
        <v>2629</v>
      </c>
      <c r="B2630" s="21">
        <v>42442</v>
      </c>
      <c r="C2630" s="22">
        <v>16673</v>
      </c>
      <c r="D2630" s="19">
        <f t="shared" si="329"/>
        <v>24584.147545165681</v>
      </c>
      <c r="E2630" s="19">
        <f t="shared" si="330"/>
        <v>1.0000306794993548</v>
      </c>
      <c r="F2630" s="19">
        <f t="shared" si="331"/>
        <v>0.78056589291797107</v>
      </c>
      <c r="G2630" s="20">
        <f t="shared" ref="G2630:G2693" si="335">(D2629+1*E2629)*F2627</f>
        <v>19668.300459042748</v>
      </c>
      <c r="H2630" s="7">
        <f t="shared" si="332"/>
        <v>-2995.3004590427481</v>
      </c>
      <c r="I2630" s="7">
        <f t="shared" si="328"/>
        <v>2995.3004590427481</v>
      </c>
      <c r="J2630" s="12">
        <f t="shared" si="333"/>
        <v>0.17964976063352414</v>
      </c>
      <c r="K2630" s="7">
        <f t="shared" si="334"/>
        <v>8971824.8399416972</v>
      </c>
    </row>
    <row r="2631" spans="1:11" x14ac:dyDescent="0.4">
      <c r="A2631" s="1">
        <v>2630</v>
      </c>
      <c r="B2631" s="21">
        <v>42443</v>
      </c>
      <c r="C2631" s="22">
        <v>20407</v>
      </c>
      <c r="D2631" s="19">
        <f t="shared" si="329"/>
        <v>24829.209435525514</v>
      </c>
      <c r="E2631" s="19">
        <f t="shared" si="330"/>
        <v>1.000055085685323</v>
      </c>
      <c r="F2631" s="19">
        <f t="shared" si="331"/>
        <v>0.77694164397771981</v>
      </c>
      <c r="G2631" s="20">
        <f t="shared" si="335"/>
        <v>19078.507389599112</v>
      </c>
      <c r="H2631" s="7">
        <f t="shared" si="332"/>
        <v>1328.4926104008882</v>
      </c>
      <c r="I2631" s="7">
        <f t="shared" si="328"/>
        <v>1328.4926104008882</v>
      </c>
      <c r="J2631" s="12">
        <f t="shared" si="333"/>
        <v>6.5099848601013782E-2</v>
      </c>
      <c r="K2631" s="7">
        <f t="shared" si="334"/>
        <v>1764892.6158897663</v>
      </c>
    </row>
    <row r="2632" spans="1:11" x14ac:dyDescent="0.4">
      <c r="A2632" s="1">
        <v>2631</v>
      </c>
      <c r="B2632" s="21">
        <v>42444</v>
      </c>
      <c r="C2632" s="22">
        <v>20664</v>
      </c>
      <c r="D2632" s="19">
        <f t="shared" si="329"/>
        <v>25018.39079973174</v>
      </c>
      <c r="E2632" s="19">
        <f t="shared" si="330"/>
        <v>1.000073903816235</v>
      </c>
      <c r="F2632" s="19">
        <f t="shared" si="331"/>
        <v>0.7909249025679973</v>
      </c>
      <c r="G2632" s="20">
        <f t="shared" si="335"/>
        <v>19620.953062040913</v>
      </c>
      <c r="H2632" s="7">
        <f t="shared" si="332"/>
        <v>1043.0469379590868</v>
      </c>
      <c r="I2632" s="7">
        <f t="shared" ref="I2632:I2695" si="336">ABS(H2632)</f>
        <v>1043.0469379590868</v>
      </c>
      <c r="J2632" s="12">
        <f t="shared" si="333"/>
        <v>5.0476526227210938E-2</v>
      </c>
      <c r="K2632" s="7">
        <f t="shared" si="334"/>
        <v>1087946.914785827</v>
      </c>
    </row>
    <row r="2633" spans="1:11" x14ac:dyDescent="0.4">
      <c r="A2633" s="1">
        <v>2632</v>
      </c>
      <c r="B2633" s="21">
        <v>42445</v>
      </c>
      <c r="C2633" s="22">
        <v>20537</v>
      </c>
      <c r="D2633" s="19">
        <f t="shared" si="329"/>
        <v>25203.443189338388</v>
      </c>
      <c r="E2633" s="19">
        <f t="shared" si="330"/>
        <v>1.0000923090478053</v>
      </c>
      <c r="F2633" s="19">
        <f t="shared" si="331"/>
        <v>0.78125640571406241</v>
      </c>
      <c r="G2633" s="20">
        <f t="shared" si="335"/>
        <v>19529.283177543075</v>
      </c>
      <c r="H2633" s="7">
        <f t="shared" si="332"/>
        <v>1007.716822456925</v>
      </c>
      <c r="I2633" s="7">
        <f t="shared" si="336"/>
        <v>1007.716822456925</v>
      </c>
      <c r="J2633" s="12">
        <f t="shared" si="333"/>
        <v>4.9068355770410722E-2</v>
      </c>
      <c r="K2633" s="7">
        <f t="shared" si="334"/>
        <v>1015493.1942626818</v>
      </c>
    </row>
    <row r="2634" spans="1:11" x14ac:dyDescent="0.4">
      <c r="A2634" s="1">
        <v>2633</v>
      </c>
      <c r="B2634" s="21">
        <v>42446</v>
      </c>
      <c r="C2634" s="22">
        <v>15933</v>
      </c>
      <c r="D2634" s="19">
        <f t="shared" si="329"/>
        <v>24534.800447460417</v>
      </c>
      <c r="E2634" s="19">
        <f t="shared" si="330"/>
        <v>1.0000253447643865</v>
      </c>
      <c r="F2634" s="19">
        <f t="shared" si="331"/>
        <v>0.77437284661520767</v>
      </c>
      <c r="G2634" s="20">
        <f t="shared" si="335"/>
        <v>19582.381598786353</v>
      </c>
      <c r="H2634" s="7">
        <f t="shared" si="332"/>
        <v>-3649.3815987863527</v>
      </c>
      <c r="I2634" s="7">
        <f t="shared" si="336"/>
        <v>3649.3815987863527</v>
      </c>
      <c r="J2634" s="12">
        <f t="shared" si="333"/>
        <v>0.22904547786269708</v>
      </c>
      <c r="K2634" s="7">
        <f t="shared" si="334"/>
        <v>13317986.053560436</v>
      </c>
    </row>
    <row r="2635" spans="1:11" x14ac:dyDescent="0.4">
      <c r="A2635" s="1">
        <v>2634</v>
      </c>
      <c r="B2635" s="21">
        <v>42447</v>
      </c>
      <c r="C2635" s="22">
        <v>26605</v>
      </c>
      <c r="D2635" s="19">
        <f t="shared" si="329"/>
        <v>25833.430074346128</v>
      </c>
      <c r="E2635" s="19">
        <f t="shared" si="330"/>
        <v>1.0001551077245405</v>
      </c>
      <c r="F2635" s="19">
        <f t="shared" si="331"/>
        <v>0.79573755690678782</v>
      </c>
      <c r="G2635" s="20">
        <f t="shared" si="335"/>
        <v>19405.975598381261</v>
      </c>
      <c r="H2635" s="7">
        <f t="shared" si="332"/>
        <v>7199.0244016187389</v>
      </c>
      <c r="I2635" s="7">
        <f t="shared" si="336"/>
        <v>7199.0244016187389</v>
      </c>
      <c r="J2635" s="12">
        <f t="shared" si="333"/>
        <v>0.27058915247580301</v>
      </c>
      <c r="K2635" s="7">
        <f t="shared" si="334"/>
        <v>51825952.335102044</v>
      </c>
    </row>
    <row r="2636" spans="1:11" x14ac:dyDescent="0.4">
      <c r="A2636" s="1">
        <v>2635</v>
      </c>
      <c r="B2636" s="21">
        <v>42448</v>
      </c>
      <c r="C2636" s="22">
        <v>16622</v>
      </c>
      <c r="D2636" s="19">
        <f t="shared" si="329"/>
        <v>25184.556417278654</v>
      </c>
      <c r="E2636" s="19">
        <f t="shared" si="330"/>
        <v>1.000090120343323</v>
      </c>
      <c r="F2636" s="19">
        <f t="shared" si="331"/>
        <v>0.77881427406115467</v>
      </c>
      <c r="G2636" s="20">
        <f t="shared" si="335"/>
        <v>20183.314104733839</v>
      </c>
      <c r="H2636" s="7">
        <f t="shared" si="332"/>
        <v>-3561.3141047338395</v>
      </c>
      <c r="I2636" s="7">
        <f t="shared" si="336"/>
        <v>3561.3141047338395</v>
      </c>
      <c r="J2636" s="12">
        <f t="shared" si="333"/>
        <v>0.21425304444313797</v>
      </c>
      <c r="K2636" s="7">
        <f t="shared" si="334"/>
        <v>12682958.152576189</v>
      </c>
    </row>
    <row r="2637" spans="1:11" x14ac:dyDescent="0.4">
      <c r="A2637" s="1">
        <v>2636</v>
      </c>
      <c r="B2637" s="21">
        <v>42449</v>
      </c>
      <c r="C2637" s="22">
        <v>17444</v>
      </c>
      <c r="D2637" s="19">
        <f t="shared" si="329"/>
        <v>24806.485196536225</v>
      </c>
      <c r="E2637" s="19">
        <f t="shared" si="330"/>
        <v>1.0000522132122367</v>
      </c>
      <c r="F2637" s="19">
        <f t="shared" si="331"/>
        <v>0.77293938340974411</v>
      </c>
      <c r="G2637" s="20">
        <f t="shared" si="335"/>
        <v>19503.011086222727</v>
      </c>
      <c r="H2637" s="7">
        <f t="shared" si="332"/>
        <v>-2059.0110862227266</v>
      </c>
      <c r="I2637" s="7">
        <f t="shared" si="336"/>
        <v>2059.0110862227266</v>
      </c>
      <c r="J2637" s="12">
        <f t="shared" si="333"/>
        <v>0.11803548992333907</v>
      </c>
      <c r="K2637" s="7">
        <f t="shared" si="334"/>
        <v>4239526.6531880926</v>
      </c>
    </row>
    <row r="2638" spans="1:11" x14ac:dyDescent="0.4">
      <c r="A2638" s="1">
        <v>2637</v>
      </c>
      <c r="B2638" s="21">
        <v>42450</v>
      </c>
      <c r="C2638" s="22">
        <v>20442</v>
      </c>
      <c r="D2638" s="19">
        <f t="shared" si="329"/>
        <v>24933.211606295074</v>
      </c>
      <c r="E2638" s="19">
        <f t="shared" si="330"/>
        <v>1.0000647858479914</v>
      </c>
      <c r="F2638" s="19">
        <f t="shared" si="331"/>
        <v>0.79622362679505854</v>
      </c>
      <c r="G2638" s="20">
        <f t="shared" si="335"/>
        <v>19740.247704841055</v>
      </c>
      <c r="H2638" s="7">
        <f t="shared" si="332"/>
        <v>701.75229515894534</v>
      </c>
      <c r="I2638" s="7">
        <f t="shared" si="336"/>
        <v>701.75229515894534</v>
      </c>
      <c r="J2638" s="12">
        <f t="shared" si="333"/>
        <v>3.4328945071859178E-2</v>
      </c>
      <c r="K2638" s="7">
        <f t="shared" si="334"/>
        <v>492456.28376084752</v>
      </c>
    </row>
    <row r="2639" spans="1:11" x14ac:dyDescent="0.4">
      <c r="A2639" s="1">
        <v>2638</v>
      </c>
      <c r="B2639" s="21">
        <v>42451</v>
      </c>
      <c r="C2639" s="22">
        <v>26008</v>
      </c>
      <c r="D2639" s="19">
        <f t="shared" si="329"/>
        <v>26140.330357508072</v>
      </c>
      <c r="E2639" s="19">
        <f t="shared" si="330"/>
        <v>1.0001853977166342</v>
      </c>
      <c r="F2639" s="19">
        <f t="shared" si="331"/>
        <v>0.78316732377971687</v>
      </c>
      <c r="G2639" s="20">
        <f t="shared" si="335"/>
        <v>19419.119961900058</v>
      </c>
      <c r="H2639" s="7">
        <f t="shared" si="332"/>
        <v>6588.8800380999419</v>
      </c>
      <c r="I2639" s="7">
        <f t="shared" si="336"/>
        <v>6588.8800380999419</v>
      </c>
      <c r="J2639" s="12">
        <f t="shared" si="333"/>
        <v>0.25334051207705099</v>
      </c>
      <c r="K2639" s="7">
        <f t="shared" si="334"/>
        <v>43413340.156471893</v>
      </c>
    </row>
    <row r="2640" spans="1:11" x14ac:dyDescent="0.4">
      <c r="A2640" s="1">
        <v>2639</v>
      </c>
      <c r="B2640" s="21">
        <v>42452</v>
      </c>
      <c r="C2640" s="22">
        <v>21519</v>
      </c>
      <c r="D2640" s="19">
        <f t="shared" si="329"/>
        <v>26383.568831758868</v>
      </c>
      <c r="E2640" s="19">
        <f t="shared" si="330"/>
        <v>1.0002096215455196</v>
      </c>
      <c r="F2640" s="19">
        <f t="shared" si="331"/>
        <v>0.77379906066382997</v>
      </c>
      <c r="G2640" s="20">
        <f t="shared" si="335"/>
        <v>20205.663911343909</v>
      </c>
      <c r="H2640" s="7">
        <f t="shared" si="332"/>
        <v>1313.3360886560913</v>
      </c>
      <c r="I2640" s="7">
        <f t="shared" si="336"/>
        <v>1313.3360886560913</v>
      </c>
      <c r="J2640" s="12">
        <f t="shared" si="333"/>
        <v>6.103146468962737E-2</v>
      </c>
      <c r="K2640" s="7">
        <f t="shared" si="334"/>
        <v>1724851.6817664804</v>
      </c>
    </row>
    <row r="2641" spans="1:11" x14ac:dyDescent="0.4">
      <c r="A2641" s="1">
        <v>2640</v>
      </c>
      <c r="B2641" s="21">
        <v>42453</v>
      </c>
      <c r="C2641" s="22">
        <v>21090</v>
      </c>
      <c r="D2641" s="19">
        <f t="shared" si="329"/>
        <v>26399.248152256914</v>
      </c>
      <c r="E2641" s="19">
        <f t="shared" si="330"/>
        <v>1.0002110894566072</v>
      </c>
      <c r="F2641" s="19">
        <f t="shared" si="331"/>
        <v>0.7962772587964182</v>
      </c>
      <c r="G2641" s="20">
        <f t="shared" si="335"/>
        <v>21008.017253552534</v>
      </c>
      <c r="H2641" s="7">
        <f t="shared" si="332"/>
        <v>81.982746447465615</v>
      </c>
      <c r="I2641" s="7">
        <f t="shared" si="336"/>
        <v>81.982746447465615</v>
      </c>
      <c r="J2641" s="12">
        <f t="shared" si="333"/>
        <v>3.8872805333079949E-3</v>
      </c>
      <c r="K2641" s="7">
        <f t="shared" si="334"/>
        <v>6721.1707150694356</v>
      </c>
    </row>
    <row r="2642" spans="1:11" x14ac:dyDescent="0.4">
      <c r="A2642" s="1">
        <v>2641</v>
      </c>
      <c r="B2642" s="21">
        <v>42454</v>
      </c>
      <c r="C2642" s="22">
        <v>19728</v>
      </c>
      <c r="D2642" s="19">
        <f t="shared" si="329"/>
        <v>26227.712283276214</v>
      </c>
      <c r="E2642" s="19">
        <f t="shared" si="330"/>
        <v>1.0001938358486002</v>
      </c>
      <c r="F2642" s="19">
        <f t="shared" si="331"/>
        <v>0.78254322285552047</v>
      </c>
      <c r="G2642" s="20">
        <f t="shared" si="335"/>
        <v>20675.811857841829</v>
      </c>
      <c r="H2642" s="7">
        <f t="shared" si="332"/>
        <v>-947.8118578418289</v>
      </c>
      <c r="I2642" s="7">
        <f t="shared" si="336"/>
        <v>947.8118578418289</v>
      </c>
      <c r="J2642" s="12">
        <f t="shared" si="333"/>
        <v>4.8043991172031064E-2</v>
      </c>
      <c r="K2642" s="7">
        <f t="shared" si="334"/>
        <v>898347.31786557927</v>
      </c>
    </row>
    <row r="2643" spans="1:11" x14ac:dyDescent="0.4">
      <c r="A2643" s="1">
        <v>2642</v>
      </c>
      <c r="B2643" s="21">
        <v>42455</v>
      </c>
      <c r="C2643" s="22">
        <v>17274</v>
      </c>
      <c r="D2643" s="19">
        <f t="shared" si="329"/>
        <v>25671.984401719343</v>
      </c>
      <c r="E2643" s="19">
        <f t="shared" si="330"/>
        <v>1.0001381630410611</v>
      </c>
      <c r="F2643" s="19">
        <f t="shared" si="331"/>
        <v>0.77176627012078391</v>
      </c>
      <c r="G2643" s="20">
        <f t="shared" si="335"/>
        <v>20295.753077210989</v>
      </c>
      <c r="H2643" s="7">
        <f t="shared" si="332"/>
        <v>-3021.7530772109894</v>
      </c>
      <c r="I2643" s="7">
        <f t="shared" si="336"/>
        <v>3021.7530772109894</v>
      </c>
      <c r="J2643" s="12">
        <f t="shared" si="333"/>
        <v>0.17493070957572013</v>
      </c>
      <c r="K2643" s="7">
        <f t="shared" si="334"/>
        <v>9130991.6596340835</v>
      </c>
    </row>
    <row r="2644" spans="1:11" x14ac:dyDescent="0.4">
      <c r="A2644" s="1">
        <v>2643</v>
      </c>
      <c r="B2644" s="21">
        <v>42456</v>
      </c>
      <c r="C2644" s="22">
        <v>15082</v>
      </c>
      <c r="D2644" s="19">
        <f t="shared" si="329"/>
        <v>24713.188939875676</v>
      </c>
      <c r="E2644" s="19">
        <f t="shared" si="330"/>
        <v>1.0000421834810604</v>
      </c>
      <c r="F2644" s="19">
        <f t="shared" si="331"/>
        <v>0.79253102369741868</v>
      </c>
      <c r="G2644" s="20">
        <f t="shared" si="335"/>
        <v>20442.81375454037</v>
      </c>
      <c r="H2644" s="7">
        <f t="shared" si="332"/>
        <v>-5360.8137545403697</v>
      </c>
      <c r="I2644" s="7">
        <f t="shared" si="336"/>
        <v>5360.8137545403697</v>
      </c>
      <c r="J2644" s="12">
        <f t="shared" si="333"/>
        <v>0.35544448710650905</v>
      </c>
      <c r="K2644" s="7">
        <f t="shared" si="334"/>
        <v>28738324.110869214</v>
      </c>
    </row>
    <row r="2645" spans="1:11" x14ac:dyDescent="0.4">
      <c r="A2645" s="1">
        <v>2644</v>
      </c>
      <c r="B2645" s="21">
        <v>42457</v>
      </c>
      <c r="C2645" s="22">
        <v>18953</v>
      </c>
      <c r="D2645" s="19">
        <f t="shared" si="329"/>
        <v>24643.699158559248</v>
      </c>
      <c r="E2645" s="19">
        <f t="shared" si="330"/>
        <v>1.0000351344987106</v>
      </c>
      <c r="F2645" s="19">
        <f t="shared" si="331"/>
        <v>0.78227207285478284</v>
      </c>
      <c r="G2645" s="20">
        <f t="shared" si="335"/>
        <v>19339.921096280967</v>
      </c>
      <c r="H2645" s="7">
        <f t="shared" si="332"/>
        <v>-386.92109628096659</v>
      </c>
      <c r="I2645" s="7">
        <f t="shared" si="336"/>
        <v>386.92109628096659</v>
      </c>
      <c r="J2645" s="12">
        <f t="shared" si="333"/>
        <v>2.0414767914365355E-2</v>
      </c>
      <c r="K2645" s="7">
        <f t="shared" si="334"/>
        <v>149707.93474726501</v>
      </c>
    </row>
    <row r="2646" spans="1:11" x14ac:dyDescent="0.4">
      <c r="A2646" s="1">
        <v>2645</v>
      </c>
      <c r="B2646" s="21">
        <v>42458</v>
      </c>
      <c r="C2646" s="22">
        <v>19297</v>
      </c>
      <c r="D2646" s="19">
        <f t="shared" si="329"/>
        <v>24695.87780649442</v>
      </c>
      <c r="E2646" s="19">
        <f t="shared" si="330"/>
        <v>1.0000402523599907</v>
      </c>
      <c r="F2646" s="19">
        <f t="shared" si="331"/>
        <v>0.77196001515808588</v>
      </c>
      <c r="G2646" s="20">
        <f t="shared" si="335"/>
        <v>19019.94757496571</v>
      </c>
      <c r="H2646" s="7">
        <f t="shared" si="332"/>
        <v>277.05242503428963</v>
      </c>
      <c r="I2646" s="7">
        <f t="shared" si="336"/>
        <v>277.05242503428963</v>
      </c>
      <c r="J2646" s="12">
        <f t="shared" si="333"/>
        <v>1.435727963073481E-2</v>
      </c>
      <c r="K2646" s="7">
        <f t="shared" si="334"/>
        <v>76758.046217380674</v>
      </c>
    </row>
    <row r="2647" spans="1:11" x14ac:dyDescent="0.4">
      <c r="A2647" s="1">
        <v>2646</v>
      </c>
      <c r="B2647" s="21">
        <v>42459</v>
      </c>
      <c r="C2647" s="22">
        <v>19304</v>
      </c>
      <c r="D2647" s="19">
        <f t="shared" si="329"/>
        <v>24648.481122331083</v>
      </c>
      <c r="E2647" s="19">
        <f t="shared" si="330"/>
        <v>1.000035412687549</v>
      </c>
      <c r="F2647" s="19">
        <f t="shared" si="331"/>
        <v>0.79234251871720129</v>
      </c>
      <c r="G2647" s="20">
        <f t="shared" si="335"/>
        <v>19573.041882012327</v>
      </c>
      <c r="H2647" s="7">
        <f t="shared" si="332"/>
        <v>-269.04188201232682</v>
      </c>
      <c r="I2647" s="7">
        <f t="shared" si="336"/>
        <v>269.04188201232682</v>
      </c>
      <c r="J2647" s="12">
        <f t="shared" si="333"/>
        <v>1.3937105367401928E-2</v>
      </c>
      <c r="K2647" s="7">
        <f t="shared" si="334"/>
        <v>72383.53427673479</v>
      </c>
    </row>
    <row r="2648" spans="1:11" x14ac:dyDescent="0.4">
      <c r="A2648" s="1">
        <v>2647</v>
      </c>
      <c r="B2648" s="21">
        <v>42460</v>
      </c>
      <c r="C2648" s="22">
        <v>15132</v>
      </c>
      <c r="D2648" s="19">
        <f t="shared" si="329"/>
        <v>23893.056845536194</v>
      </c>
      <c r="E2648" s="19">
        <f t="shared" si="330"/>
        <v>0.99995977025632832</v>
      </c>
      <c r="F2648" s="19">
        <f t="shared" si="331"/>
        <v>0.77927199628278354</v>
      </c>
      <c r="G2648" s="20">
        <f t="shared" si="335"/>
        <v>19282.600720063128</v>
      </c>
      <c r="H2648" s="7">
        <f t="shared" si="332"/>
        <v>-4150.6007200631284</v>
      </c>
      <c r="I2648" s="7">
        <f t="shared" si="336"/>
        <v>4150.6007200631284</v>
      </c>
      <c r="J2648" s="12">
        <f t="shared" si="333"/>
        <v>0.27429293682679939</v>
      </c>
      <c r="K2648" s="7">
        <f t="shared" si="334"/>
        <v>17227486.33738856</v>
      </c>
    </row>
    <row r="2649" spans="1:11" x14ac:dyDescent="0.4">
      <c r="A2649" s="1">
        <v>2648</v>
      </c>
      <c r="B2649" s="21">
        <v>42461</v>
      </c>
      <c r="C2649" s="22">
        <v>20539</v>
      </c>
      <c r="D2649" s="19">
        <f t="shared" si="329"/>
        <v>24280.727294558856</v>
      </c>
      <c r="E2649" s="19">
        <f t="shared" si="330"/>
        <v>0.99999843730525362</v>
      </c>
      <c r="F2649" s="19">
        <f t="shared" si="331"/>
        <v>0.77344922155564799</v>
      </c>
      <c r="G2649" s="20">
        <f t="shared" si="335"/>
        <v>18445.256453612532</v>
      </c>
      <c r="H2649" s="7">
        <f t="shared" si="332"/>
        <v>2093.7435463874681</v>
      </c>
      <c r="I2649" s="7">
        <f t="shared" si="336"/>
        <v>2093.7435463874681</v>
      </c>
      <c r="J2649" s="12">
        <f t="shared" si="333"/>
        <v>0.10193989709272448</v>
      </c>
      <c r="K2649" s="7">
        <f t="shared" si="334"/>
        <v>4383762.0380391721</v>
      </c>
    </row>
    <row r="2650" spans="1:11" x14ac:dyDescent="0.4">
      <c r="A2650" s="1">
        <v>2649</v>
      </c>
      <c r="B2650" s="21">
        <v>42462</v>
      </c>
      <c r="C2650" s="22">
        <v>18312</v>
      </c>
      <c r="D2650" s="19">
        <f t="shared" ref="D2650:D2713" si="337">$R$2*(C2650/F2647)+(1-$R$2)*(D2649+E2649)</f>
        <v>24114.853732273303</v>
      </c>
      <c r="E2650" s="19">
        <f t="shared" ref="E2650:E2713" si="338">$R$3*(D2650-D2649)+(1-$R$3)*E2649</f>
        <v>0.99998174994918143</v>
      </c>
      <c r="F2650" s="19">
        <f t="shared" ref="F2650:F2713" si="339">$R$4*(C2650/D2650)+(1-$R$4)*F2647</f>
        <v>0.79167832217062317</v>
      </c>
      <c r="G2650" s="20">
        <f t="shared" si="335"/>
        <v>19239.444962136789</v>
      </c>
      <c r="H2650" s="7">
        <f t="shared" ref="H2650:H2713" si="340">C2650-G2650</f>
        <v>-927.4449621367894</v>
      </c>
      <c r="I2650" s="7">
        <f t="shared" si="336"/>
        <v>927.4449621367894</v>
      </c>
      <c r="J2650" s="12">
        <f t="shared" ref="J2650:J2713" si="341">I2650/C2650</f>
        <v>5.0646841532153201E-2</v>
      </c>
      <c r="K2650" s="7">
        <f t="shared" ref="K2650:K2713" si="342">H2650^2</f>
        <v>860154.1577929107</v>
      </c>
    </row>
    <row r="2651" spans="1:11" x14ac:dyDescent="0.4">
      <c r="A2651" s="1">
        <v>2650</v>
      </c>
      <c r="B2651" s="21">
        <v>42463</v>
      </c>
      <c r="C2651" s="22">
        <v>23187</v>
      </c>
      <c r="D2651" s="19">
        <f t="shared" si="337"/>
        <v>24919.753961832364</v>
      </c>
      <c r="E2651" s="19">
        <f t="shared" si="338"/>
        <v>1.0000621399739624</v>
      </c>
      <c r="F2651" s="19">
        <f t="shared" si="339"/>
        <v>0.78231728331313855</v>
      </c>
      <c r="G2651" s="20">
        <f t="shared" si="335"/>
        <v>18792.80946579048</v>
      </c>
      <c r="H2651" s="7">
        <f t="shared" si="340"/>
        <v>4394.1905342095197</v>
      </c>
      <c r="I2651" s="7">
        <f t="shared" si="336"/>
        <v>4394.1905342095197</v>
      </c>
      <c r="J2651" s="12">
        <f t="shared" si="341"/>
        <v>0.18951095588948633</v>
      </c>
      <c r="K2651" s="7">
        <f t="shared" si="342"/>
        <v>19308910.450936545</v>
      </c>
    </row>
    <row r="2652" spans="1:11" x14ac:dyDescent="0.4">
      <c r="A2652" s="1">
        <v>2651</v>
      </c>
      <c r="B2652" s="21">
        <v>42464</v>
      </c>
      <c r="C2652" s="22">
        <v>20095</v>
      </c>
      <c r="D2652" s="19">
        <f t="shared" si="337"/>
        <v>25071.910700726319</v>
      </c>
      <c r="E2652" s="19">
        <f t="shared" si="338"/>
        <v>1.0000772556416377</v>
      </c>
      <c r="F2652" s="19">
        <f t="shared" si="339"/>
        <v>0.77401409669338173</v>
      </c>
      <c r="G2652" s="20">
        <f t="shared" si="335"/>
        <v>19274.937800421187</v>
      </c>
      <c r="H2652" s="7">
        <f t="shared" si="340"/>
        <v>820.06219957881331</v>
      </c>
      <c r="I2652" s="7">
        <f t="shared" si="336"/>
        <v>820.06219957881331</v>
      </c>
      <c r="J2652" s="12">
        <f t="shared" si="341"/>
        <v>4.0809265965604045E-2</v>
      </c>
      <c r="K2652" s="7">
        <f t="shared" si="342"/>
        <v>672502.01117804146</v>
      </c>
    </row>
    <row r="2653" spans="1:11" x14ac:dyDescent="0.4">
      <c r="A2653" s="1">
        <v>2652</v>
      </c>
      <c r="B2653" s="21">
        <v>42465</v>
      </c>
      <c r="C2653" s="22">
        <v>23538</v>
      </c>
      <c r="D2653" s="19">
        <f t="shared" si="337"/>
        <v>25737.10056903401</v>
      </c>
      <c r="E2653" s="19">
        <f t="shared" si="338"/>
        <v>1.0001436746207431</v>
      </c>
      <c r="F2653" s="19">
        <f t="shared" si="339"/>
        <v>0.79415324738491078</v>
      </c>
      <c r="G2653" s="20">
        <f t="shared" si="335"/>
        <v>19849.679936646491</v>
      </c>
      <c r="H2653" s="7">
        <f t="shared" si="340"/>
        <v>3688.3200633535089</v>
      </c>
      <c r="I2653" s="7">
        <f t="shared" si="336"/>
        <v>3688.3200633535089</v>
      </c>
      <c r="J2653" s="12">
        <f t="shared" si="341"/>
        <v>0.15669640850342037</v>
      </c>
      <c r="K2653" s="7">
        <f t="shared" si="342"/>
        <v>13603704.889736032</v>
      </c>
    </row>
    <row r="2654" spans="1:11" x14ac:dyDescent="0.4">
      <c r="A2654" s="1">
        <v>2653</v>
      </c>
      <c r="B2654" s="21">
        <v>42466</v>
      </c>
      <c r="C2654" s="22">
        <v>22496</v>
      </c>
      <c r="D2654" s="19">
        <f t="shared" si="337"/>
        <v>26168.289410345886</v>
      </c>
      <c r="E2654" s="19">
        <f t="shared" si="338"/>
        <v>1.0001866934905068</v>
      </c>
      <c r="F2654" s="19">
        <f t="shared" si="339"/>
        <v>0.78387521115008241</v>
      </c>
      <c r="G2654" s="20">
        <f t="shared" si="335"/>
        <v>20135.361027206171</v>
      </c>
      <c r="H2654" s="7">
        <f t="shared" si="340"/>
        <v>2360.6389727938295</v>
      </c>
      <c r="I2654" s="7">
        <f t="shared" si="336"/>
        <v>2360.6389727938295</v>
      </c>
      <c r="J2654" s="12">
        <f t="shared" si="341"/>
        <v>0.10493594295847393</v>
      </c>
      <c r="K2654" s="7">
        <f t="shared" si="342"/>
        <v>5572616.3598731067</v>
      </c>
    </row>
    <row r="2655" spans="1:11" x14ac:dyDescent="0.4">
      <c r="A2655" s="1">
        <v>2654</v>
      </c>
      <c r="B2655" s="21">
        <v>42467</v>
      </c>
      <c r="C2655" s="22">
        <v>21775</v>
      </c>
      <c r="D2655" s="19">
        <f t="shared" si="337"/>
        <v>26449.183239933085</v>
      </c>
      <c r="E2655" s="19">
        <f t="shared" si="338"/>
        <v>1.0002146828547962</v>
      </c>
      <c r="F2655" s="19">
        <f t="shared" si="339"/>
        <v>0.77500632220719801</v>
      </c>
      <c r="G2655" s="20">
        <f t="shared" si="335"/>
        <v>20255.399048559946</v>
      </c>
      <c r="H2655" s="7">
        <f t="shared" si="340"/>
        <v>1519.6009514400539</v>
      </c>
      <c r="I2655" s="7">
        <f t="shared" si="336"/>
        <v>1519.6009514400539</v>
      </c>
      <c r="J2655" s="12">
        <f t="shared" si="341"/>
        <v>6.9786496047763671E-2</v>
      </c>
      <c r="K2655" s="7">
        <f t="shared" si="342"/>
        <v>2309187.0516175171</v>
      </c>
    </row>
    <row r="2656" spans="1:11" x14ac:dyDescent="0.4">
      <c r="A2656" s="1">
        <v>2655</v>
      </c>
      <c r="B2656" s="21">
        <v>42468</v>
      </c>
      <c r="C2656" s="22">
        <v>22223</v>
      </c>
      <c r="D2656" s="19">
        <f t="shared" si="337"/>
        <v>26668.746799521941</v>
      </c>
      <c r="E2656" s="19">
        <f t="shared" si="338"/>
        <v>1.0002365391892869</v>
      </c>
      <c r="F2656" s="19">
        <f t="shared" si="339"/>
        <v>0.79494167129640969</v>
      </c>
      <c r="G2656" s="20">
        <f t="shared" si="335"/>
        <v>21005.499084409887</v>
      </c>
      <c r="H2656" s="7">
        <f t="shared" si="340"/>
        <v>1217.5009155901134</v>
      </c>
      <c r="I2656" s="7">
        <f t="shared" si="336"/>
        <v>1217.5009155901134</v>
      </c>
      <c r="J2656" s="12">
        <f t="shared" si="341"/>
        <v>5.4785623704725436E-2</v>
      </c>
      <c r="K2656" s="7">
        <f t="shared" si="342"/>
        <v>1482308.4794627645</v>
      </c>
    </row>
    <row r="2657" spans="1:11" x14ac:dyDescent="0.4">
      <c r="A2657" s="1">
        <v>2656</v>
      </c>
      <c r="B2657" s="21">
        <v>42469</v>
      </c>
      <c r="C2657" s="22">
        <v>23749</v>
      </c>
      <c r="D2657" s="19">
        <f t="shared" si="337"/>
        <v>27186.853440927582</v>
      </c>
      <c r="E2657" s="19">
        <f t="shared" si="338"/>
        <v>1.0002882498297736</v>
      </c>
      <c r="F2657" s="19">
        <f t="shared" si="339"/>
        <v>0.78568133967787068</v>
      </c>
      <c r="G2657" s="20">
        <f t="shared" si="335"/>
        <v>20905.753589211701</v>
      </c>
      <c r="H2657" s="7">
        <f t="shared" si="340"/>
        <v>2843.2464107882988</v>
      </c>
      <c r="I2657" s="7">
        <f t="shared" si="336"/>
        <v>2843.2464107882988</v>
      </c>
      <c r="J2657" s="12">
        <f t="shared" si="341"/>
        <v>0.11972067921968499</v>
      </c>
      <c r="K2657" s="7">
        <f t="shared" si="342"/>
        <v>8084050.1524605434</v>
      </c>
    </row>
    <row r="2658" spans="1:11" x14ac:dyDescent="0.4">
      <c r="A2658" s="1">
        <v>2657</v>
      </c>
      <c r="B2658" s="21">
        <v>42470</v>
      </c>
      <c r="C2658" s="22">
        <v>16477</v>
      </c>
      <c r="D2658" s="19">
        <f t="shared" si="337"/>
        <v>26342.817623353836</v>
      </c>
      <c r="E2658" s="19">
        <f t="shared" si="338"/>
        <v>1.0002037462191913</v>
      </c>
      <c r="F2658" s="19">
        <f t="shared" si="339"/>
        <v>0.77199471008747067</v>
      </c>
      <c r="G2658" s="20">
        <f t="shared" si="335"/>
        <v>21070.75852735704</v>
      </c>
      <c r="H2658" s="7">
        <f t="shared" si="340"/>
        <v>-4593.7585273570403</v>
      </c>
      <c r="I2658" s="7">
        <f t="shared" si="336"/>
        <v>4593.7585273570403</v>
      </c>
      <c r="J2658" s="12">
        <f t="shared" si="341"/>
        <v>0.27879823556211936</v>
      </c>
      <c r="K2658" s="7">
        <f t="shared" si="342"/>
        <v>21102617.407665525</v>
      </c>
    </row>
    <row r="2659" spans="1:11" x14ac:dyDescent="0.4">
      <c r="A2659" s="1">
        <v>2658</v>
      </c>
      <c r="B2659" s="21">
        <v>42471</v>
      </c>
      <c r="C2659" s="22">
        <v>20009</v>
      </c>
      <c r="D2659" s="19">
        <f t="shared" si="337"/>
        <v>26176.529762362592</v>
      </c>
      <c r="E2659" s="19">
        <f t="shared" si="338"/>
        <v>1.0001870174127174</v>
      </c>
      <c r="F2659" s="19">
        <f t="shared" si="339"/>
        <v>0.79432625513095723</v>
      </c>
      <c r="G2659" s="20">
        <f t="shared" si="335"/>
        <v>20941.798571803069</v>
      </c>
      <c r="H2659" s="7">
        <f t="shared" si="340"/>
        <v>-932.79857180306863</v>
      </c>
      <c r="I2659" s="7">
        <f t="shared" si="336"/>
        <v>932.79857180306863</v>
      </c>
      <c r="J2659" s="12">
        <f t="shared" si="341"/>
        <v>4.6618950062625251E-2</v>
      </c>
      <c r="K2659" s="7">
        <f t="shared" si="342"/>
        <v>870113.17555784457</v>
      </c>
    </row>
    <row r="2660" spans="1:11" x14ac:dyDescent="0.4">
      <c r="A2660" s="1">
        <v>2659</v>
      </c>
      <c r="B2660" s="21">
        <v>42472</v>
      </c>
      <c r="C2660" s="22">
        <v>20448</v>
      </c>
      <c r="D2660" s="19">
        <f t="shared" si="337"/>
        <v>26155.901244926114</v>
      </c>
      <c r="E2660" s="19">
        <f t="shared" si="338"/>
        <v>1.000184854542272</v>
      </c>
      <c r="F2660" s="19">
        <f t="shared" si="339"/>
        <v>0.78560263727238477</v>
      </c>
      <c r="G2660" s="20">
        <f t="shared" si="335"/>
        <v>20567.196800086465</v>
      </c>
      <c r="H2660" s="7">
        <f t="shared" si="340"/>
        <v>-119.19680008646537</v>
      </c>
      <c r="I2660" s="7">
        <f t="shared" si="336"/>
        <v>119.19680008646537</v>
      </c>
      <c r="J2660" s="12">
        <f t="shared" si="341"/>
        <v>5.829264479971898E-3</v>
      </c>
      <c r="K2660" s="7">
        <f t="shared" si="342"/>
        <v>14207.877150852792</v>
      </c>
    </row>
    <row r="2661" spans="1:11" x14ac:dyDescent="0.4">
      <c r="A2661" s="1">
        <v>2660</v>
      </c>
      <c r="B2661" s="21">
        <v>42473</v>
      </c>
      <c r="C2661" s="22">
        <v>20426</v>
      </c>
      <c r="D2661" s="19">
        <f t="shared" si="337"/>
        <v>26199.931638066839</v>
      </c>
      <c r="E2661" s="19">
        <f t="shared" si="338"/>
        <v>1.0001891575631006</v>
      </c>
      <c r="F2661" s="19">
        <f t="shared" si="339"/>
        <v>0.77214830200599083</v>
      </c>
      <c r="G2661" s="20">
        <f t="shared" si="335"/>
        <v>20192.989536070065</v>
      </c>
      <c r="H2661" s="7">
        <f t="shared" si="340"/>
        <v>233.01046392993521</v>
      </c>
      <c r="I2661" s="7">
        <f t="shared" si="336"/>
        <v>233.01046392993521</v>
      </c>
      <c r="J2661" s="12">
        <f t="shared" si="341"/>
        <v>1.1407542540386527E-2</v>
      </c>
      <c r="K2661" s="7">
        <f t="shared" si="342"/>
        <v>54293.876300843636</v>
      </c>
    </row>
    <row r="2662" spans="1:11" x14ac:dyDescent="0.4">
      <c r="A2662" s="1">
        <v>2661</v>
      </c>
      <c r="B2662" s="21">
        <v>42474</v>
      </c>
      <c r="C2662" s="22">
        <v>16425</v>
      </c>
      <c r="D2662" s="19">
        <f t="shared" si="337"/>
        <v>25413.542031317669</v>
      </c>
      <c r="E2662" s="19">
        <f t="shared" si="338"/>
        <v>1.0001104185835101</v>
      </c>
      <c r="F2662" s="19">
        <f t="shared" si="339"/>
        <v>0.7913449649397325</v>
      </c>
      <c r="G2662" s="20">
        <f t="shared" si="335"/>
        <v>20812.088059260666</v>
      </c>
      <c r="H2662" s="7">
        <f t="shared" si="340"/>
        <v>-4387.0880592606663</v>
      </c>
      <c r="I2662" s="7">
        <f t="shared" si="336"/>
        <v>4387.0880592606663</v>
      </c>
      <c r="J2662" s="12">
        <f t="shared" si="341"/>
        <v>0.26709820756533736</v>
      </c>
      <c r="K2662" s="7">
        <f t="shared" si="342"/>
        <v>19246541.639707521</v>
      </c>
    </row>
    <row r="2663" spans="1:11" x14ac:dyDescent="0.4">
      <c r="A2663" s="1">
        <v>2662</v>
      </c>
      <c r="B2663" s="21">
        <v>42475</v>
      </c>
      <c r="C2663" s="22">
        <v>20326</v>
      </c>
      <c r="D2663" s="19">
        <f t="shared" si="337"/>
        <v>25479.920785886843</v>
      </c>
      <c r="E2663" s="19">
        <f t="shared" si="338"/>
        <v>1.0001169564479251</v>
      </c>
      <c r="F2663" s="19">
        <f t="shared" si="339"/>
        <v>0.78584682369905012</v>
      </c>
      <c r="G2663" s="20">
        <f t="shared" si="335"/>
        <v>19965.731331618161</v>
      </c>
      <c r="H2663" s="7">
        <f t="shared" si="340"/>
        <v>360.26866838183923</v>
      </c>
      <c r="I2663" s="7">
        <f t="shared" si="336"/>
        <v>360.26866838183923</v>
      </c>
      <c r="J2663" s="12">
        <f t="shared" si="341"/>
        <v>1.7724523683058116E-2</v>
      </c>
      <c r="K2663" s="7">
        <f t="shared" si="342"/>
        <v>129793.51341762365</v>
      </c>
    </row>
    <row r="2664" spans="1:11" x14ac:dyDescent="0.4">
      <c r="A2664" s="1">
        <v>2663</v>
      </c>
      <c r="B2664" s="21">
        <v>42476</v>
      </c>
      <c r="C2664" s="22">
        <v>18088</v>
      </c>
      <c r="D2664" s="19">
        <f t="shared" si="337"/>
        <v>25187.897582980029</v>
      </c>
      <c r="E2664" s="19">
        <f t="shared" si="338"/>
        <v>1.0000876541159389</v>
      </c>
      <c r="F2664" s="19">
        <f t="shared" si="339"/>
        <v>0.77106014456267125</v>
      </c>
      <c r="G2664" s="20">
        <f t="shared" si="335"/>
        <v>19675.049808679407</v>
      </c>
      <c r="H2664" s="7">
        <f t="shared" si="340"/>
        <v>-1587.0498086794069</v>
      </c>
      <c r="I2664" s="7">
        <f t="shared" si="336"/>
        <v>1587.0498086794069</v>
      </c>
      <c r="J2664" s="12">
        <f t="shared" si="341"/>
        <v>8.7740480356004361E-2</v>
      </c>
      <c r="K2664" s="7">
        <f t="shared" si="342"/>
        <v>2518727.0952293421</v>
      </c>
    </row>
    <row r="2665" spans="1:11" x14ac:dyDescent="0.4">
      <c r="A2665" s="1">
        <v>2664</v>
      </c>
      <c r="B2665" s="21">
        <v>42477</v>
      </c>
      <c r="C2665" s="22">
        <v>17685</v>
      </c>
      <c r="D2665" s="19">
        <f t="shared" si="337"/>
        <v>24783.889719791518</v>
      </c>
      <c r="E2665" s="19">
        <f t="shared" si="338"/>
        <v>1.0000471533208548</v>
      </c>
      <c r="F2665" s="19">
        <f t="shared" si="339"/>
        <v>0.78977842787385788</v>
      </c>
      <c r="G2665" s="20">
        <f t="shared" si="335"/>
        <v>19933.107344038486</v>
      </c>
      <c r="H2665" s="7">
        <f t="shared" si="340"/>
        <v>-2248.1073440384862</v>
      </c>
      <c r="I2665" s="7">
        <f t="shared" si="336"/>
        <v>2248.1073440384862</v>
      </c>
      <c r="J2665" s="12">
        <f t="shared" si="341"/>
        <v>0.12711944269372272</v>
      </c>
      <c r="K2665" s="7">
        <f t="shared" si="342"/>
        <v>5053986.6303197769</v>
      </c>
    </row>
    <row r="2666" spans="1:11" x14ac:dyDescent="0.4">
      <c r="A2666" s="1">
        <v>2665</v>
      </c>
      <c r="B2666" s="21">
        <v>42478</v>
      </c>
      <c r="C2666" s="22">
        <v>19669</v>
      </c>
      <c r="D2666" s="19">
        <f t="shared" si="337"/>
        <v>24819.698525965865</v>
      </c>
      <c r="E2666" s="19">
        <f t="shared" si="338"/>
        <v>1.000050634196757</v>
      </c>
      <c r="F2666" s="19">
        <f t="shared" si="339"/>
        <v>0.78598033274459367</v>
      </c>
      <c r="G2666" s="20">
        <f t="shared" si="335"/>
        <v>19477.126899084691</v>
      </c>
      <c r="H2666" s="7">
        <f t="shared" si="340"/>
        <v>191.8731009153089</v>
      </c>
      <c r="I2666" s="7">
        <f t="shared" si="336"/>
        <v>191.8731009153089</v>
      </c>
      <c r="J2666" s="12">
        <f t="shared" si="341"/>
        <v>9.7551019835939237E-3</v>
      </c>
      <c r="K2666" s="7">
        <f t="shared" si="342"/>
        <v>36815.286854856313</v>
      </c>
    </row>
    <row r="2667" spans="1:11" x14ac:dyDescent="0.4">
      <c r="A2667" s="1">
        <v>2666</v>
      </c>
      <c r="B2667" s="21">
        <v>42479</v>
      </c>
      <c r="C2667" s="22">
        <v>20074</v>
      </c>
      <c r="D2667" s="19">
        <f t="shared" si="337"/>
        <v>24993.713380021436</v>
      </c>
      <c r="E2667" s="19">
        <f t="shared" si="338"/>
        <v>1.0000679356770992</v>
      </c>
      <c r="F2667" s="19">
        <f t="shared" si="339"/>
        <v>0.77170672339785296</v>
      </c>
      <c r="G2667" s="20">
        <f t="shared" si="335"/>
        <v>19138.251432619731</v>
      </c>
      <c r="H2667" s="7">
        <f t="shared" si="340"/>
        <v>935.74856738026938</v>
      </c>
      <c r="I2667" s="7">
        <f t="shared" si="336"/>
        <v>935.74856738026938</v>
      </c>
      <c r="J2667" s="12">
        <f t="shared" si="341"/>
        <v>4.6614953042755272E-2</v>
      </c>
      <c r="K2667" s="7">
        <f t="shared" si="342"/>
        <v>875625.3813542265</v>
      </c>
    </row>
    <row r="2668" spans="1:11" x14ac:dyDescent="0.4">
      <c r="A2668" s="1">
        <v>2667</v>
      </c>
      <c r="B2668" s="21">
        <v>42480</v>
      </c>
      <c r="C2668" s="22">
        <v>19558</v>
      </c>
      <c r="D2668" s="19">
        <f t="shared" si="337"/>
        <v>24961.808653221895</v>
      </c>
      <c r="E2668" s="19">
        <f t="shared" si="338"/>
        <v>1.0000646451976256</v>
      </c>
      <c r="F2668" s="19">
        <f t="shared" si="339"/>
        <v>0.78965231217407439</v>
      </c>
      <c r="G2668" s="20">
        <f t="shared" si="335"/>
        <v>19740.285492085142</v>
      </c>
      <c r="H2668" s="7">
        <f t="shared" si="340"/>
        <v>-182.28549208514232</v>
      </c>
      <c r="I2668" s="7">
        <f t="shared" si="336"/>
        <v>182.28549208514232</v>
      </c>
      <c r="J2668" s="12">
        <f t="shared" si="341"/>
        <v>9.3202521773771505E-3</v>
      </c>
      <c r="K2668" s="7">
        <f t="shared" si="342"/>
        <v>33228.000624722481</v>
      </c>
    </row>
    <row r="2669" spans="1:11" x14ac:dyDescent="0.4">
      <c r="A2669" s="1">
        <v>2668</v>
      </c>
      <c r="B2669" s="21">
        <v>42481</v>
      </c>
      <c r="C2669" s="22">
        <v>13519</v>
      </c>
      <c r="D2669" s="19">
        <f t="shared" si="337"/>
        <v>23856.130427488424</v>
      </c>
      <c r="E2669" s="19">
        <f t="shared" si="338"/>
        <v>0.99995397736858782</v>
      </c>
      <c r="F2669" s="19">
        <f t="shared" si="339"/>
        <v>0.78156347085422562</v>
      </c>
      <c r="G2669" s="20">
        <f t="shared" si="335"/>
        <v>19620.276702308824</v>
      </c>
      <c r="H2669" s="7">
        <f t="shared" si="340"/>
        <v>-6101.2767023088236</v>
      </c>
      <c r="I2669" s="7">
        <f t="shared" si="336"/>
        <v>6101.2767023088236</v>
      </c>
      <c r="J2669" s="12">
        <f t="shared" si="341"/>
        <v>0.45131124360594893</v>
      </c>
      <c r="K2669" s="7">
        <f t="shared" si="342"/>
        <v>37225577.398136429</v>
      </c>
    </row>
    <row r="2670" spans="1:11" x14ac:dyDescent="0.4">
      <c r="A2670" s="1">
        <v>2669</v>
      </c>
      <c r="B2670" s="21">
        <v>42482</v>
      </c>
      <c r="C2670" s="22">
        <v>15637</v>
      </c>
      <c r="D2670" s="19">
        <f t="shared" si="337"/>
        <v>23344.716613552158</v>
      </c>
      <c r="E2670" s="19">
        <f t="shared" si="338"/>
        <v>0.99990273599179658</v>
      </c>
      <c r="F2670" s="19">
        <f t="shared" si="339"/>
        <v>0.76965478074763249</v>
      </c>
      <c r="G2670" s="20">
        <f t="shared" si="335"/>
        <v>18410.707916356336</v>
      </c>
      <c r="H2670" s="7">
        <f t="shared" si="340"/>
        <v>-2773.7079163563358</v>
      </c>
      <c r="I2670" s="7">
        <f t="shared" si="336"/>
        <v>2773.7079163563358</v>
      </c>
      <c r="J2670" s="12">
        <f t="shared" si="341"/>
        <v>0.17738107797891767</v>
      </c>
      <c r="K2670" s="7">
        <f t="shared" si="342"/>
        <v>7693455.6052578054</v>
      </c>
    </row>
    <row r="2671" spans="1:11" x14ac:dyDescent="0.4">
      <c r="A2671" s="1">
        <v>2670</v>
      </c>
      <c r="B2671" s="21">
        <v>42483</v>
      </c>
      <c r="C2671" s="22">
        <v>16223</v>
      </c>
      <c r="D2671" s="19">
        <f t="shared" si="337"/>
        <v>22946.359454629324</v>
      </c>
      <c r="E2671" s="19">
        <f t="shared" si="338"/>
        <v>0.99986280028563079</v>
      </c>
      <c r="F2671" s="19">
        <f t="shared" si="339"/>
        <v>0.78798750385359428</v>
      </c>
      <c r="G2671" s="20">
        <f t="shared" si="335"/>
        <v>18434.999026447415</v>
      </c>
      <c r="H2671" s="7">
        <f t="shared" si="340"/>
        <v>-2211.9990264474145</v>
      </c>
      <c r="I2671" s="7">
        <f t="shared" si="336"/>
        <v>2211.9990264474145</v>
      </c>
      <c r="J2671" s="12">
        <f t="shared" si="341"/>
        <v>0.13634956706203627</v>
      </c>
      <c r="K2671" s="7">
        <f t="shared" si="342"/>
        <v>4892939.6930043092</v>
      </c>
    </row>
    <row r="2672" spans="1:11" x14ac:dyDescent="0.4">
      <c r="A2672" s="1">
        <v>2671</v>
      </c>
      <c r="B2672" s="21">
        <v>42484</v>
      </c>
      <c r="C2672" s="22">
        <v>15216</v>
      </c>
      <c r="D2672" s="19">
        <f t="shared" si="337"/>
        <v>22451.420389307728</v>
      </c>
      <c r="E2672" s="19">
        <f t="shared" si="338"/>
        <v>0.99981320639281868</v>
      </c>
      <c r="F2672" s="19">
        <f t="shared" si="339"/>
        <v>0.7794721080448217</v>
      </c>
      <c r="G2672" s="20">
        <f t="shared" si="335"/>
        <v>17934.817795069339</v>
      </c>
      <c r="H2672" s="7">
        <f t="shared" si="340"/>
        <v>-2718.8177950693389</v>
      </c>
      <c r="I2672" s="7">
        <f t="shared" si="336"/>
        <v>2718.8177950693389</v>
      </c>
      <c r="J2672" s="12">
        <f t="shared" si="341"/>
        <v>0.17868150598510377</v>
      </c>
      <c r="K2672" s="7">
        <f t="shared" si="342"/>
        <v>7391970.2027857015</v>
      </c>
    </row>
    <row r="2673" spans="1:11" x14ac:dyDescent="0.4">
      <c r="A2673" s="1">
        <v>2672</v>
      </c>
      <c r="B2673" s="21">
        <v>42485</v>
      </c>
      <c r="C2673" s="22">
        <v>17232</v>
      </c>
      <c r="D2673" s="19">
        <f t="shared" si="337"/>
        <v>22443.41559550057</v>
      </c>
      <c r="E2673" s="19">
        <f t="shared" si="338"/>
        <v>0.99981230593211745</v>
      </c>
      <c r="F2673" s="19">
        <f t="shared" si="339"/>
        <v>0.76961737377739203</v>
      </c>
      <c r="G2673" s="20">
        <f t="shared" si="335"/>
        <v>17280.61254821972</v>
      </c>
      <c r="H2673" s="7">
        <f t="shared" si="340"/>
        <v>-48.612548219720338</v>
      </c>
      <c r="I2673" s="7">
        <f t="shared" si="336"/>
        <v>48.612548219720338</v>
      </c>
      <c r="J2673" s="12">
        <f t="shared" si="341"/>
        <v>2.8210624547191469E-3</v>
      </c>
      <c r="K2673" s="7">
        <f t="shared" si="342"/>
        <v>2363.1798444146352</v>
      </c>
    </row>
    <row r="2674" spans="1:11" x14ac:dyDescent="0.4">
      <c r="A2674" s="1">
        <v>2673</v>
      </c>
      <c r="B2674" s="21">
        <v>42486</v>
      </c>
      <c r="C2674" s="22">
        <v>19501</v>
      </c>
      <c r="D2674" s="19">
        <f t="shared" si="337"/>
        <v>22772.804753924425</v>
      </c>
      <c r="E2674" s="19">
        <f t="shared" si="338"/>
        <v>0.99984514486672937</v>
      </c>
      <c r="F2674" s="19">
        <f t="shared" si="339"/>
        <v>0.78936399244826838</v>
      </c>
      <c r="G2674" s="20">
        <f t="shared" si="335"/>
        <v>17685.918872650596</v>
      </c>
      <c r="H2674" s="7">
        <f t="shared" si="340"/>
        <v>1815.0811273494037</v>
      </c>
      <c r="I2674" s="7">
        <f t="shared" si="336"/>
        <v>1815.0811273494037</v>
      </c>
      <c r="J2674" s="12">
        <f t="shared" si="341"/>
        <v>9.3076310309697124E-2</v>
      </c>
      <c r="K2674" s="7">
        <f t="shared" si="342"/>
        <v>3294519.498859982</v>
      </c>
    </row>
    <row r="2675" spans="1:11" x14ac:dyDescent="0.4">
      <c r="A2675" s="1">
        <v>2674</v>
      </c>
      <c r="B2675" s="21">
        <v>42487</v>
      </c>
      <c r="C2675" s="22">
        <v>19798</v>
      </c>
      <c r="D2675" s="19">
        <f t="shared" si="337"/>
        <v>23148.099461805352</v>
      </c>
      <c r="E2675" s="19">
        <f t="shared" si="338"/>
        <v>0.99988257435300298</v>
      </c>
      <c r="F2675" s="19">
        <f t="shared" si="339"/>
        <v>0.78099889997788252</v>
      </c>
      <c r="G2675" s="20">
        <f t="shared" si="335"/>
        <v>17751.545479037395</v>
      </c>
      <c r="H2675" s="7">
        <f t="shared" si="340"/>
        <v>2046.4545209626049</v>
      </c>
      <c r="I2675" s="7">
        <f t="shared" si="336"/>
        <v>2046.4545209626049</v>
      </c>
      <c r="J2675" s="12">
        <f t="shared" si="341"/>
        <v>0.10336673002134583</v>
      </c>
      <c r="K2675" s="7">
        <f t="shared" si="342"/>
        <v>4187976.1063682847</v>
      </c>
    </row>
    <row r="2676" spans="1:11" x14ac:dyDescent="0.4">
      <c r="A2676" s="1">
        <v>2675</v>
      </c>
      <c r="B2676" s="21">
        <v>42488</v>
      </c>
      <c r="C2676" s="22">
        <v>16060</v>
      </c>
      <c r="D2676" s="19">
        <f t="shared" si="337"/>
        <v>22823.825311989982</v>
      </c>
      <c r="E2676" s="19">
        <f t="shared" si="338"/>
        <v>0.99985004694976409</v>
      </c>
      <c r="F2676" s="19">
        <f t="shared" si="339"/>
        <v>0.76828870547982508</v>
      </c>
      <c r="G2676" s="20">
        <f t="shared" si="335"/>
        <v>17815.949042733457</v>
      </c>
      <c r="H2676" s="7">
        <f t="shared" si="340"/>
        <v>-1755.9490427334567</v>
      </c>
      <c r="I2676" s="7">
        <f t="shared" si="336"/>
        <v>1755.9490427334567</v>
      </c>
      <c r="J2676" s="12">
        <f t="shared" si="341"/>
        <v>0.10933680216273081</v>
      </c>
      <c r="K2676" s="7">
        <f t="shared" si="342"/>
        <v>3083357.040676543</v>
      </c>
    </row>
    <row r="2677" spans="1:11" x14ac:dyDescent="0.4">
      <c r="A2677" s="1">
        <v>2676</v>
      </c>
      <c r="B2677" s="21">
        <v>42489</v>
      </c>
      <c r="C2677" s="22">
        <v>20253</v>
      </c>
      <c r="D2677" s="19">
        <f t="shared" si="337"/>
        <v>23228.645660765884</v>
      </c>
      <c r="E2677" s="19">
        <f t="shared" si="338"/>
        <v>0.99989042899963709</v>
      </c>
      <c r="F2677" s="19">
        <f t="shared" si="339"/>
        <v>0.79102634270225214</v>
      </c>
      <c r="G2677" s="20">
        <f t="shared" si="335"/>
        <v>18017.095116839166</v>
      </c>
      <c r="H2677" s="7">
        <f t="shared" si="340"/>
        <v>2235.9048831608343</v>
      </c>
      <c r="I2677" s="7">
        <f t="shared" si="336"/>
        <v>2235.9048831608343</v>
      </c>
      <c r="J2677" s="12">
        <f t="shared" si="341"/>
        <v>0.11039870059550853</v>
      </c>
      <c r="K2677" s="7">
        <f t="shared" si="342"/>
        <v>4999270.6465424644</v>
      </c>
    </row>
    <row r="2678" spans="1:11" x14ac:dyDescent="0.4">
      <c r="A2678" s="1">
        <v>2677</v>
      </c>
      <c r="B2678" s="21">
        <v>42490</v>
      </c>
      <c r="C2678" s="22">
        <v>17795</v>
      </c>
      <c r="D2678" s="19">
        <f t="shared" si="337"/>
        <v>23166.243800611435</v>
      </c>
      <c r="E2678" s="19">
        <f t="shared" si="338"/>
        <v>0.9998840888245788</v>
      </c>
      <c r="F2678" s="19">
        <f t="shared" si="339"/>
        <v>0.7807399732997593</v>
      </c>
      <c r="G2678" s="20">
        <f t="shared" si="335"/>
        <v>18142.327622359317</v>
      </c>
      <c r="H2678" s="7">
        <f t="shared" si="340"/>
        <v>-347.32762235931659</v>
      </c>
      <c r="I2678" s="7">
        <f t="shared" si="336"/>
        <v>347.32762235931659</v>
      </c>
      <c r="J2678" s="12">
        <f t="shared" si="341"/>
        <v>1.9518270433229366E-2</v>
      </c>
      <c r="K2678" s="7">
        <f t="shared" si="342"/>
        <v>120636.47725377604</v>
      </c>
    </row>
    <row r="2679" spans="1:11" x14ac:dyDescent="0.4">
      <c r="A2679" s="1">
        <v>2678</v>
      </c>
      <c r="B2679" s="21">
        <v>42491</v>
      </c>
      <c r="C2679" s="22">
        <v>16099</v>
      </c>
      <c r="D2679" s="19">
        <f t="shared" si="337"/>
        <v>22851.764685563292</v>
      </c>
      <c r="E2679" s="19">
        <f t="shared" si="338"/>
        <v>0.99985254092466525</v>
      </c>
      <c r="F2679" s="19">
        <f t="shared" si="339"/>
        <v>0.76700384517967901</v>
      </c>
      <c r="G2679" s="20">
        <f t="shared" si="335"/>
        <v>17799.131660054016</v>
      </c>
      <c r="H2679" s="7">
        <f t="shared" si="340"/>
        <v>-1700.1316600540158</v>
      </c>
      <c r="I2679" s="7">
        <f t="shared" si="336"/>
        <v>1700.1316600540158</v>
      </c>
      <c r="J2679" s="12">
        <f t="shared" si="341"/>
        <v>0.1056047990591972</v>
      </c>
      <c r="K2679" s="7">
        <f t="shared" si="342"/>
        <v>2890447.6615180233</v>
      </c>
    </row>
    <row r="2680" spans="1:11" x14ac:dyDescent="0.4">
      <c r="A2680" s="1">
        <v>2679</v>
      </c>
      <c r="B2680" s="21">
        <v>42492</v>
      </c>
      <c r="C2680" s="22">
        <v>17703</v>
      </c>
      <c r="D2680" s="19">
        <f t="shared" si="337"/>
        <v>22785.334392691893</v>
      </c>
      <c r="E2680" s="19">
        <f t="shared" si="338"/>
        <v>0.99984579791012407</v>
      </c>
      <c r="F2680" s="19">
        <f t="shared" si="339"/>
        <v>0.79074276610504535</v>
      </c>
      <c r="G2680" s="20">
        <f t="shared" si="335"/>
        <v>18077.138753212301</v>
      </c>
      <c r="H2680" s="7">
        <f t="shared" si="340"/>
        <v>-374.1387532123008</v>
      </c>
      <c r="I2680" s="7">
        <f t="shared" si="336"/>
        <v>374.1387532123008</v>
      </c>
      <c r="J2680" s="12">
        <f t="shared" si="341"/>
        <v>2.1134200599463412E-2</v>
      </c>
      <c r="K2680" s="7">
        <f t="shared" si="342"/>
        <v>139979.80665525491</v>
      </c>
    </row>
    <row r="2681" spans="1:11" x14ac:dyDescent="0.4">
      <c r="A2681" s="1">
        <v>2680</v>
      </c>
      <c r="B2681" s="21">
        <v>42493</v>
      </c>
      <c r="C2681" s="22">
        <v>19875</v>
      </c>
      <c r="D2681" s="19">
        <f t="shared" si="337"/>
        <v>23167.02287863542</v>
      </c>
      <c r="E2681" s="19">
        <f t="shared" si="338"/>
        <v>0.99988386677413865</v>
      </c>
      <c r="F2681" s="19">
        <f t="shared" si="339"/>
        <v>0.78229410155421897</v>
      </c>
      <c r="G2681" s="20">
        <f t="shared" si="335"/>
        <v>17790.201984957919</v>
      </c>
      <c r="H2681" s="7">
        <f t="shared" si="340"/>
        <v>2084.7980150420808</v>
      </c>
      <c r="I2681" s="7">
        <f t="shared" si="336"/>
        <v>2084.7980150420808</v>
      </c>
      <c r="J2681" s="12">
        <f t="shared" si="341"/>
        <v>0.10489549761218017</v>
      </c>
      <c r="K2681" s="7">
        <f t="shared" si="342"/>
        <v>4346382.7635233998</v>
      </c>
    </row>
    <row r="2682" spans="1:11" x14ac:dyDescent="0.4">
      <c r="A2682" s="1">
        <v>2681</v>
      </c>
      <c r="B2682" s="21">
        <v>42494</v>
      </c>
      <c r="C2682" s="22">
        <v>20075</v>
      </c>
      <c r="D2682" s="19">
        <f t="shared" si="337"/>
        <v>23596.465508223213</v>
      </c>
      <c r="E2682" s="19">
        <f t="shared" si="338"/>
        <v>0.99992671104871089</v>
      </c>
      <c r="F2682" s="19">
        <f t="shared" si="339"/>
        <v>0.7686908803258854</v>
      </c>
      <c r="G2682" s="20">
        <f t="shared" si="335"/>
        <v>17769.962544049511</v>
      </c>
      <c r="H2682" s="7">
        <f t="shared" si="340"/>
        <v>2305.0374559504889</v>
      </c>
      <c r="I2682" s="7">
        <f t="shared" si="336"/>
        <v>2305.0374559504889</v>
      </c>
      <c r="J2682" s="12">
        <f t="shared" si="341"/>
        <v>0.11482129294896583</v>
      </c>
      <c r="K2682" s="7">
        <f t="shared" si="342"/>
        <v>5313197.6733347019</v>
      </c>
    </row>
    <row r="2683" spans="1:11" x14ac:dyDescent="0.4">
      <c r="A2683" s="1">
        <v>2682</v>
      </c>
      <c r="B2683" s="21">
        <v>42495</v>
      </c>
      <c r="C2683" s="22">
        <v>15860</v>
      </c>
      <c r="D2683" s="19">
        <f t="shared" si="337"/>
        <v>23092.732685358591</v>
      </c>
      <c r="E2683" s="19">
        <f t="shared" si="338"/>
        <v>0.99987623777375345</v>
      </c>
      <c r="F2683" s="19">
        <f t="shared" si="339"/>
        <v>0.78864912548985611</v>
      </c>
      <c r="G2683" s="20">
        <f t="shared" si="335"/>
        <v>18659.525091088115</v>
      </c>
      <c r="H2683" s="7">
        <f t="shared" si="340"/>
        <v>-2799.525091088115</v>
      </c>
      <c r="I2683" s="7">
        <f t="shared" si="336"/>
        <v>2799.525091088115</v>
      </c>
      <c r="J2683" s="12">
        <f t="shared" si="341"/>
        <v>0.17651482289332376</v>
      </c>
      <c r="K2683" s="7">
        <f t="shared" si="342"/>
        <v>7837340.7356319185</v>
      </c>
    </row>
    <row r="2684" spans="1:11" x14ac:dyDescent="0.4">
      <c r="A2684" s="1">
        <v>2683</v>
      </c>
      <c r="B2684" s="21">
        <v>42496</v>
      </c>
      <c r="C2684" s="22">
        <v>19825</v>
      </c>
      <c r="D2684" s="19">
        <f t="shared" si="337"/>
        <v>23414.275136580363</v>
      </c>
      <c r="E2684" s="19">
        <f t="shared" si="338"/>
        <v>0.99990829203125187</v>
      </c>
      <c r="F2684" s="19">
        <f t="shared" si="339"/>
        <v>0.78359144753397536</v>
      </c>
      <c r="G2684" s="20">
        <f t="shared" si="335"/>
        <v>18066.090765807439</v>
      </c>
      <c r="H2684" s="7">
        <f t="shared" si="340"/>
        <v>1758.9092341925607</v>
      </c>
      <c r="I2684" s="7">
        <f t="shared" si="336"/>
        <v>1758.9092341925607</v>
      </c>
      <c r="J2684" s="12">
        <f t="shared" si="341"/>
        <v>8.8721777260658802E-2</v>
      </c>
      <c r="K2684" s="7">
        <f t="shared" si="342"/>
        <v>3093761.6941278605</v>
      </c>
    </row>
    <row r="2685" spans="1:11" x14ac:dyDescent="0.4">
      <c r="A2685" s="1">
        <v>2684</v>
      </c>
      <c r="B2685" s="21">
        <v>42497</v>
      </c>
      <c r="C2685" s="22">
        <v>17729</v>
      </c>
      <c r="D2685" s="19">
        <f t="shared" si="337"/>
        <v>23365.17954789268</v>
      </c>
      <c r="E2685" s="19">
        <f t="shared" si="338"/>
        <v>0.99990328248155391</v>
      </c>
      <c r="F2685" s="19">
        <f t="shared" si="339"/>
        <v>0.76849123366724692</v>
      </c>
      <c r="G2685" s="20">
        <f t="shared" si="335"/>
        <v>17999.108387315697</v>
      </c>
      <c r="H2685" s="7">
        <f t="shared" si="340"/>
        <v>-270.10838731569675</v>
      </c>
      <c r="I2685" s="7">
        <f t="shared" si="336"/>
        <v>270.10838731569675</v>
      </c>
      <c r="J2685" s="12">
        <f t="shared" si="341"/>
        <v>1.5235398912273492E-2</v>
      </c>
      <c r="K2685" s="7">
        <f t="shared" si="342"/>
        <v>72958.540898286446</v>
      </c>
    </row>
    <row r="2686" spans="1:11" x14ac:dyDescent="0.4">
      <c r="A2686" s="1">
        <v>2685</v>
      </c>
      <c r="B2686" s="21">
        <v>42498</v>
      </c>
      <c r="C2686" s="22">
        <v>15964</v>
      </c>
      <c r="D2686" s="19">
        <f t="shared" si="337"/>
        <v>22920.811111628667</v>
      </c>
      <c r="E2686" s="19">
        <f t="shared" si="338"/>
        <v>0.99985874564759925</v>
      </c>
      <c r="F2686" s="19">
        <f t="shared" si="339"/>
        <v>0.7867928008252828</v>
      </c>
      <c r="G2686" s="20">
        <f t="shared" si="335"/>
        <v>18427.716990208337</v>
      </c>
      <c r="H2686" s="7">
        <f t="shared" si="340"/>
        <v>-2463.7169902083369</v>
      </c>
      <c r="I2686" s="7">
        <f t="shared" si="336"/>
        <v>2463.7169902083369</v>
      </c>
      <c r="J2686" s="12">
        <f t="shared" si="341"/>
        <v>0.15432955338313312</v>
      </c>
      <c r="K2686" s="7">
        <f t="shared" si="342"/>
        <v>6069901.407841227</v>
      </c>
    </row>
    <row r="2687" spans="1:11" x14ac:dyDescent="0.4">
      <c r="A2687" s="1">
        <v>2686</v>
      </c>
      <c r="B2687" s="21">
        <v>42499</v>
      </c>
      <c r="C2687" s="22">
        <v>19792</v>
      </c>
      <c r="D2687" s="19">
        <f t="shared" si="337"/>
        <v>23254.87791281868</v>
      </c>
      <c r="E2687" s="19">
        <f t="shared" si="338"/>
        <v>0.99989205234184375</v>
      </c>
      <c r="F2687" s="19">
        <f t="shared" si="339"/>
        <v>0.78495097474459741</v>
      </c>
      <c r="G2687" s="20">
        <f t="shared" si="335"/>
        <v>17961.335038375764</v>
      </c>
      <c r="H2687" s="7">
        <f t="shared" si="340"/>
        <v>1830.6649616242357</v>
      </c>
      <c r="I2687" s="7">
        <f t="shared" si="336"/>
        <v>1830.6649616242357</v>
      </c>
      <c r="J2687" s="12">
        <f t="shared" si="341"/>
        <v>9.2495198141887419E-2</v>
      </c>
      <c r="K2687" s="7">
        <f t="shared" si="342"/>
        <v>3351334.2017186643</v>
      </c>
    </row>
    <row r="2688" spans="1:11" x14ac:dyDescent="0.4">
      <c r="A2688" s="1">
        <v>2687</v>
      </c>
      <c r="B2688" s="21">
        <v>42500</v>
      </c>
      <c r="C2688" s="22">
        <v>20418</v>
      </c>
      <c r="D2688" s="19">
        <f t="shared" si="337"/>
        <v>23728.204364412493</v>
      </c>
      <c r="E2688" s="19">
        <f t="shared" si="338"/>
        <v>0.99993928499779794</v>
      </c>
      <c r="F2688" s="19">
        <f t="shared" si="339"/>
        <v>0.77034432643657935</v>
      </c>
      <c r="G2688" s="20">
        <f t="shared" si="335"/>
        <v>17871.938224280078</v>
      </c>
      <c r="H2688" s="7">
        <f t="shared" si="340"/>
        <v>2546.0617757199216</v>
      </c>
      <c r="I2688" s="7">
        <f t="shared" si="336"/>
        <v>2546.0617757199216</v>
      </c>
      <c r="J2688" s="12">
        <f t="shared" si="341"/>
        <v>0.12469692309334517</v>
      </c>
      <c r="K2688" s="7">
        <f t="shared" si="342"/>
        <v>6482430.5657820804</v>
      </c>
    </row>
    <row r="2689" spans="1:11" x14ac:dyDescent="0.4">
      <c r="A2689" s="1">
        <v>2688</v>
      </c>
      <c r="B2689" s="21">
        <v>42501</v>
      </c>
      <c r="C2689" s="22">
        <v>20616</v>
      </c>
      <c r="D2689" s="19">
        <f t="shared" si="337"/>
        <v>24081.820409994121</v>
      </c>
      <c r="E2689" s="19">
        <f t="shared" si="338"/>
        <v>0.99997454660842766</v>
      </c>
      <c r="F2689" s="19">
        <f t="shared" si="339"/>
        <v>0.78818837832943123</v>
      </c>
      <c r="G2689" s="20">
        <f t="shared" si="335"/>
        <v>18669.967115461503</v>
      </c>
      <c r="H2689" s="7">
        <f t="shared" si="340"/>
        <v>1946.0328845384975</v>
      </c>
      <c r="I2689" s="7">
        <f t="shared" si="336"/>
        <v>1946.0328845384975</v>
      </c>
      <c r="J2689" s="12">
        <f t="shared" si="341"/>
        <v>9.4394299793291489E-2</v>
      </c>
      <c r="K2689" s="7">
        <f t="shared" si="342"/>
        <v>3787043.9877052251</v>
      </c>
    </row>
    <row r="2690" spans="1:11" x14ac:dyDescent="0.4">
      <c r="A2690" s="1">
        <v>2689</v>
      </c>
      <c r="B2690" s="21">
        <v>42502</v>
      </c>
      <c r="C2690" s="22">
        <v>16485</v>
      </c>
      <c r="D2690" s="19">
        <f t="shared" si="337"/>
        <v>23643.505659468698</v>
      </c>
      <c r="E2690" s="19">
        <f t="shared" si="338"/>
        <v>0.99993061513592052</v>
      </c>
      <c r="F2690" s="19">
        <f t="shared" si="339"/>
        <v>0.78318417562758946</v>
      </c>
      <c r="G2690" s="20">
        <f t="shared" si="335"/>
        <v>18903.833335444306</v>
      </c>
      <c r="H2690" s="7">
        <f t="shared" si="340"/>
        <v>-2418.8333354443057</v>
      </c>
      <c r="I2690" s="7">
        <f t="shared" si="336"/>
        <v>2418.8333354443057</v>
      </c>
      <c r="J2690" s="12">
        <f t="shared" si="341"/>
        <v>0.14672935004211743</v>
      </c>
      <c r="K2690" s="7">
        <f t="shared" si="342"/>
        <v>5850754.7046566252</v>
      </c>
    </row>
    <row r="2691" spans="1:11" x14ac:dyDescent="0.4">
      <c r="A2691" s="1">
        <v>2690</v>
      </c>
      <c r="B2691" s="21">
        <v>42503</v>
      </c>
      <c r="C2691" s="22">
        <v>20551</v>
      </c>
      <c r="D2691" s="19">
        <f t="shared" si="337"/>
        <v>24076.929637423982</v>
      </c>
      <c r="E2691" s="19">
        <f t="shared" si="338"/>
        <v>0.9999738575406546</v>
      </c>
      <c r="F2691" s="19">
        <f t="shared" si="339"/>
        <v>0.77202032781977314</v>
      </c>
      <c r="G2691" s="20">
        <f t="shared" si="335"/>
        <v>18214.410732719065</v>
      </c>
      <c r="H2691" s="7">
        <f t="shared" si="340"/>
        <v>2336.589267280935</v>
      </c>
      <c r="I2691" s="7">
        <f t="shared" si="336"/>
        <v>2336.589267280935</v>
      </c>
      <c r="J2691" s="12">
        <f t="shared" si="341"/>
        <v>0.11369710803761059</v>
      </c>
      <c r="K2691" s="7">
        <f t="shared" si="342"/>
        <v>5459649.4039724572</v>
      </c>
    </row>
    <row r="2692" spans="1:11" x14ac:dyDescent="0.4">
      <c r="A2692" s="1">
        <v>2691</v>
      </c>
      <c r="B2692" s="21">
        <v>42504</v>
      </c>
      <c r="C2692" s="22">
        <v>18366</v>
      </c>
      <c r="D2692" s="19">
        <f t="shared" si="337"/>
        <v>23967.243224504469</v>
      </c>
      <c r="E2692" s="19">
        <f t="shared" si="338"/>
        <v>0.99996278890197698</v>
      </c>
      <c r="F2692" s="19">
        <f t="shared" si="339"/>
        <v>0.78774743080870413</v>
      </c>
      <c r="G2692" s="20">
        <f t="shared" si="335"/>
        <v>18977.944293846176</v>
      </c>
      <c r="H2692" s="7">
        <f t="shared" si="340"/>
        <v>-611.94429384617615</v>
      </c>
      <c r="I2692" s="7">
        <f t="shared" si="336"/>
        <v>611.94429384617615</v>
      </c>
      <c r="J2692" s="12">
        <f t="shared" si="341"/>
        <v>3.3319410532842E-2</v>
      </c>
      <c r="K2692" s="7">
        <f t="shared" si="342"/>
        <v>374475.81877089519</v>
      </c>
    </row>
    <row r="2693" spans="1:11" x14ac:dyDescent="0.4">
      <c r="A2693" s="1">
        <v>2692</v>
      </c>
      <c r="B2693" s="21">
        <v>42505</v>
      </c>
      <c r="C2693" s="22">
        <v>16294</v>
      </c>
      <c r="D2693" s="19">
        <f t="shared" si="337"/>
        <v>23517.249296856517</v>
      </c>
      <c r="E2693" s="19">
        <f t="shared" si="338"/>
        <v>0.99991768951293336</v>
      </c>
      <c r="F2693" s="19">
        <f t="shared" si="339"/>
        <v>0.78136477311501928</v>
      </c>
      <c r="G2693" s="20">
        <f t="shared" si="335"/>
        <v>18771.548781881946</v>
      </c>
      <c r="H2693" s="7">
        <f t="shared" si="340"/>
        <v>-2477.5487818819456</v>
      </c>
      <c r="I2693" s="7">
        <f t="shared" si="336"/>
        <v>2477.5487818819456</v>
      </c>
      <c r="J2693" s="12">
        <f t="shared" si="341"/>
        <v>0.15205282815035875</v>
      </c>
      <c r="K2693" s="7">
        <f t="shared" si="342"/>
        <v>6138247.9666047124</v>
      </c>
    </row>
    <row r="2694" spans="1:11" x14ac:dyDescent="0.4">
      <c r="A2694" s="1">
        <v>2693</v>
      </c>
      <c r="B2694" s="21">
        <v>42506</v>
      </c>
      <c r="C2694" s="22">
        <v>19792</v>
      </c>
      <c r="D2694" s="19">
        <f t="shared" si="337"/>
        <v>23820.255867590244</v>
      </c>
      <c r="E2694" s="19">
        <f t="shared" si="338"/>
        <v>0.99994789017823782</v>
      </c>
      <c r="F2694" s="19">
        <f t="shared" si="339"/>
        <v>0.77320604080092648</v>
      </c>
      <c r="G2694" s="20">
        <f t="shared" ref="G2694:G2757" si="343">(D2693+1*E2693)*F2691</f>
        <v>18156.56646836095</v>
      </c>
      <c r="H2694" s="7">
        <f t="shared" si="340"/>
        <v>1635.4335316390498</v>
      </c>
      <c r="I2694" s="7">
        <f t="shared" si="336"/>
        <v>1635.4335316390498</v>
      </c>
      <c r="J2694" s="12">
        <f t="shared" si="341"/>
        <v>8.2631039391625388E-2</v>
      </c>
      <c r="K2694" s="7">
        <f t="shared" si="342"/>
        <v>2674642.8364093746</v>
      </c>
    </row>
    <row r="2695" spans="1:11" x14ac:dyDescent="0.4">
      <c r="A2695" s="1">
        <v>2694</v>
      </c>
      <c r="B2695" s="21">
        <v>42507</v>
      </c>
      <c r="C2695" s="22">
        <v>20376</v>
      </c>
      <c r="D2695" s="19">
        <f t="shared" si="337"/>
        <v>24112.787001402408</v>
      </c>
      <c r="E2695" s="19">
        <f t="shared" si="338"/>
        <v>0.99997704329683001</v>
      </c>
      <c r="F2695" s="19">
        <f t="shared" si="339"/>
        <v>0.78890116391670106</v>
      </c>
      <c r="G2695" s="20">
        <f t="shared" si="343"/>
        <v>18765.133067281604</v>
      </c>
      <c r="H2695" s="7">
        <f t="shared" si="340"/>
        <v>1610.8669327183961</v>
      </c>
      <c r="I2695" s="7">
        <f t="shared" si="336"/>
        <v>1610.8669327183961</v>
      </c>
      <c r="J2695" s="12">
        <f t="shared" si="341"/>
        <v>7.9057073651275817E-2</v>
      </c>
      <c r="K2695" s="7">
        <f t="shared" si="342"/>
        <v>2594892.2749255737</v>
      </c>
    </row>
    <row r="2696" spans="1:11" x14ac:dyDescent="0.4">
      <c r="A2696" s="1">
        <v>2695</v>
      </c>
      <c r="B2696" s="21">
        <v>42508</v>
      </c>
      <c r="C2696" s="22">
        <v>20658</v>
      </c>
      <c r="D2696" s="19">
        <f t="shared" si="337"/>
        <v>24445.188719009704</v>
      </c>
      <c r="E2696" s="19">
        <f t="shared" si="338"/>
        <v>1.0000101834708865</v>
      </c>
      <c r="F2696" s="19">
        <f t="shared" si="339"/>
        <v>0.7826479778958052</v>
      </c>
      <c r="G2696" s="20">
        <f t="shared" si="343"/>
        <v>18841.663691357135</v>
      </c>
      <c r="H2696" s="7">
        <f t="shared" si="340"/>
        <v>1816.3363086428653</v>
      </c>
      <c r="I2696" s="7">
        <f t="shared" ref="I2696:I2759" si="344">ABS(H2696)</f>
        <v>1816.3363086428653</v>
      </c>
      <c r="J2696" s="12">
        <f t="shared" si="341"/>
        <v>8.7924112142650085E-2</v>
      </c>
      <c r="K2696" s="7">
        <f t="shared" si="342"/>
        <v>3299077.5860943901</v>
      </c>
    </row>
    <row r="2697" spans="1:11" x14ac:dyDescent="0.4">
      <c r="A2697" s="1">
        <v>2696</v>
      </c>
      <c r="B2697" s="21">
        <v>42509</v>
      </c>
      <c r="C2697" s="22">
        <v>16455</v>
      </c>
      <c r="D2697" s="19">
        <f t="shared" si="337"/>
        <v>23995.018357163677</v>
      </c>
      <c r="E2697" s="19">
        <f t="shared" si="338"/>
        <v>0.99996506643368355</v>
      </c>
      <c r="F2697" s="19">
        <f t="shared" si="339"/>
        <v>0.77144489433892693</v>
      </c>
      <c r="G2697" s="20">
        <f t="shared" si="343"/>
        <v>18901.940799971686</v>
      </c>
      <c r="H2697" s="7">
        <f t="shared" si="340"/>
        <v>-2446.9407999716859</v>
      </c>
      <c r="I2697" s="7">
        <f t="shared" si="344"/>
        <v>2446.9407999716859</v>
      </c>
      <c r="J2697" s="12">
        <f t="shared" si="341"/>
        <v>0.14870500151757435</v>
      </c>
      <c r="K2697" s="7">
        <f t="shared" si="342"/>
        <v>5987519.2785660746</v>
      </c>
    </row>
    <row r="2698" spans="1:11" x14ac:dyDescent="0.4">
      <c r="A2698" s="1">
        <v>2697</v>
      </c>
      <c r="B2698" s="21">
        <v>42510</v>
      </c>
      <c r="C2698" s="22">
        <v>20093</v>
      </c>
      <c r="D2698" s="19">
        <f t="shared" si="337"/>
        <v>24206.099745139152</v>
      </c>
      <c r="E2698" s="19">
        <f t="shared" si="338"/>
        <v>0.99998607457597444</v>
      </c>
      <c r="F2698" s="19">
        <f t="shared" si="339"/>
        <v>0.78973056801919272</v>
      </c>
      <c r="G2698" s="20">
        <f t="shared" si="343"/>
        <v>18930.486783773817</v>
      </c>
      <c r="H2698" s="7">
        <f t="shared" si="340"/>
        <v>1162.5132162261834</v>
      </c>
      <c r="I2698" s="7">
        <f t="shared" si="344"/>
        <v>1162.5132162261834</v>
      </c>
      <c r="J2698" s="12">
        <f t="shared" si="341"/>
        <v>5.7856627493464562E-2</v>
      </c>
      <c r="K2698" s="7">
        <f t="shared" si="342"/>
        <v>1351436.9779005451</v>
      </c>
    </row>
    <row r="2699" spans="1:11" x14ac:dyDescent="0.4">
      <c r="A2699" s="1">
        <v>2698</v>
      </c>
      <c r="B2699" s="21">
        <v>42511</v>
      </c>
      <c r="C2699" s="22">
        <v>18005</v>
      </c>
      <c r="D2699" s="19">
        <f t="shared" si="337"/>
        <v>24035.75599170748</v>
      </c>
      <c r="E2699" s="19">
        <f t="shared" si="338"/>
        <v>0.99996894020202387</v>
      </c>
      <c r="F2699" s="19">
        <f t="shared" si="339"/>
        <v>0.78197211645058706</v>
      </c>
      <c r="G2699" s="20">
        <f t="shared" si="343"/>
        <v>18945.637655356517</v>
      </c>
      <c r="H2699" s="7">
        <f t="shared" si="340"/>
        <v>-940.63765535651692</v>
      </c>
      <c r="I2699" s="7">
        <f t="shared" si="344"/>
        <v>940.63765535651692</v>
      </c>
      <c r="J2699" s="12">
        <f t="shared" si="341"/>
        <v>5.2243135537712683E-2</v>
      </c>
      <c r="K2699" s="7">
        <f t="shared" si="342"/>
        <v>884799.19867460546</v>
      </c>
    </row>
    <row r="2700" spans="1:11" x14ac:dyDescent="0.4">
      <c r="A2700" s="1">
        <v>2699</v>
      </c>
      <c r="B2700" s="21">
        <v>42512</v>
      </c>
      <c r="C2700" s="22">
        <v>16300</v>
      </c>
      <c r="D2700" s="19">
        <f t="shared" si="337"/>
        <v>23622.238301698628</v>
      </c>
      <c r="E2700" s="19">
        <f t="shared" si="338"/>
        <v>0.999927488436129</v>
      </c>
      <c r="F2700" s="19">
        <f t="shared" si="339"/>
        <v>0.76980503102534781</v>
      </c>
      <c r="G2700" s="20">
        <f t="shared" si="343"/>
        <v>18543.032662312424</v>
      </c>
      <c r="H2700" s="7">
        <f t="shared" si="340"/>
        <v>-2243.0326623124238</v>
      </c>
      <c r="I2700" s="7">
        <f t="shared" si="344"/>
        <v>2243.0326623124238</v>
      </c>
      <c r="J2700" s="12">
        <f t="shared" si="341"/>
        <v>0.13760936578603827</v>
      </c>
      <c r="K2700" s="7">
        <f t="shared" si="342"/>
        <v>5031195.5242003594</v>
      </c>
    </row>
    <row r="2701" spans="1:11" x14ac:dyDescent="0.4">
      <c r="A2701" s="1">
        <v>2700</v>
      </c>
      <c r="B2701" s="21">
        <v>42513</v>
      </c>
      <c r="C2701" s="22">
        <v>20319</v>
      </c>
      <c r="D2701" s="19">
        <f t="shared" si="337"/>
        <v>23923.449772251701</v>
      </c>
      <c r="E2701" s="19">
        <f t="shared" si="338"/>
        <v>0.99995750959043561</v>
      </c>
      <c r="F2701" s="19">
        <f t="shared" si="339"/>
        <v>0.79093107110473615</v>
      </c>
      <c r="G2701" s="20">
        <f t="shared" si="343"/>
        <v>18655.99334518861</v>
      </c>
      <c r="H2701" s="7">
        <f t="shared" si="340"/>
        <v>1663.00665481139</v>
      </c>
      <c r="I2701" s="7">
        <f t="shared" si="344"/>
        <v>1663.00665481139</v>
      </c>
      <c r="J2701" s="12">
        <f t="shared" si="341"/>
        <v>8.184490648217875E-2</v>
      </c>
      <c r="K2701" s="7">
        <f t="shared" si="342"/>
        <v>2765591.1339469696</v>
      </c>
    </row>
    <row r="2702" spans="1:11" x14ac:dyDescent="0.4">
      <c r="A2702" s="1">
        <v>2701</v>
      </c>
      <c r="B2702" s="21">
        <v>42514</v>
      </c>
      <c r="C2702" s="22">
        <v>21144</v>
      </c>
      <c r="D2702" s="19">
        <f t="shared" si="337"/>
        <v>24368.5216681573</v>
      </c>
      <c r="E2702" s="19">
        <f t="shared" si="338"/>
        <v>1.0000019167842753</v>
      </c>
      <c r="F2702" s="19">
        <f t="shared" si="339"/>
        <v>0.78369833653372756</v>
      </c>
      <c r="G2702" s="20">
        <f t="shared" si="343"/>
        <v>18708.252590097112</v>
      </c>
      <c r="H2702" s="7">
        <f t="shared" si="340"/>
        <v>2435.7474099028877</v>
      </c>
      <c r="I2702" s="7">
        <f t="shared" si="344"/>
        <v>2435.7474099028877</v>
      </c>
      <c r="J2702" s="12">
        <f t="shared" si="341"/>
        <v>0.11519804246608437</v>
      </c>
      <c r="K2702" s="7">
        <f t="shared" si="342"/>
        <v>5932865.4448486259</v>
      </c>
    </row>
    <row r="2703" spans="1:11" x14ac:dyDescent="0.4">
      <c r="A2703" s="1">
        <v>2702</v>
      </c>
      <c r="B2703" s="21">
        <v>42515</v>
      </c>
      <c r="C2703" s="22">
        <v>21606</v>
      </c>
      <c r="D2703" s="19">
        <f t="shared" si="337"/>
        <v>24896.630158855671</v>
      </c>
      <c r="E2703" s="19">
        <f t="shared" si="338"/>
        <v>1.0000546276331534</v>
      </c>
      <c r="F2703" s="19">
        <f t="shared" si="339"/>
        <v>0.77177936645099798</v>
      </c>
      <c r="G2703" s="20">
        <f t="shared" si="343"/>
        <v>18759.780385304268</v>
      </c>
      <c r="H2703" s="7">
        <f t="shared" si="340"/>
        <v>2846.2196146957322</v>
      </c>
      <c r="I2703" s="7">
        <f t="shared" si="344"/>
        <v>2846.2196146957322</v>
      </c>
      <c r="J2703" s="12">
        <f t="shared" si="341"/>
        <v>0.13173283415235268</v>
      </c>
      <c r="K2703" s="7">
        <f t="shared" si="342"/>
        <v>8100966.0950787216</v>
      </c>
    </row>
    <row r="2704" spans="1:11" x14ac:dyDescent="0.4">
      <c r="A2704" s="1">
        <v>2703</v>
      </c>
      <c r="B2704" s="21">
        <v>42516</v>
      </c>
      <c r="C2704" s="22">
        <v>17323</v>
      </c>
      <c r="D2704" s="19">
        <f t="shared" si="337"/>
        <v>24470.563742298156</v>
      </c>
      <c r="E2704" s="19">
        <f t="shared" si="338"/>
        <v>1.000011920986035</v>
      </c>
      <c r="F2704" s="19">
        <f t="shared" si="339"/>
        <v>0.78925893782955403</v>
      </c>
      <c r="G2704" s="20">
        <f t="shared" si="343"/>
        <v>19692.309332719989</v>
      </c>
      <c r="H2704" s="7">
        <f t="shared" si="340"/>
        <v>-2369.3093327199895</v>
      </c>
      <c r="I2704" s="7">
        <f t="shared" si="344"/>
        <v>2369.3093327199895</v>
      </c>
      <c r="J2704" s="12">
        <f t="shared" si="341"/>
        <v>0.13677246046989491</v>
      </c>
      <c r="K2704" s="7">
        <f t="shared" si="342"/>
        <v>5613626.714114042</v>
      </c>
    </row>
    <row r="2705" spans="1:11" x14ac:dyDescent="0.4">
      <c r="A2705" s="1">
        <v>2704</v>
      </c>
      <c r="B2705" s="21">
        <v>42517</v>
      </c>
      <c r="C2705" s="22">
        <v>23929</v>
      </c>
      <c r="D2705" s="19">
        <f t="shared" si="337"/>
        <v>25335.772890086959</v>
      </c>
      <c r="E2705" s="19">
        <f t="shared" si="338"/>
        <v>1.0000983418996219</v>
      </c>
      <c r="F2705" s="19">
        <f t="shared" si="339"/>
        <v>0.7869366163375997</v>
      </c>
      <c r="G2705" s="20">
        <f t="shared" si="343"/>
        <v>19178.323806560602</v>
      </c>
      <c r="H2705" s="7">
        <f t="shared" si="340"/>
        <v>4750.676193439398</v>
      </c>
      <c r="I2705" s="7">
        <f t="shared" si="344"/>
        <v>4750.676193439398</v>
      </c>
      <c r="J2705" s="12">
        <f t="shared" si="341"/>
        <v>0.19853216571688737</v>
      </c>
      <c r="K2705" s="7">
        <f t="shared" si="342"/>
        <v>22568924.29491185</v>
      </c>
    </row>
    <row r="2706" spans="1:11" x14ac:dyDescent="0.4">
      <c r="A2706" s="1">
        <v>2705</v>
      </c>
      <c r="B2706" s="21">
        <v>42518</v>
      </c>
      <c r="C2706" s="22">
        <v>19843</v>
      </c>
      <c r="D2706" s="19">
        <f t="shared" si="337"/>
        <v>25390.084084387032</v>
      </c>
      <c r="E2706" s="19">
        <f t="shared" si="338"/>
        <v>1.0001036730092177</v>
      </c>
      <c r="F2706" s="19">
        <f t="shared" si="339"/>
        <v>0.77197566965395303</v>
      </c>
      <c r="G2706" s="20">
        <f t="shared" si="343"/>
        <v>19554.398604922386</v>
      </c>
      <c r="H2706" s="7">
        <f t="shared" si="340"/>
        <v>288.60139507761414</v>
      </c>
      <c r="I2706" s="7">
        <f t="shared" si="344"/>
        <v>288.60139507761414</v>
      </c>
      <c r="J2706" s="12">
        <f t="shared" si="341"/>
        <v>1.4544242054004643E-2</v>
      </c>
      <c r="K2706" s="7">
        <f t="shared" si="342"/>
        <v>83290.765240745124</v>
      </c>
    </row>
    <row r="2707" spans="1:11" x14ac:dyDescent="0.4">
      <c r="A2707" s="1">
        <v>2706</v>
      </c>
      <c r="B2707" s="21">
        <v>42519</v>
      </c>
      <c r="C2707" s="22">
        <v>20029</v>
      </c>
      <c r="D2707" s="19">
        <f t="shared" si="337"/>
        <v>25389.071931480958</v>
      </c>
      <c r="E2707" s="19">
        <f t="shared" si="338"/>
        <v>1.0001034717835597</v>
      </c>
      <c r="F2707" s="19">
        <f t="shared" si="339"/>
        <v>0.78925136014034303</v>
      </c>
      <c r="G2707" s="20">
        <f t="shared" si="343"/>
        <v>20040.140136609054</v>
      </c>
      <c r="H2707" s="7">
        <f t="shared" si="340"/>
        <v>-11.140136609054025</v>
      </c>
      <c r="I2707" s="7">
        <f t="shared" si="344"/>
        <v>11.140136609054025</v>
      </c>
      <c r="J2707" s="12">
        <f t="shared" si="341"/>
        <v>5.5620033995975964E-4</v>
      </c>
      <c r="K2707" s="7">
        <f t="shared" si="342"/>
        <v>124.10264366838571</v>
      </c>
    </row>
    <row r="2708" spans="1:11" x14ac:dyDescent="0.4">
      <c r="A2708" s="1">
        <v>2707</v>
      </c>
      <c r="B2708" s="21">
        <v>42520</v>
      </c>
      <c r="C2708" s="22">
        <v>21808</v>
      </c>
      <c r="D2708" s="19">
        <f t="shared" si="337"/>
        <v>25721.171988732454</v>
      </c>
      <c r="E2708" s="19">
        <f t="shared" si="338"/>
        <v>1.0001365817789378</v>
      </c>
      <c r="F2708" s="19">
        <f t="shared" si="339"/>
        <v>0.7881637415268169</v>
      </c>
      <c r="G2708" s="20">
        <f t="shared" si="343"/>
        <v>19980.377375753626</v>
      </c>
      <c r="H2708" s="7">
        <f t="shared" si="340"/>
        <v>1827.6226242463745</v>
      </c>
      <c r="I2708" s="7">
        <f t="shared" si="344"/>
        <v>1827.6226242463745</v>
      </c>
      <c r="J2708" s="12">
        <f t="shared" si="341"/>
        <v>8.3805146012764786E-2</v>
      </c>
      <c r="K2708" s="7">
        <f t="shared" si="342"/>
        <v>3340204.4566572043</v>
      </c>
    </row>
    <row r="2709" spans="1:11" x14ac:dyDescent="0.4">
      <c r="A2709" s="1">
        <v>2708</v>
      </c>
      <c r="B2709" s="21">
        <v>42521</v>
      </c>
      <c r="C2709" s="22">
        <v>24644</v>
      </c>
      <c r="D2709" s="19">
        <f t="shared" si="337"/>
        <v>26606.232747876322</v>
      </c>
      <c r="E2709" s="19">
        <f t="shared" si="338"/>
        <v>1.0002249878411942</v>
      </c>
      <c r="F2709" s="19">
        <f t="shared" si="339"/>
        <v>0.77508296850506997</v>
      </c>
      <c r="G2709" s="20">
        <f t="shared" si="343"/>
        <v>19856.891051393701</v>
      </c>
      <c r="H2709" s="7">
        <f t="shared" si="340"/>
        <v>4787.1089486062992</v>
      </c>
      <c r="I2709" s="7">
        <f t="shared" si="344"/>
        <v>4787.1089486062992</v>
      </c>
      <c r="J2709" s="12">
        <f t="shared" si="341"/>
        <v>0.19425048484849453</v>
      </c>
      <c r="K2709" s="7">
        <f t="shared" si="342"/>
        <v>22916412.085826509</v>
      </c>
    </row>
    <row r="2710" spans="1:11" x14ac:dyDescent="0.4">
      <c r="A2710" s="1">
        <v>2709</v>
      </c>
      <c r="B2710" s="21">
        <v>42522</v>
      </c>
      <c r="C2710" s="22">
        <v>23197</v>
      </c>
      <c r="D2710" s="19">
        <f t="shared" si="337"/>
        <v>27004.120659009179</v>
      </c>
      <c r="E2710" s="19">
        <f t="shared" si="338"/>
        <v>1.0002646766098087</v>
      </c>
      <c r="F2710" s="19">
        <f t="shared" si="339"/>
        <v>0.79065654568820443</v>
      </c>
      <c r="G2710" s="20">
        <f t="shared" si="343"/>
        <v>20999.794813404023</v>
      </c>
      <c r="H2710" s="7">
        <f t="shared" si="340"/>
        <v>2197.2051865959766</v>
      </c>
      <c r="I2710" s="7">
        <f t="shared" si="344"/>
        <v>2197.2051865959766</v>
      </c>
      <c r="J2710" s="12">
        <f t="shared" si="341"/>
        <v>9.4719368306073054E-2</v>
      </c>
      <c r="K2710" s="7">
        <f t="shared" si="342"/>
        <v>4827710.6320042601</v>
      </c>
    </row>
    <row r="2711" spans="1:11" x14ac:dyDescent="0.4">
      <c r="A2711" s="1">
        <v>2710</v>
      </c>
      <c r="B2711" s="21">
        <v>42523</v>
      </c>
      <c r="C2711" s="22">
        <v>17779</v>
      </c>
      <c r="D2711" s="19">
        <f t="shared" si="337"/>
        <v>26371.046028205797</v>
      </c>
      <c r="E2711" s="19">
        <f t="shared" si="338"/>
        <v>1.0002012691202609</v>
      </c>
      <c r="F2711" s="19">
        <f t="shared" si="339"/>
        <v>0.78586806652834518</v>
      </c>
      <c r="G2711" s="20">
        <f t="shared" si="343"/>
        <v>21284.45714759632</v>
      </c>
      <c r="H2711" s="7">
        <f t="shared" si="340"/>
        <v>-3505.4571475963203</v>
      </c>
      <c r="I2711" s="7">
        <f t="shared" si="344"/>
        <v>3505.4571475963203</v>
      </c>
      <c r="J2711" s="12">
        <f t="shared" si="341"/>
        <v>0.19716840922415885</v>
      </c>
      <c r="K2711" s="7">
        <f t="shared" si="342"/>
        <v>12288229.813634129</v>
      </c>
    </row>
    <row r="2712" spans="1:11" x14ac:dyDescent="0.4">
      <c r="A2712" s="1">
        <v>2711</v>
      </c>
      <c r="B2712" s="21">
        <v>42524</v>
      </c>
      <c r="C2712" s="22">
        <v>27172</v>
      </c>
      <c r="D2712" s="19">
        <f t="shared" si="337"/>
        <v>27610.19965605429</v>
      </c>
      <c r="E2712" s="19">
        <f t="shared" si="338"/>
        <v>1.0003250844629188</v>
      </c>
      <c r="F2712" s="19">
        <f t="shared" si="339"/>
        <v>0.77929347034334318</v>
      </c>
      <c r="G2712" s="20">
        <f t="shared" si="343"/>
        <v>20440.523877094358</v>
      </c>
      <c r="H2712" s="7">
        <f t="shared" si="340"/>
        <v>6731.4761229056421</v>
      </c>
      <c r="I2712" s="7">
        <f t="shared" si="344"/>
        <v>6731.4761229056421</v>
      </c>
      <c r="J2712" s="12">
        <f t="shared" si="341"/>
        <v>0.24773576192056684</v>
      </c>
      <c r="K2712" s="7">
        <f t="shared" si="342"/>
        <v>45312770.793248773</v>
      </c>
    </row>
    <row r="2713" spans="1:11" x14ac:dyDescent="0.4">
      <c r="A2713" s="1">
        <v>2712</v>
      </c>
      <c r="B2713" s="21">
        <v>42525</v>
      </c>
      <c r="C2713" s="22">
        <v>19803</v>
      </c>
      <c r="D2713" s="19">
        <f t="shared" si="337"/>
        <v>27245.531701661963</v>
      </c>
      <c r="E2713" s="19">
        <f t="shared" si="338"/>
        <v>1.000288517634971</v>
      </c>
      <c r="F2713" s="19">
        <f t="shared" si="339"/>
        <v>0.78937107960588948</v>
      </c>
      <c r="G2713" s="20">
        <f t="shared" si="343"/>
        <v>21830.975999393384</v>
      </c>
      <c r="H2713" s="7">
        <f t="shared" si="340"/>
        <v>-2027.975999393384</v>
      </c>
      <c r="I2713" s="7">
        <f t="shared" si="344"/>
        <v>2027.975999393384</v>
      </c>
      <c r="J2713" s="12">
        <f t="shared" si="341"/>
        <v>0.1024075139823958</v>
      </c>
      <c r="K2713" s="7">
        <f t="shared" si="342"/>
        <v>4112686.6541155945</v>
      </c>
    </row>
    <row r="2714" spans="1:11" x14ac:dyDescent="0.4">
      <c r="A2714" s="1">
        <v>2713</v>
      </c>
      <c r="B2714" s="21">
        <v>42526</v>
      </c>
      <c r="C2714" s="22">
        <v>23056</v>
      </c>
      <c r="D2714" s="19">
        <f t="shared" ref="D2714:D2777" si="345">$R$2*(C2714/F2711)+(1-$R$2)*(D2713+E2713)</f>
        <v>27544.738500915882</v>
      </c>
      <c r="E2714" s="19">
        <f t="shared" ref="E2714:E2777" si="346">$R$3*(D2714-D2713)+(1-$R$3)*E2713</f>
        <v>1.0003183382860448</v>
      </c>
      <c r="F2714" s="19">
        <f t="shared" ref="F2714:F2777" si="347">$R$4*(C2714/D2714)+(1-$R$4)*F2711</f>
        <v>0.78689871095671116</v>
      </c>
      <c r="G2714" s="20">
        <f t="shared" si="343"/>
        <v>21412.179414725146</v>
      </c>
      <c r="H2714" s="7">
        <f t="shared" ref="H2714:H2777" si="348">C2714-G2714</f>
        <v>1643.8205852748542</v>
      </c>
      <c r="I2714" s="7">
        <f t="shared" si="344"/>
        <v>1643.8205852748542</v>
      </c>
      <c r="J2714" s="12">
        <f t="shared" ref="J2714:J2777" si="349">I2714/C2714</f>
        <v>7.1296867855432614E-2</v>
      </c>
      <c r="K2714" s="7">
        <f t="shared" ref="K2714:K2777" si="350">H2714^2</f>
        <v>2702146.1165733645</v>
      </c>
    </row>
    <row r="2715" spans="1:11" x14ac:dyDescent="0.4">
      <c r="A2715" s="1">
        <v>2714</v>
      </c>
      <c r="B2715" s="21">
        <v>42527</v>
      </c>
      <c r="C2715" s="22">
        <v>20175</v>
      </c>
      <c r="D2715" s="19">
        <f t="shared" si="345"/>
        <v>27309.52262357252</v>
      </c>
      <c r="E2715" s="19">
        <f t="shared" si="346"/>
        <v>1.0002947166664766</v>
      </c>
      <c r="F2715" s="19">
        <f t="shared" si="347"/>
        <v>0.7784769305583038</v>
      </c>
      <c r="G2715" s="20">
        <f t="shared" si="343"/>
        <v>21466.214397627926</v>
      </c>
      <c r="H2715" s="7">
        <f t="shared" si="348"/>
        <v>-1291.2143976279258</v>
      </c>
      <c r="I2715" s="7">
        <f t="shared" si="344"/>
        <v>1291.2143976279258</v>
      </c>
      <c r="J2715" s="12">
        <f t="shared" si="349"/>
        <v>6.400071363707191E-2</v>
      </c>
      <c r="K2715" s="7">
        <f t="shared" si="350"/>
        <v>1667234.6206416471</v>
      </c>
    </row>
    <row r="2716" spans="1:11" x14ac:dyDescent="0.4">
      <c r="A2716" s="1">
        <v>2715</v>
      </c>
      <c r="B2716" s="21">
        <v>42528</v>
      </c>
      <c r="C2716" s="22">
        <v>22951</v>
      </c>
      <c r="D2716" s="19">
        <f t="shared" si="345"/>
        <v>27562.081739733865</v>
      </c>
      <c r="E2716" s="19">
        <f t="shared" si="346"/>
        <v>1.0003198725486211</v>
      </c>
      <c r="F2716" s="19">
        <f t="shared" si="347"/>
        <v>0.79024382888077671</v>
      </c>
      <c r="G2716" s="20">
        <f t="shared" si="343"/>
        <v>21558.136960611322</v>
      </c>
      <c r="H2716" s="7">
        <f t="shared" si="348"/>
        <v>1392.8630393886779</v>
      </c>
      <c r="I2716" s="7">
        <f t="shared" si="344"/>
        <v>1392.8630393886779</v>
      </c>
      <c r="J2716" s="12">
        <f t="shared" si="349"/>
        <v>6.0688555591855597E-2</v>
      </c>
      <c r="K2716" s="7">
        <f t="shared" si="350"/>
        <v>1940067.4464950655</v>
      </c>
    </row>
    <row r="2717" spans="1:11" x14ac:dyDescent="0.4">
      <c r="A2717" s="1">
        <v>2716</v>
      </c>
      <c r="B2717" s="21">
        <v>42529</v>
      </c>
      <c r="C2717" s="22">
        <v>21740</v>
      </c>
      <c r="D2717" s="19">
        <f t="shared" si="345"/>
        <v>27572.257794794132</v>
      </c>
      <c r="E2717" s="19">
        <f t="shared" si="346"/>
        <v>1.00032079012214</v>
      </c>
      <c r="F2717" s="19">
        <f t="shared" si="347"/>
        <v>0.78693043350925629</v>
      </c>
      <c r="G2717" s="20">
        <f t="shared" si="343"/>
        <v>21689.353742698338</v>
      </c>
      <c r="H2717" s="7">
        <f t="shared" si="348"/>
        <v>50.646257301661535</v>
      </c>
      <c r="I2717" s="7">
        <f t="shared" si="344"/>
        <v>50.646257301661535</v>
      </c>
      <c r="J2717" s="12">
        <f t="shared" si="349"/>
        <v>2.3296346504904108E-3</v>
      </c>
      <c r="K2717" s="7">
        <f t="shared" si="350"/>
        <v>2565.0433786661042</v>
      </c>
    </row>
    <row r="2718" spans="1:11" x14ac:dyDescent="0.4">
      <c r="A2718" s="1">
        <v>2717</v>
      </c>
      <c r="B2718" s="21">
        <v>42530</v>
      </c>
      <c r="C2718" s="22">
        <v>19283</v>
      </c>
      <c r="D2718" s="19">
        <f t="shared" si="345"/>
        <v>27173.63530062019</v>
      </c>
      <c r="E2718" s="19">
        <f t="shared" si="346"/>
        <v>1.0002808278406436</v>
      </c>
      <c r="F2718" s="19">
        <f t="shared" si="347"/>
        <v>0.77709008202970442</v>
      </c>
      <c r="G2718" s="20">
        <f t="shared" si="343"/>
        <v>21465.14534331187</v>
      </c>
      <c r="H2718" s="7">
        <f t="shared" si="348"/>
        <v>-2182.1453433118695</v>
      </c>
      <c r="I2718" s="7">
        <f t="shared" si="344"/>
        <v>2182.1453433118695</v>
      </c>
      <c r="J2718" s="12">
        <f t="shared" si="349"/>
        <v>0.11316420387449409</v>
      </c>
      <c r="K2718" s="7">
        <f t="shared" si="350"/>
        <v>4761758.2993376767</v>
      </c>
    </row>
    <row r="2719" spans="1:11" x14ac:dyDescent="0.4">
      <c r="A2719" s="1">
        <v>2718</v>
      </c>
      <c r="B2719" s="21">
        <v>42531</v>
      </c>
      <c r="C2719" s="22">
        <v>21978</v>
      </c>
      <c r="D2719" s="19">
        <f t="shared" si="345"/>
        <v>27265.454167931526</v>
      </c>
      <c r="E2719" s="19">
        <f t="shared" si="346"/>
        <v>1.0002899096992921</v>
      </c>
      <c r="F2719" s="19">
        <f t="shared" si="347"/>
        <v>0.7905626916882853</v>
      </c>
      <c r="G2719" s="20">
        <f t="shared" si="343"/>
        <v>21474.588070323283</v>
      </c>
      <c r="H2719" s="7">
        <f t="shared" si="348"/>
        <v>503.41192967671668</v>
      </c>
      <c r="I2719" s="7">
        <f t="shared" si="344"/>
        <v>503.41192967671668</v>
      </c>
      <c r="J2719" s="12">
        <f t="shared" si="349"/>
        <v>2.2905265705556316E-2</v>
      </c>
      <c r="K2719" s="7">
        <f t="shared" si="350"/>
        <v>253423.57094083555</v>
      </c>
    </row>
    <row r="2720" spans="1:11" x14ac:dyDescent="0.4">
      <c r="A2720" s="1">
        <v>2719</v>
      </c>
      <c r="B2720" s="21">
        <v>42532</v>
      </c>
      <c r="C2720" s="22">
        <v>21788</v>
      </c>
      <c r="D2720" s="19">
        <f t="shared" si="345"/>
        <v>27326.456029760804</v>
      </c>
      <c r="E2720" s="19">
        <f t="shared" si="346"/>
        <v>1.0002959098564841</v>
      </c>
      <c r="F2720" s="19">
        <f t="shared" si="347"/>
        <v>0.78713974660865449</v>
      </c>
      <c r="G2720" s="20">
        <f t="shared" si="343"/>
        <v>21456.802826769388</v>
      </c>
      <c r="H2720" s="7">
        <f t="shared" si="348"/>
        <v>331.19717323061195</v>
      </c>
      <c r="I2720" s="7">
        <f t="shared" si="344"/>
        <v>331.19717323061195</v>
      </c>
      <c r="J2720" s="12">
        <f t="shared" si="349"/>
        <v>1.520089834911933E-2</v>
      </c>
      <c r="K2720" s="7">
        <f t="shared" si="350"/>
        <v>109691.56755594799</v>
      </c>
    </row>
    <row r="2721" spans="1:11" x14ac:dyDescent="0.4">
      <c r="A2721" s="1">
        <v>2720</v>
      </c>
      <c r="B2721" s="21">
        <v>42533</v>
      </c>
      <c r="C2721" s="22">
        <v>19012</v>
      </c>
      <c r="D2721" s="19">
        <f t="shared" si="345"/>
        <v>26919.460880486378</v>
      </c>
      <c r="E2721" s="19">
        <f t="shared" si="346"/>
        <v>1.0002551103119659</v>
      </c>
      <c r="F2721" s="19">
        <f t="shared" si="347"/>
        <v>0.77566335439441114</v>
      </c>
      <c r="G2721" s="20">
        <f t="shared" si="343"/>
        <v>21235.895277778578</v>
      </c>
      <c r="H2721" s="7">
        <f t="shared" si="348"/>
        <v>-2223.895277778578</v>
      </c>
      <c r="I2721" s="7">
        <f t="shared" si="344"/>
        <v>2223.895277778578</v>
      </c>
      <c r="J2721" s="12">
        <f t="shared" si="349"/>
        <v>0.11697324204600137</v>
      </c>
      <c r="K2721" s="7">
        <f t="shared" si="350"/>
        <v>4945710.2065258585</v>
      </c>
    </row>
    <row r="2722" spans="1:11" x14ac:dyDescent="0.4">
      <c r="A2722" s="1">
        <v>2721</v>
      </c>
      <c r="B2722" s="21">
        <v>42534</v>
      </c>
      <c r="C2722" s="22">
        <v>21408</v>
      </c>
      <c r="D2722" s="19">
        <f t="shared" si="345"/>
        <v>26943.126833668419</v>
      </c>
      <c r="E2722" s="19">
        <f t="shared" si="346"/>
        <v>1.0002573768817731</v>
      </c>
      <c r="F2722" s="19">
        <f t="shared" si="347"/>
        <v>0.79064325515937262</v>
      </c>
      <c r="G2722" s="20">
        <f t="shared" si="343"/>
        <v>21282.312216847193</v>
      </c>
      <c r="H2722" s="7">
        <f t="shared" si="348"/>
        <v>125.68778315280724</v>
      </c>
      <c r="I2722" s="7">
        <f t="shared" si="344"/>
        <v>125.68778315280724</v>
      </c>
      <c r="J2722" s="12">
        <f t="shared" si="349"/>
        <v>5.8710661039241049E-3</v>
      </c>
      <c r="K2722" s="7">
        <f t="shared" si="350"/>
        <v>15797.418833867096</v>
      </c>
    </row>
    <row r="2723" spans="1:11" x14ac:dyDescent="0.4">
      <c r="A2723" s="1">
        <v>2722</v>
      </c>
      <c r="B2723" s="21">
        <v>42535</v>
      </c>
      <c r="C2723" s="22">
        <v>28341</v>
      </c>
      <c r="D2723" s="19">
        <f t="shared" si="345"/>
        <v>28235.894794681823</v>
      </c>
      <c r="E2723" s="19">
        <f t="shared" si="346"/>
        <v>1.0003865536521368</v>
      </c>
      <c r="F2723" s="19">
        <f t="shared" si="347"/>
        <v>0.79150204591853801</v>
      </c>
      <c r="G2723" s="20">
        <f t="shared" si="343"/>
        <v>21208.793371036783</v>
      </c>
      <c r="H2723" s="7">
        <f t="shared" si="348"/>
        <v>7132.2066289632166</v>
      </c>
      <c r="I2723" s="7">
        <f t="shared" si="344"/>
        <v>7132.2066289632166</v>
      </c>
      <c r="J2723" s="12">
        <f t="shared" si="349"/>
        <v>0.2516568444643173</v>
      </c>
      <c r="K2723" s="7">
        <f t="shared" si="350"/>
        <v>50868371.39822685</v>
      </c>
    </row>
    <row r="2724" spans="1:11" x14ac:dyDescent="0.4">
      <c r="A2724" s="1">
        <v>2723</v>
      </c>
      <c r="B2724" s="21">
        <v>42536</v>
      </c>
      <c r="C2724" s="22">
        <v>23537</v>
      </c>
      <c r="D2724" s="19">
        <f t="shared" si="345"/>
        <v>28537.34402636515</v>
      </c>
      <c r="E2724" s="19">
        <f t="shared" si="346"/>
        <v>1.0004165985366498</v>
      </c>
      <c r="F2724" s="19">
        <f t="shared" si="347"/>
        <v>0.77665261567863075</v>
      </c>
      <c r="G2724" s="20">
        <f t="shared" si="343"/>
        <v>21902.324833960494</v>
      </c>
      <c r="H2724" s="7">
        <f t="shared" si="348"/>
        <v>1634.6751660395057</v>
      </c>
      <c r="I2724" s="7">
        <f t="shared" si="344"/>
        <v>1634.6751660395057</v>
      </c>
      <c r="J2724" s="12">
        <f t="shared" si="349"/>
        <v>6.9451296513553376E-2</v>
      </c>
      <c r="K2724" s="7">
        <f t="shared" si="350"/>
        <v>2672162.8984662858</v>
      </c>
    </row>
    <row r="2725" spans="1:11" x14ac:dyDescent="0.4">
      <c r="A2725" s="1">
        <v>2724</v>
      </c>
      <c r="B2725" s="21">
        <v>42537</v>
      </c>
      <c r="C2725" s="22">
        <v>24087</v>
      </c>
      <c r="D2725" s="19">
        <f t="shared" si="345"/>
        <v>28813.027330233741</v>
      </c>
      <c r="E2725" s="19">
        <f t="shared" si="346"/>
        <v>1.0004440668253767</v>
      </c>
      <c r="F2725" s="19">
        <f t="shared" si="347"/>
        <v>0.79155632507493412</v>
      </c>
      <c r="G2725" s="20">
        <f t="shared" si="343"/>
        <v>22563.649547244204</v>
      </c>
      <c r="H2725" s="7">
        <f t="shared" si="348"/>
        <v>1523.3504527557961</v>
      </c>
      <c r="I2725" s="7">
        <f t="shared" si="344"/>
        <v>1523.3504527557961</v>
      </c>
      <c r="J2725" s="12">
        <f t="shared" si="349"/>
        <v>6.3243677201635581E-2</v>
      </c>
      <c r="K2725" s="7">
        <f t="shared" si="350"/>
        <v>2320596.6019112892</v>
      </c>
    </row>
    <row r="2726" spans="1:11" x14ac:dyDescent="0.4">
      <c r="A2726" s="1">
        <v>2725</v>
      </c>
      <c r="B2726" s="21">
        <v>42538</v>
      </c>
      <c r="C2726" s="22">
        <v>21580</v>
      </c>
      <c r="D2726" s="19">
        <f t="shared" si="345"/>
        <v>28593.136292690557</v>
      </c>
      <c r="E2726" s="19">
        <f t="shared" si="346"/>
        <v>1.0004219776772159</v>
      </c>
      <c r="F2726" s="19">
        <f t="shared" si="347"/>
        <v>0.79076133291963258</v>
      </c>
      <c r="G2726" s="20">
        <f t="shared" si="343"/>
        <v>22806.361934512479</v>
      </c>
      <c r="H2726" s="7">
        <f t="shared" si="348"/>
        <v>-1226.3619345124789</v>
      </c>
      <c r="I2726" s="7">
        <f t="shared" si="344"/>
        <v>1226.3619345124789</v>
      </c>
      <c r="J2726" s="12">
        <f t="shared" si="349"/>
        <v>5.6828634592793276E-2</v>
      </c>
      <c r="K2726" s="7">
        <f t="shared" si="350"/>
        <v>1503963.5944211895</v>
      </c>
    </row>
    <row r="2727" spans="1:11" x14ac:dyDescent="0.4">
      <c r="A2727" s="1">
        <v>2726</v>
      </c>
      <c r="B2727" s="21">
        <v>42539</v>
      </c>
      <c r="C2727" s="22">
        <v>20667</v>
      </c>
      <c r="D2727" s="19">
        <f t="shared" si="345"/>
        <v>28311.318912731702</v>
      </c>
      <c r="E2727" s="19">
        <f t="shared" si="346"/>
        <v>1.0003936958970223</v>
      </c>
      <c r="F2727" s="19">
        <f t="shared" si="347"/>
        <v>0.77571277508193037</v>
      </c>
      <c r="G2727" s="20">
        <f t="shared" si="343"/>
        <v>22207.711072519454</v>
      </c>
      <c r="H2727" s="7">
        <f t="shared" si="348"/>
        <v>-1540.7110725194543</v>
      </c>
      <c r="I2727" s="7">
        <f t="shared" si="344"/>
        <v>1540.7110725194543</v>
      </c>
      <c r="J2727" s="12">
        <f t="shared" si="349"/>
        <v>7.454933335846782E-2</v>
      </c>
      <c r="K2727" s="7">
        <f t="shared" si="350"/>
        <v>2373790.6089840471</v>
      </c>
    </row>
    <row r="2728" spans="1:11" x14ac:dyDescent="0.4">
      <c r="A2728" s="1">
        <v>2727</v>
      </c>
      <c r="B2728" s="21">
        <v>42540</v>
      </c>
      <c r="C2728" s="22">
        <v>19804</v>
      </c>
      <c r="D2728" s="19">
        <f t="shared" si="345"/>
        <v>27842.817276138121</v>
      </c>
      <c r="E2728" s="19">
        <f t="shared" si="346"/>
        <v>1.0003467456939934</v>
      </c>
      <c r="F2728" s="19">
        <f t="shared" si="347"/>
        <v>0.78993941126035627</v>
      </c>
      <c r="G2728" s="20">
        <f t="shared" si="343"/>
        <v>22410.795424543936</v>
      </c>
      <c r="H2728" s="7">
        <f t="shared" si="348"/>
        <v>-2606.795424543936</v>
      </c>
      <c r="I2728" s="7">
        <f t="shared" si="344"/>
        <v>2606.795424543936</v>
      </c>
      <c r="J2728" s="12">
        <f t="shared" si="349"/>
        <v>0.13162974270571279</v>
      </c>
      <c r="K2728" s="7">
        <f t="shared" si="350"/>
        <v>6795382.3854231993</v>
      </c>
    </row>
    <row r="2729" spans="1:11" x14ac:dyDescent="0.4">
      <c r="A2729" s="1">
        <v>2728</v>
      </c>
      <c r="B2729" s="21">
        <v>42541</v>
      </c>
      <c r="C2729" s="22">
        <v>23343</v>
      </c>
      <c r="D2729" s="19">
        <f t="shared" si="345"/>
        <v>28082.732752014883</v>
      </c>
      <c r="E2729" s="19">
        <f t="shared" si="346"/>
        <v>1.0003706372069066</v>
      </c>
      <c r="F2729" s="19">
        <f t="shared" si="347"/>
        <v>0.79157628197445695</v>
      </c>
      <c r="G2729" s="20">
        <f t="shared" si="343"/>
        <v>22017.814337042761</v>
      </c>
      <c r="H2729" s="7">
        <f t="shared" si="348"/>
        <v>1325.1856629572394</v>
      </c>
      <c r="I2729" s="7">
        <f t="shared" si="344"/>
        <v>1325.1856629572394</v>
      </c>
      <c r="J2729" s="12">
        <f t="shared" si="349"/>
        <v>5.6770152206538978E-2</v>
      </c>
      <c r="K2729" s="7">
        <f t="shared" si="350"/>
        <v>1756117.0413074181</v>
      </c>
    </row>
    <row r="2730" spans="1:11" x14ac:dyDescent="0.4">
      <c r="A2730" s="1">
        <v>2729</v>
      </c>
      <c r="B2730" s="21">
        <v>42542</v>
      </c>
      <c r="C2730" s="22">
        <v>27200</v>
      </c>
      <c r="D2730" s="19">
        <f t="shared" si="345"/>
        <v>29078.948410828198</v>
      </c>
      <c r="E2730" s="19">
        <f t="shared" si="346"/>
        <v>1.0004701587357241</v>
      </c>
      <c r="F2730" s="19">
        <f t="shared" si="347"/>
        <v>0.77892880467511572</v>
      </c>
      <c r="G2730" s="20">
        <f t="shared" si="343"/>
        <v>21784.910555232778</v>
      </c>
      <c r="H2730" s="7">
        <f t="shared" si="348"/>
        <v>5415.0894447672217</v>
      </c>
      <c r="I2730" s="7">
        <f t="shared" si="344"/>
        <v>5415.0894447672217</v>
      </c>
      <c r="J2730" s="12">
        <f t="shared" si="349"/>
        <v>0.1990841707635008</v>
      </c>
      <c r="K2730" s="7">
        <f t="shared" si="350"/>
        <v>29323193.694829378</v>
      </c>
    </row>
    <row r="2731" spans="1:11" x14ac:dyDescent="0.4">
      <c r="A2731" s="1">
        <v>2730</v>
      </c>
      <c r="B2731" s="21">
        <v>42543</v>
      </c>
      <c r="C2731" s="22">
        <v>24320</v>
      </c>
      <c r="D2731" s="19">
        <f t="shared" si="345"/>
        <v>29323.338730780437</v>
      </c>
      <c r="E2731" s="19">
        <f t="shared" si="346"/>
        <v>1.0004944977207035</v>
      </c>
      <c r="F2731" s="19">
        <f t="shared" si="347"/>
        <v>0.790733672881891</v>
      </c>
      <c r="G2731" s="20">
        <f t="shared" si="343"/>
        <v>22971.397698528075</v>
      </c>
      <c r="H2731" s="7">
        <f t="shared" si="348"/>
        <v>1348.6023014719249</v>
      </c>
      <c r="I2731" s="7">
        <f t="shared" si="344"/>
        <v>1348.6023014719249</v>
      </c>
      <c r="J2731" s="12">
        <f t="shared" si="349"/>
        <v>5.5452397264470592E-2</v>
      </c>
      <c r="K2731" s="7">
        <f t="shared" si="350"/>
        <v>1818728.1675353725</v>
      </c>
    </row>
    <row r="2732" spans="1:11" x14ac:dyDescent="0.4">
      <c r="A2732" s="1">
        <v>2731</v>
      </c>
      <c r="B2732" s="21">
        <v>42544</v>
      </c>
      <c r="C2732" s="22">
        <v>20088</v>
      </c>
      <c r="D2732" s="19">
        <f t="shared" si="345"/>
        <v>28761.617929463002</v>
      </c>
      <c r="E2732" s="19">
        <f t="shared" si="346"/>
        <v>1.0004382255911222</v>
      </c>
      <c r="F2732" s="19">
        <f t="shared" si="347"/>
        <v>0.78970019243551137</v>
      </c>
      <c r="G2732" s="20">
        <f t="shared" si="343"/>
        <v>23212.451415303411</v>
      </c>
      <c r="H2732" s="7">
        <f t="shared" si="348"/>
        <v>-3124.4514153034106</v>
      </c>
      <c r="I2732" s="7">
        <f t="shared" si="344"/>
        <v>3124.4514153034106</v>
      </c>
      <c r="J2732" s="12">
        <f t="shared" si="349"/>
        <v>0.15553820267340754</v>
      </c>
      <c r="K2732" s="7">
        <f t="shared" si="350"/>
        <v>9762196.6465914864</v>
      </c>
    </row>
    <row r="2733" spans="1:11" x14ac:dyDescent="0.4">
      <c r="A2733" s="1">
        <v>2732</v>
      </c>
      <c r="B2733" s="21">
        <v>42545</v>
      </c>
      <c r="C2733" s="22">
        <v>23116</v>
      </c>
      <c r="D2733" s="19">
        <f t="shared" si="345"/>
        <v>28892.92757174914</v>
      </c>
      <c r="E2733" s="19">
        <f t="shared" si="346"/>
        <v>1.0004512565115282</v>
      </c>
      <c r="F2733" s="19">
        <f t="shared" si="347"/>
        <v>0.77935436590770479</v>
      </c>
      <c r="G2733" s="20">
        <f t="shared" si="343"/>
        <v>22404.031944470204</v>
      </c>
      <c r="H2733" s="7">
        <f t="shared" si="348"/>
        <v>711.9680555297964</v>
      </c>
      <c r="I2733" s="7">
        <f t="shared" si="344"/>
        <v>711.9680555297964</v>
      </c>
      <c r="J2733" s="12">
        <f t="shared" si="349"/>
        <v>3.0799794753841338E-2</v>
      </c>
      <c r="K2733" s="7">
        <f t="shared" si="350"/>
        <v>506898.51209487923</v>
      </c>
    </row>
    <row r="2734" spans="1:11" x14ac:dyDescent="0.4">
      <c r="A2734" s="1">
        <v>2733</v>
      </c>
      <c r="B2734" s="21">
        <v>42546</v>
      </c>
      <c r="C2734" s="22">
        <v>21329</v>
      </c>
      <c r="D2734" s="19">
        <f t="shared" si="345"/>
        <v>28620.168753582719</v>
      </c>
      <c r="E2734" s="19">
        <f t="shared" si="346"/>
        <v>1.000423880584586</v>
      </c>
      <c r="F2734" s="19">
        <f t="shared" si="347"/>
        <v>0.78981743630111312</v>
      </c>
      <c r="G2734" s="20">
        <f t="shared" si="343"/>
        <v>22847.401829616254</v>
      </c>
      <c r="H2734" s="7">
        <f t="shared" si="348"/>
        <v>-1518.401829616254</v>
      </c>
      <c r="I2734" s="7">
        <f t="shared" si="344"/>
        <v>1518.401829616254</v>
      </c>
      <c r="J2734" s="12">
        <f t="shared" si="349"/>
        <v>7.118954613982155E-2</v>
      </c>
      <c r="K2734" s="7">
        <f t="shared" si="350"/>
        <v>2305544.1161819873</v>
      </c>
    </row>
    <row r="2735" spans="1:11" x14ac:dyDescent="0.4">
      <c r="A2735" s="1">
        <v>2734</v>
      </c>
      <c r="B2735" s="21">
        <v>42547</v>
      </c>
      <c r="C2735" s="22">
        <v>24523</v>
      </c>
      <c r="D2735" s="19">
        <f t="shared" si="345"/>
        <v>28967.942103108413</v>
      </c>
      <c r="E2735" s="19">
        <f t="shared" si="346"/>
        <v>1.0004585578771505</v>
      </c>
      <c r="F2735" s="19">
        <f t="shared" si="347"/>
        <v>0.79084536394086491</v>
      </c>
      <c r="G2735" s="20">
        <f t="shared" si="343"/>
        <v>22602.142807172098</v>
      </c>
      <c r="H2735" s="7">
        <f t="shared" si="348"/>
        <v>1920.8571928279016</v>
      </c>
      <c r="I2735" s="7">
        <f t="shared" si="344"/>
        <v>1920.8571928279016</v>
      </c>
      <c r="J2735" s="12">
        <f t="shared" si="349"/>
        <v>7.8328801240790349E-2</v>
      </c>
      <c r="K2735" s="7">
        <f t="shared" si="350"/>
        <v>3689692.3552386863</v>
      </c>
    </row>
    <row r="2736" spans="1:11" x14ac:dyDescent="0.4">
      <c r="A2736" s="1">
        <v>2735</v>
      </c>
      <c r="B2736" s="21">
        <v>42548</v>
      </c>
      <c r="C2736" s="22">
        <v>24837</v>
      </c>
      <c r="D2736" s="19">
        <f t="shared" si="345"/>
        <v>29382.34402081135</v>
      </c>
      <c r="E2736" s="19">
        <f t="shared" si="346"/>
        <v>1.000499898023065</v>
      </c>
      <c r="F2736" s="19">
        <f t="shared" si="347"/>
        <v>0.7806826815566853</v>
      </c>
      <c r="G2736" s="20">
        <f t="shared" si="343"/>
        <v>22577.071861164153</v>
      </c>
      <c r="H2736" s="7">
        <f t="shared" si="348"/>
        <v>2259.9281388358468</v>
      </c>
      <c r="I2736" s="7">
        <f t="shared" si="344"/>
        <v>2259.9281388358468</v>
      </c>
      <c r="J2736" s="12">
        <f t="shared" si="349"/>
        <v>9.0990382849613347E-2</v>
      </c>
      <c r="K2736" s="7">
        <f t="shared" si="350"/>
        <v>5107275.192702054</v>
      </c>
    </row>
    <row r="2737" spans="1:11" x14ac:dyDescent="0.4">
      <c r="A2737" s="1">
        <v>2736</v>
      </c>
      <c r="B2737" s="21">
        <v>42549</v>
      </c>
      <c r="C2737" s="22">
        <v>32365</v>
      </c>
      <c r="D2737" s="19">
        <f t="shared" si="345"/>
        <v>31036.309335815764</v>
      </c>
      <c r="E2737" s="19">
        <f t="shared" si="346"/>
        <v>1.0006651945045757</v>
      </c>
      <c r="F2737" s="19">
        <f t="shared" si="347"/>
        <v>0.79491310290263317</v>
      </c>
      <c r="G2737" s="20">
        <f t="shared" si="343"/>
        <v>23207.477839299034</v>
      </c>
      <c r="H2737" s="7">
        <f t="shared" si="348"/>
        <v>9157.5221607009662</v>
      </c>
      <c r="I2737" s="7">
        <f t="shared" si="344"/>
        <v>9157.5221607009662</v>
      </c>
      <c r="J2737" s="12">
        <f t="shared" si="349"/>
        <v>0.28294522356560997</v>
      </c>
      <c r="K2737" s="7">
        <f t="shared" si="350"/>
        <v>83860212.123729289</v>
      </c>
    </row>
    <row r="2738" spans="1:11" x14ac:dyDescent="0.4">
      <c r="A2738" s="1">
        <v>2737</v>
      </c>
      <c r="B2738" s="21">
        <v>42550</v>
      </c>
      <c r="C2738" s="22">
        <v>22867</v>
      </c>
      <c r="D2738" s="19">
        <f t="shared" si="345"/>
        <v>30734.690328335691</v>
      </c>
      <c r="E2738" s="19">
        <f t="shared" si="346"/>
        <v>1.0006349325373083</v>
      </c>
      <c r="F2738" s="19">
        <f t="shared" si="347"/>
        <v>0.78990208391297767</v>
      </c>
      <c r="G2738" s="20">
        <f t="shared" si="343"/>
        <v>24545.712723494413</v>
      </c>
      <c r="H2738" s="7">
        <f t="shared" si="348"/>
        <v>-1678.7127234944128</v>
      </c>
      <c r="I2738" s="7">
        <f t="shared" si="344"/>
        <v>1678.7127234944128</v>
      </c>
      <c r="J2738" s="12">
        <f t="shared" si="349"/>
        <v>7.3412022718083392E-2</v>
      </c>
      <c r="K2738" s="7">
        <f t="shared" si="350"/>
        <v>2818076.4080220289</v>
      </c>
    </row>
    <row r="2739" spans="1:11" x14ac:dyDescent="0.4">
      <c r="A2739" s="1">
        <v>2738</v>
      </c>
      <c r="B2739" s="21">
        <v>42551</v>
      </c>
      <c r="C2739" s="22">
        <v>18258</v>
      </c>
      <c r="D2739" s="19">
        <f t="shared" si="345"/>
        <v>29688.058009953886</v>
      </c>
      <c r="E2739" s="19">
        <f t="shared" si="346"/>
        <v>1.0005301692419768</v>
      </c>
      <c r="F2739" s="19">
        <f t="shared" si="347"/>
        <v>0.77734547831632983</v>
      </c>
      <c r="G2739" s="20">
        <f t="shared" si="343"/>
        <v>23994.821640701823</v>
      </c>
      <c r="H2739" s="7">
        <f t="shared" si="348"/>
        <v>-5736.8216407018226</v>
      </c>
      <c r="I2739" s="7">
        <f t="shared" si="344"/>
        <v>5736.8216407018226</v>
      </c>
      <c r="J2739" s="12">
        <f t="shared" si="349"/>
        <v>0.31420865597008557</v>
      </c>
      <c r="K2739" s="7">
        <f t="shared" si="350"/>
        <v>32911122.537224751</v>
      </c>
    </row>
    <row r="2740" spans="1:11" x14ac:dyDescent="0.4">
      <c r="A2740" s="1">
        <v>2739</v>
      </c>
      <c r="B2740" s="21">
        <v>42552</v>
      </c>
      <c r="C2740" s="22">
        <v>22892</v>
      </c>
      <c r="D2740" s="19">
        <f t="shared" si="345"/>
        <v>29562.041528992893</v>
      </c>
      <c r="E2740" s="19">
        <f t="shared" si="346"/>
        <v>1.0005174675408637</v>
      </c>
      <c r="F2740" s="19">
        <f t="shared" si="347"/>
        <v>0.79449936255729037</v>
      </c>
      <c r="G2740" s="20">
        <f t="shared" si="343"/>
        <v>23600.221646387196</v>
      </c>
      <c r="H2740" s="7">
        <f t="shared" si="348"/>
        <v>-708.22164638719551</v>
      </c>
      <c r="I2740" s="7">
        <f t="shared" si="344"/>
        <v>708.22164638719551</v>
      </c>
      <c r="J2740" s="12">
        <f t="shared" si="349"/>
        <v>3.0937517315533614E-2</v>
      </c>
      <c r="K2740" s="7">
        <f t="shared" si="350"/>
        <v>501577.90041138977</v>
      </c>
    </row>
    <row r="2741" spans="1:11" x14ac:dyDescent="0.4">
      <c r="A2741" s="1">
        <v>2740</v>
      </c>
      <c r="B2741" s="21">
        <v>42553</v>
      </c>
      <c r="C2741" s="22">
        <v>23298</v>
      </c>
      <c r="D2741" s="19">
        <f t="shared" si="345"/>
        <v>29553.312412725089</v>
      </c>
      <c r="E2741" s="19">
        <f t="shared" si="346"/>
        <v>1.0005164945774903</v>
      </c>
      <c r="F2741" s="19">
        <f t="shared" si="347"/>
        <v>0.78987058146251643</v>
      </c>
      <c r="G2741" s="20">
        <f t="shared" si="343"/>
        <v>23351.908519306078</v>
      </c>
      <c r="H2741" s="7">
        <f t="shared" si="348"/>
        <v>-53.908519306078233</v>
      </c>
      <c r="I2741" s="7">
        <f t="shared" si="344"/>
        <v>53.908519306078233</v>
      </c>
      <c r="J2741" s="12">
        <f t="shared" si="349"/>
        <v>2.3138689718464347E-3</v>
      </c>
      <c r="K2741" s="7">
        <f t="shared" si="350"/>
        <v>2906.1284537738097</v>
      </c>
    </row>
    <row r="2742" spans="1:11" x14ac:dyDescent="0.4">
      <c r="A2742" s="1">
        <v>2741</v>
      </c>
      <c r="B2742" s="21">
        <v>42554</v>
      </c>
      <c r="C2742" s="22">
        <v>19707</v>
      </c>
      <c r="D2742" s="19">
        <f t="shared" si="345"/>
        <v>28955.162818595931</v>
      </c>
      <c r="E2742" s="19">
        <f t="shared" si="346"/>
        <v>1.000456579566428</v>
      </c>
      <c r="F2742" s="19">
        <f t="shared" si="347"/>
        <v>0.77539696014707427</v>
      </c>
      <c r="G2742" s="20">
        <f t="shared" si="343"/>
        <v>22973.911520274753</v>
      </c>
      <c r="H2742" s="7">
        <f t="shared" si="348"/>
        <v>-3266.9115202747525</v>
      </c>
      <c r="I2742" s="7">
        <f t="shared" si="344"/>
        <v>3266.9115202747525</v>
      </c>
      <c r="J2742" s="12">
        <f t="shared" si="349"/>
        <v>0.16577416756861788</v>
      </c>
      <c r="K2742" s="7">
        <f t="shared" si="350"/>
        <v>10672710.881303895</v>
      </c>
    </row>
    <row r="2743" spans="1:11" x14ac:dyDescent="0.4">
      <c r="A2743" s="1">
        <v>2742</v>
      </c>
      <c r="B2743" s="21">
        <v>42555</v>
      </c>
      <c r="C2743" s="22">
        <v>25733</v>
      </c>
      <c r="D2743" s="19">
        <f t="shared" si="345"/>
        <v>29445.557848856806</v>
      </c>
      <c r="E2743" s="19">
        <f t="shared" si="346"/>
        <v>1.0005055190237961</v>
      </c>
      <c r="F2743" s="19">
        <f t="shared" si="347"/>
        <v>0.79609897092356086</v>
      </c>
      <c r="G2743" s="20">
        <f t="shared" si="343"/>
        <v>23005.653264231754</v>
      </c>
      <c r="H2743" s="7">
        <f t="shared" si="348"/>
        <v>2727.3467357682457</v>
      </c>
      <c r="I2743" s="7">
        <f t="shared" si="344"/>
        <v>2727.3467357682457</v>
      </c>
      <c r="J2743" s="12">
        <f t="shared" si="349"/>
        <v>0.1059863496587357</v>
      </c>
      <c r="K2743" s="7">
        <f t="shared" si="350"/>
        <v>7438420.2171057053</v>
      </c>
    </row>
    <row r="2744" spans="1:11" x14ac:dyDescent="0.4">
      <c r="A2744" s="1">
        <v>2743</v>
      </c>
      <c r="B2744" s="21">
        <v>42556</v>
      </c>
      <c r="C2744" s="22">
        <v>24430</v>
      </c>
      <c r="D2744" s="19">
        <f t="shared" si="345"/>
        <v>29657.919117134195</v>
      </c>
      <c r="E2744" s="19">
        <f t="shared" si="346"/>
        <v>1.000526655100072</v>
      </c>
      <c r="F2744" s="19">
        <f t="shared" si="347"/>
        <v>0.79055248097614716</v>
      </c>
      <c r="G2744" s="20">
        <f t="shared" si="343"/>
        <v>23258.970169440756</v>
      </c>
      <c r="H2744" s="7">
        <f t="shared" si="348"/>
        <v>1171.0298305592441</v>
      </c>
      <c r="I2744" s="7">
        <f t="shared" si="344"/>
        <v>1171.0298305592441</v>
      </c>
      <c r="J2744" s="12">
        <f t="shared" si="349"/>
        <v>4.7934090485437744E-2</v>
      </c>
      <c r="K2744" s="7">
        <f t="shared" si="350"/>
        <v>1371310.8640596122</v>
      </c>
    </row>
    <row r="2745" spans="1:11" x14ac:dyDescent="0.4">
      <c r="A2745" s="1">
        <v>2744</v>
      </c>
      <c r="B2745" s="21">
        <v>42557</v>
      </c>
      <c r="C2745" s="22">
        <v>27394</v>
      </c>
      <c r="D2745" s="19">
        <f t="shared" si="345"/>
        <v>30467.27373450272</v>
      </c>
      <c r="E2745" s="19">
        <f t="shared" si="346"/>
        <v>1.0006074905091433</v>
      </c>
      <c r="F2745" s="19">
        <f t="shared" si="347"/>
        <v>0.77788910275654088</v>
      </c>
      <c r="G2745" s="20">
        <f t="shared" si="343"/>
        <v>22997.436133040566</v>
      </c>
      <c r="H2745" s="7">
        <f t="shared" si="348"/>
        <v>4396.5638669594337</v>
      </c>
      <c r="I2745" s="7">
        <f t="shared" si="344"/>
        <v>4396.5638669594337</v>
      </c>
      <c r="J2745" s="12">
        <f t="shared" si="349"/>
        <v>0.16049367989192648</v>
      </c>
      <c r="K2745" s="7">
        <f t="shared" si="350"/>
        <v>19329773.836253289</v>
      </c>
    </row>
    <row r="2746" spans="1:11" x14ac:dyDescent="0.4">
      <c r="A2746" s="1">
        <v>2745</v>
      </c>
      <c r="B2746" s="21">
        <v>42558</v>
      </c>
      <c r="C2746" s="22">
        <v>20302</v>
      </c>
      <c r="D2746" s="19">
        <f t="shared" si="345"/>
        <v>29760.237604704875</v>
      </c>
      <c r="E2746" s="19">
        <f t="shared" si="346"/>
        <v>1.0005366868354144</v>
      </c>
      <c r="F2746" s="19">
        <f t="shared" si="347"/>
        <v>0.79380458108268315</v>
      </c>
      <c r="G2746" s="20">
        <f t="shared" si="343"/>
        <v>24255.761849477545</v>
      </c>
      <c r="H2746" s="7">
        <f t="shared" si="348"/>
        <v>-3953.7618494775452</v>
      </c>
      <c r="I2746" s="7">
        <f t="shared" si="344"/>
        <v>3953.7618494775452</v>
      </c>
      <c r="J2746" s="12">
        <f t="shared" si="349"/>
        <v>0.19474740663370826</v>
      </c>
      <c r="K2746" s="7">
        <f t="shared" si="350"/>
        <v>15632232.762384098</v>
      </c>
    </row>
    <row r="2747" spans="1:11" x14ac:dyDescent="0.4">
      <c r="A2747" s="1">
        <v>2746</v>
      </c>
      <c r="B2747" s="21">
        <v>42559</v>
      </c>
      <c r="C2747" s="22">
        <v>24044</v>
      </c>
      <c r="D2747" s="19">
        <f t="shared" si="345"/>
        <v>29854.323691348978</v>
      </c>
      <c r="E2747" s="19">
        <f t="shared" si="346"/>
        <v>1.0005459953904101</v>
      </c>
      <c r="F2747" s="19">
        <f t="shared" si="347"/>
        <v>0.7908510786968167</v>
      </c>
      <c r="G2747" s="20">
        <f t="shared" si="343"/>
        <v>23527.820649599154</v>
      </c>
      <c r="H2747" s="7">
        <f t="shared" si="348"/>
        <v>516.17935040084558</v>
      </c>
      <c r="I2747" s="7">
        <f t="shared" si="344"/>
        <v>516.17935040084558</v>
      </c>
      <c r="J2747" s="12">
        <f t="shared" si="349"/>
        <v>2.1468114723042987E-2</v>
      </c>
      <c r="K2747" s="7">
        <f t="shared" si="350"/>
        <v>266441.12178023893</v>
      </c>
    </row>
    <row r="2748" spans="1:11" x14ac:dyDescent="0.4">
      <c r="A2748" s="1">
        <v>2747</v>
      </c>
      <c r="B2748" s="21">
        <v>42560</v>
      </c>
      <c r="C2748" s="22">
        <v>26303</v>
      </c>
      <c r="D2748" s="19">
        <f t="shared" si="345"/>
        <v>30419.592751193391</v>
      </c>
      <c r="E2748" s="19">
        <f t="shared" si="346"/>
        <v>1.0006024222417951</v>
      </c>
      <c r="F2748" s="19">
        <f t="shared" si="347"/>
        <v>0.77963706022068213</v>
      </c>
      <c r="G2748" s="20">
        <f t="shared" si="343"/>
        <v>23224.131383493419</v>
      </c>
      <c r="H2748" s="7">
        <f t="shared" si="348"/>
        <v>3078.868616506581</v>
      </c>
      <c r="I2748" s="7">
        <f t="shared" si="344"/>
        <v>3078.868616506581</v>
      </c>
      <c r="J2748" s="12">
        <f t="shared" si="349"/>
        <v>0.11705389562052165</v>
      </c>
      <c r="K2748" s="7">
        <f t="shared" si="350"/>
        <v>9479431.9577091485</v>
      </c>
    </row>
    <row r="2749" spans="1:11" x14ac:dyDescent="0.4">
      <c r="A2749" s="1">
        <v>2748</v>
      </c>
      <c r="B2749" s="21">
        <v>42561</v>
      </c>
      <c r="C2749" s="22">
        <v>19313</v>
      </c>
      <c r="D2749" s="19">
        <f t="shared" si="345"/>
        <v>29552.241376931386</v>
      </c>
      <c r="E2749" s="19">
        <f t="shared" si="346"/>
        <v>1.0005155870441267</v>
      </c>
      <c r="F2749" s="19">
        <f t="shared" si="347"/>
        <v>0.79097905237954502</v>
      </c>
      <c r="G2749" s="20">
        <f t="shared" si="343"/>
        <v>24148.006363353514</v>
      </c>
      <c r="H2749" s="7">
        <f t="shared" si="348"/>
        <v>-4835.0063633535137</v>
      </c>
      <c r="I2749" s="7">
        <f t="shared" si="344"/>
        <v>4835.0063633535137</v>
      </c>
      <c r="J2749" s="12">
        <f t="shared" si="349"/>
        <v>0.25034983499992303</v>
      </c>
      <c r="K2749" s="7">
        <f t="shared" si="350"/>
        <v>23377286.533668969</v>
      </c>
    </row>
    <row r="2750" spans="1:11" x14ac:dyDescent="0.4">
      <c r="A2750" s="1">
        <v>2749</v>
      </c>
      <c r="B2750" s="21">
        <v>42562</v>
      </c>
      <c r="C2750" s="22">
        <v>30704</v>
      </c>
      <c r="D2750" s="19">
        <f t="shared" si="345"/>
        <v>30874.925375748404</v>
      </c>
      <c r="E2750" s="19">
        <f t="shared" si="346"/>
        <v>1.0006477553924498</v>
      </c>
      <c r="F2750" s="19">
        <f t="shared" si="347"/>
        <v>0.79495214705304118</v>
      </c>
      <c r="G2750" s="20">
        <f t="shared" si="343"/>
        <v>23372.213229686153</v>
      </c>
      <c r="H2750" s="7">
        <f t="shared" si="348"/>
        <v>7331.7867703138472</v>
      </c>
      <c r="I2750" s="7">
        <f t="shared" si="344"/>
        <v>7331.7867703138472</v>
      </c>
      <c r="J2750" s="12">
        <f t="shared" si="349"/>
        <v>0.23878930335831966</v>
      </c>
      <c r="K2750" s="7">
        <f t="shared" si="350"/>
        <v>53755097.245349154</v>
      </c>
    </row>
    <row r="2751" spans="1:11" x14ac:dyDescent="0.4">
      <c r="A2751" s="1">
        <v>2750</v>
      </c>
      <c r="B2751" s="21">
        <v>42563</v>
      </c>
      <c r="C2751" s="22">
        <v>21911</v>
      </c>
      <c r="D2751" s="19">
        <f t="shared" si="345"/>
        <v>30480.761548593957</v>
      </c>
      <c r="E2751" s="19">
        <f t="shared" si="346"/>
        <v>1.0006082389449587</v>
      </c>
      <c r="F2751" s="19">
        <f t="shared" si="347"/>
        <v>0.7784126546207828</v>
      </c>
      <c r="G2751" s="20">
        <f t="shared" si="343"/>
        <v>24072.016196555753</v>
      </c>
      <c r="H2751" s="7">
        <f t="shared" si="348"/>
        <v>-2161.0161965557527</v>
      </c>
      <c r="I2751" s="7">
        <f t="shared" si="344"/>
        <v>2161.0161965557527</v>
      </c>
      <c r="J2751" s="12">
        <f t="shared" si="349"/>
        <v>9.8626999979724919E-2</v>
      </c>
      <c r="K2751" s="7">
        <f t="shared" si="350"/>
        <v>4669991.001776292</v>
      </c>
    </row>
    <row r="2752" spans="1:11" x14ac:dyDescent="0.4">
      <c r="A2752" s="1">
        <v>2751</v>
      </c>
      <c r="B2752" s="21">
        <v>42564</v>
      </c>
      <c r="C2752" s="22">
        <v>21911</v>
      </c>
      <c r="D2752" s="19">
        <f t="shared" si="345"/>
        <v>30085.339410389042</v>
      </c>
      <c r="E2752" s="19">
        <f t="shared" si="346"/>
        <v>1.0005685966703144</v>
      </c>
      <c r="F2752" s="19">
        <f t="shared" si="347"/>
        <v>0.78971650006197502</v>
      </c>
      <c r="G2752" s="20">
        <f t="shared" si="343"/>
        <v>24110.435345670365</v>
      </c>
      <c r="H2752" s="7">
        <f t="shared" si="348"/>
        <v>-2199.4353456703648</v>
      </c>
      <c r="I2752" s="7">
        <f t="shared" si="344"/>
        <v>2199.4353456703648</v>
      </c>
      <c r="J2752" s="12">
        <f t="shared" si="349"/>
        <v>0.10038041831364906</v>
      </c>
      <c r="K2752" s="7">
        <f t="shared" si="350"/>
        <v>4837515.8397841174</v>
      </c>
    </row>
    <row r="2753" spans="1:11" x14ac:dyDescent="0.4">
      <c r="A2753" s="1">
        <v>2752</v>
      </c>
      <c r="B2753" s="21">
        <v>42565</v>
      </c>
      <c r="C2753" s="22">
        <v>17502</v>
      </c>
      <c r="D2753" s="19">
        <f t="shared" si="345"/>
        <v>28935.853285196445</v>
      </c>
      <c r="E2753" s="19">
        <f t="shared" si="346"/>
        <v>1.0004535480009356</v>
      </c>
      <c r="F2753" s="19">
        <f t="shared" si="347"/>
        <v>0.79112330859349711</v>
      </c>
      <c r="G2753" s="20">
        <f t="shared" si="343"/>
        <v>23917.200563262442</v>
      </c>
      <c r="H2753" s="7">
        <f t="shared" si="348"/>
        <v>-6415.2005632624423</v>
      </c>
      <c r="I2753" s="7">
        <f t="shared" si="344"/>
        <v>6415.2005632624423</v>
      </c>
      <c r="J2753" s="12">
        <f t="shared" si="349"/>
        <v>0.36654099892940478</v>
      </c>
      <c r="K2753" s="7">
        <f t="shared" si="350"/>
        <v>41154798.266882755</v>
      </c>
    </row>
    <row r="2754" spans="1:11" x14ac:dyDescent="0.4">
      <c r="A2754" s="1">
        <v>2753</v>
      </c>
      <c r="B2754" s="21">
        <v>42566</v>
      </c>
      <c r="C2754" s="22">
        <v>23875</v>
      </c>
      <c r="D2754" s="19">
        <f t="shared" si="345"/>
        <v>29184.137922128968</v>
      </c>
      <c r="E2754" s="19">
        <f t="shared" si="346"/>
        <v>1.0004782764192741</v>
      </c>
      <c r="F2754" s="19">
        <f t="shared" si="347"/>
        <v>0.77921164234791229</v>
      </c>
      <c r="G2754" s="20">
        <f t="shared" si="343"/>
        <v>22524.813135149387</v>
      </c>
      <c r="H2754" s="7">
        <f t="shared" si="348"/>
        <v>1350.1868648506133</v>
      </c>
      <c r="I2754" s="7">
        <f t="shared" si="344"/>
        <v>1350.1868648506133</v>
      </c>
      <c r="J2754" s="12">
        <f t="shared" si="349"/>
        <v>5.6552329417826737E-2</v>
      </c>
      <c r="K2754" s="7">
        <f t="shared" si="350"/>
        <v>1823004.5700151285</v>
      </c>
    </row>
    <row r="2755" spans="1:11" x14ac:dyDescent="0.4">
      <c r="A2755" s="1">
        <v>2754</v>
      </c>
      <c r="B2755" s="21">
        <v>42567</v>
      </c>
      <c r="C2755" s="22">
        <v>27362</v>
      </c>
      <c r="D2755" s="19">
        <f t="shared" si="345"/>
        <v>29963.932677531604</v>
      </c>
      <c r="E2755" s="19">
        <f t="shared" si="346"/>
        <v>1.0005561558469869</v>
      </c>
      <c r="F2755" s="19">
        <f t="shared" si="347"/>
        <v>0.79220292814102922</v>
      </c>
      <c r="G2755" s="20">
        <f t="shared" si="343"/>
        <v>23047.98535139249</v>
      </c>
      <c r="H2755" s="7">
        <f t="shared" si="348"/>
        <v>4314.01464860751</v>
      </c>
      <c r="I2755" s="7">
        <f t="shared" si="344"/>
        <v>4314.01464860751</v>
      </c>
      <c r="J2755" s="12">
        <f t="shared" si="349"/>
        <v>0.15766444881980521</v>
      </c>
      <c r="K2755" s="7">
        <f t="shared" si="350"/>
        <v>18610722.388400178</v>
      </c>
    </row>
    <row r="2756" spans="1:11" x14ac:dyDescent="0.4">
      <c r="A2756" s="1">
        <v>2755</v>
      </c>
      <c r="B2756" s="21">
        <v>42568</v>
      </c>
      <c r="C2756" s="22">
        <v>17639</v>
      </c>
      <c r="D2756" s="19">
        <f t="shared" si="345"/>
        <v>28871.633874508945</v>
      </c>
      <c r="E2756" s="19">
        <f t="shared" si="346"/>
        <v>1.000446825911069</v>
      </c>
      <c r="F2756" s="19">
        <f t="shared" si="347"/>
        <v>0.78749426101015496</v>
      </c>
      <c r="G2756" s="20">
        <f t="shared" si="343"/>
        <v>23705.957121618056</v>
      </c>
      <c r="H2756" s="7">
        <f t="shared" si="348"/>
        <v>-6066.9571216180557</v>
      </c>
      <c r="I2756" s="7">
        <f t="shared" si="344"/>
        <v>6066.9571216180557</v>
      </c>
      <c r="J2756" s="12">
        <f t="shared" si="349"/>
        <v>0.34395130798900481</v>
      </c>
      <c r="K2756" s="7">
        <f t="shared" si="350"/>
        <v>36807968.715552047</v>
      </c>
    </row>
    <row r="2757" spans="1:11" x14ac:dyDescent="0.4">
      <c r="A2757" s="1">
        <v>2756</v>
      </c>
      <c r="B2757" s="21">
        <v>42569</v>
      </c>
      <c r="C2757" s="22">
        <v>23843</v>
      </c>
      <c r="D2757" s="19">
        <f t="shared" si="345"/>
        <v>29118.735565901443</v>
      </c>
      <c r="E2757" s="19">
        <f t="shared" si="346"/>
        <v>1.0004714360355258</v>
      </c>
      <c r="F2757" s="19">
        <f t="shared" si="347"/>
        <v>0.78000941194414364</v>
      </c>
      <c r="G2757" s="20">
        <f t="shared" si="343"/>
        <v>22497.892808438031</v>
      </c>
      <c r="H2757" s="7">
        <f t="shared" si="348"/>
        <v>1345.1071915619686</v>
      </c>
      <c r="I2757" s="7">
        <f t="shared" si="344"/>
        <v>1345.1071915619686</v>
      </c>
      <c r="J2757" s="12">
        <f t="shared" si="349"/>
        <v>5.6415182299289879E-2</v>
      </c>
      <c r="K2757" s="7">
        <f t="shared" si="350"/>
        <v>1809313.3567917265</v>
      </c>
    </row>
    <row r="2758" spans="1:11" x14ac:dyDescent="0.4">
      <c r="A2758" s="1">
        <v>2757</v>
      </c>
      <c r="B2758" s="21">
        <v>42570</v>
      </c>
      <c r="C2758" s="22">
        <v>23153</v>
      </c>
      <c r="D2758" s="19">
        <f t="shared" si="345"/>
        <v>29134.899436177591</v>
      </c>
      <c r="E2758" s="19">
        <f t="shared" si="346"/>
        <v>1.0004729523754099</v>
      </c>
      <c r="F2758" s="19">
        <f t="shared" si="347"/>
        <v>0.79225287408536837</v>
      </c>
      <c r="G2758" s="20">
        <f t="shared" ref="G2758:G2821" si="351">(D2757+1*E2757)*F2755</f>
        <v>23068.740155472602</v>
      </c>
      <c r="H2758" s="7">
        <f t="shared" si="348"/>
        <v>84.259844527397945</v>
      </c>
      <c r="I2758" s="7">
        <f t="shared" si="344"/>
        <v>84.259844527397945</v>
      </c>
      <c r="J2758" s="12">
        <f t="shared" si="349"/>
        <v>3.6392624941648144E-3</v>
      </c>
      <c r="K2758" s="7">
        <f t="shared" si="350"/>
        <v>7099.7213997812732</v>
      </c>
    </row>
    <row r="2759" spans="1:11" x14ac:dyDescent="0.4">
      <c r="A2759" s="1">
        <v>2758</v>
      </c>
      <c r="B2759" s="21">
        <v>42571</v>
      </c>
      <c r="C2759" s="22">
        <v>25949</v>
      </c>
      <c r="D2759" s="19">
        <f t="shared" si="345"/>
        <v>29679.849014948395</v>
      </c>
      <c r="E2759" s="19">
        <f t="shared" si="346"/>
        <v>1.0005273472859919</v>
      </c>
      <c r="F2759" s="19">
        <f t="shared" si="347"/>
        <v>0.7892425963167673</v>
      </c>
      <c r="G2759" s="20">
        <f t="shared" si="351"/>
        <v>22944.353967806142</v>
      </c>
      <c r="H2759" s="7">
        <f t="shared" si="348"/>
        <v>3004.6460321938575</v>
      </c>
      <c r="I2759" s="7">
        <f t="shared" si="344"/>
        <v>3004.6460321938575</v>
      </c>
      <c r="J2759" s="12">
        <f t="shared" si="349"/>
        <v>0.11579043632486252</v>
      </c>
      <c r="K2759" s="7">
        <f t="shared" si="350"/>
        <v>9027897.7787782922</v>
      </c>
    </row>
    <row r="2760" spans="1:11" x14ac:dyDescent="0.4">
      <c r="A2760" s="1">
        <v>2759</v>
      </c>
      <c r="B2760" s="21">
        <v>42572</v>
      </c>
      <c r="C2760" s="22">
        <v>19021</v>
      </c>
      <c r="D2760" s="19">
        <f t="shared" si="345"/>
        <v>28925.933736588562</v>
      </c>
      <c r="E2760" s="19">
        <f t="shared" si="346"/>
        <v>1.0004518557054212</v>
      </c>
      <c r="F2760" s="19">
        <f t="shared" si="347"/>
        <v>0.77754341959370776</v>
      </c>
      <c r="G2760" s="20">
        <f t="shared" si="351"/>
        <v>23151.34199748866</v>
      </c>
      <c r="H2760" s="7">
        <f t="shared" si="348"/>
        <v>-4130.3419974886601</v>
      </c>
      <c r="I2760" s="7">
        <f t="shared" ref="I2760:I2823" si="352">ABS(H2760)</f>
        <v>4130.3419974886601</v>
      </c>
      <c r="J2760" s="12">
        <f t="shared" si="349"/>
        <v>0.21714641698589243</v>
      </c>
      <c r="K2760" s="7">
        <f t="shared" si="350"/>
        <v>17059725.016218614</v>
      </c>
    </row>
    <row r="2761" spans="1:11" x14ac:dyDescent="0.4">
      <c r="A2761" s="1">
        <v>2760</v>
      </c>
      <c r="B2761" s="21">
        <v>42573</v>
      </c>
      <c r="C2761" s="22">
        <v>25619</v>
      </c>
      <c r="D2761" s="19">
        <f t="shared" si="345"/>
        <v>29413.074972606144</v>
      </c>
      <c r="E2761" s="19">
        <f t="shared" si="346"/>
        <v>1.0005004697838376</v>
      </c>
      <c r="F2761" s="19">
        <f t="shared" si="347"/>
        <v>0.79383910423847337</v>
      </c>
      <c r="G2761" s="20">
        <f t="shared" si="351"/>
        <v>22917.446749273277</v>
      </c>
      <c r="H2761" s="7">
        <f t="shared" si="348"/>
        <v>2701.5532507267235</v>
      </c>
      <c r="I2761" s="7">
        <f t="shared" si="352"/>
        <v>2701.5532507267235</v>
      </c>
      <c r="J2761" s="12">
        <f t="shared" si="349"/>
        <v>0.10545115932420171</v>
      </c>
      <c r="K2761" s="7">
        <f t="shared" si="350"/>
        <v>7298389.9665121268</v>
      </c>
    </row>
    <row r="2762" spans="1:11" x14ac:dyDescent="0.4">
      <c r="A2762" s="1">
        <v>2761</v>
      </c>
      <c r="B2762" s="21">
        <v>42574</v>
      </c>
      <c r="C2762" s="22">
        <v>21540</v>
      </c>
      <c r="D2762" s="19">
        <f t="shared" si="345"/>
        <v>29111.540565869123</v>
      </c>
      <c r="E2762" s="19">
        <f t="shared" si="346"/>
        <v>1.0004702162931169</v>
      </c>
      <c r="F2762" s="19">
        <f t="shared" si="347"/>
        <v>0.78824901922348856</v>
      </c>
      <c r="G2762" s="20">
        <f t="shared" si="351"/>
        <v>23214.841294627793</v>
      </c>
      <c r="H2762" s="7">
        <f t="shared" si="348"/>
        <v>-1674.8412946277931</v>
      </c>
      <c r="I2762" s="7">
        <f t="shared" si="352"/>
        <v>1674.8412946277931</v>
      </c>
      <c r="J2762" s="12">
        <f t="shared" si="349"/>
        <v>7.7754934755236454E-2</v>
      </c>
      <c r="K2762" s="7">
        <f t="shared" si="350"/>
        <v>2805093.3621905022</v>
      </c>
    </row>
    <row r="2763" spans="1:11" x14ac:dyDescent="0.4">
      <c r="A2763" s="1">
        <v>2762</v>
      </c>
      <c r="B2763" s="21">
        <v>42575</v>
      </c>
      <c r="C2763" s="22">
        <v>18295</v>
      </c>
      <c r="D2763" s="19">
        <f t="shared" si="345"/>
        <v>28316.557718443652</v>
      </c>
      <c r="E2763" s="19">
        <f t="shared" si="346"/>
        <v>1.0003906179613529</v>
      </c>
      <c r="F2763" s="19">
        <f t="shared" si="347"/>
        <v>0.77489571877839714</v>
      </c>
      <c r="G2763" s="20">
        <f t="shared" si="351"/>
        <v>22636.264710259999</v>
      </c>
      <c r="H2763" s="7">
        <f t="shared" si="348"/>
        <v>-4341.2647102599985</v>
      </c>
      <c r="I2763" s="7">
        <f t="shared" si="352"/>
        <v>4341.2647102599985</v>
      </c>
      <c r="J2763" s="12">
        <f t="shared" si="349"/>
        <v>0.23729241378846672</v>
      </c>
      <c r="K2763" s="7">
        <f t="shared" si="350"/>
        <v>18846579.28454883</v>
      </c>
    </row>
    <row r="2764" spans="1:11" x14ac:dyDescent="0.4">
      <c r="A2764" s="1">
        <v>2763</v>
      </c>
      <c r="B2764" s="21">
        <v>42576</v>
      </c>
      <c r="C2764" s="22">
        <v>27194</v>
      </c>
      <c r="D2764" s="19">
        <f t="shared" si="345"/>
        <v>29164.215439942243</v>
      </c>
      <c r="E2764" s="19">
        <f t="shared" si="346"/>
        <v>1.0004752836944411</v>
      </c>
      <c r="F2764" s="19">
        <f t="shared" si="347"/>
        <v>0.79663081624440146</v>
      </c>
      <c r="G2764" s="20">
        <f t="shared" si="351"/>
        <v>22479.584963518391</v>
      </c>
      <c r="H2764" s="7">
        <f t="shared" si="348"/>
        <v>4714.4150364816087</v>
      </c>
      <c r="I2764" s="7">
        <f t="shared" si="352"/>
        <v>4714.4150364816087</v>
      </c>
      <c r="J2764" s="12">
        <f t="shared" si="349"/>
        <v>0.17336232391268694</v>
      </c>
      <c r="K2764" s="7">
        <f t="shared" si="350"/>
        <v>22225709.136203889</v>
      </c>
    </row>
    <row r="2765" spans="1:11" x14ac:dyDescent="0.4">
      <c r="A2765" s="1">
        <v>2764</v>
      </c>
      <c r="B2765" s="21">
        <v>42577</v>
      </c>
      <c r="C2765" s="22">
        <v>21977</v>
      </c>
      <c r="D2765" s="19">
        <f t="shared" si="345"/>
        <v>28982.101003348256</v>
      </c>
      <c r="E2765" s="19">
        <f t="shared" si="346"/>
        <v>1.0004569722032535</v>
      </c>
      <c r="F2765" s="19">
        <f t="shared" si="347"/>
        <v>0.78764571267912231</v>
      </c>
      <c r="G2765" s="20">
        <f t="shared" si="351"/>
        <v>22989.452840618123</v>
      </c>
      <c r="H2765" s="7">
        <f t="shared" si="348"/>
        <v>-1012.4528406181234</v>
      </c>
      <c r="I2765" s="7">
        <f t="shared" si="352"/>
        <v>1012.4528406181234</v>
      </c>
      <c r="J2765" s="12">
        <f t="shared" si="349"/>
        <v>4.6068746444834302E-2</v>
      </c>
      <c r="K2765" s="7">
        <f t="shared" si="350"/>
        <v>1025060.7544757073</v>
      </c>
    </row>
    <row r="2766" spans="1:11" x14ac:dyDescent="0.4">
      <c r="A2766" s="1">
        <v>2765</v>
      </c>
      <c r="B2766" s="21">
        <v>42578</v>
      </c>
      <c r="C2766" s="22">
        <v>24842</v>
      </c>
      <c r="D2766" s="19">
        <f t="shared" si="345"/>
        <v>29421.546107619244</v>
      </c>
      <c r="E2766" s="19">
        <f t="shared" si="346"/>
        <v>1.0005008166679834</v>
      </c>
      <c r="F2766" s="19">
        <f t="shared" si="347"/>
        <v>0.77629457569088178</v>
      </c>
      <c r="G2766" s="20">
        <f t="shared" si="351"/>
        <v>22458.881238522234</v>
      </c>
      <c r="H2766" s="7">
        <f t="shared" si="348"/>
        <v>2383.1187614777664</v>
      </c>
      <c r="I2766" s="7">
        <f t="shared" si="352"/>
        <v>2383.1187614777664</v>
      </c>
      <c r="J2766" s="12">
        <f t="shared" si="349"/>
        <v>9.5931034597768555E-2</v>
      </c>
      <c r="K2766" s="7">
        <f t="shared" si="350"/>
        <v>5679255.0313073229</v>
      </c>
    </row>
    <row r="2767" spans="1:11" x14ac:dyDescent="0.4">
      <c r="A2767" s="1">
        <v>2766</v>
      </c>
      <c r="B2767" s="21">
        <v>42579</v>
      </c>
      <c r="C2767" s="22">
        <v>18951</v>
      </c>
      <c r="D2767" s="19">
        <f t="shared" si="345"/>
        <v>28619.392055544729</v>
      </c>
      <c r="E2767" s="19">
        <f t="shared" si="346"/>
        <v>1.0004205012126943</v>
      </c>
      <c r="F2767" s="19">
        <f t="shared" si="347"/>
        <v>0.79392264218088016</v>
      </c>
      <c r="G2767" s="20">
        <f t="shared" si="351"/>
        <v>23438.907320667244</v>
      </c>
      <c r="H2767" s="7">
        <f t="shared" si="348"/>
        <v>-4487.9073206672438</v>
      </c>
      <c r="I2767" s="7">
        <f t="shared" si="352"/>
        <v>4487.9073206672438</v>
      </c>
      <c r="J2767" s="12">
        <f t="shared" si="349"/>
        <v>0.23681638545022657</v>
      </c>
      <c r="K2767" s="7">
        <f t="shared" si="350"/>
        <v>20141312.118898638</v>
      </c>
    </row>
    <row r="2768" spans="1:11" x14ac:dyDescent="0.4">
      <c r="A2768" s="1">
        <v>2767</v>
      </c>
      <c r="B2768" s="21">
        <v>42580</v>
      </c>
      <c r="C2768" s="22">
        <v>26038</v>
      </c>
      <c r="D2768" s="19">
        <f t="shared" si="345"/>
        <v>29253.040615469166</v>
      </c>
      <c r="E2768" s="19">
        <f t="shared" si="346"/>
        <v>1.0004837660266368</v>
      </c>
      <c r="F2768" s="19">
        <f t="shared" si="347"/>
        <v>0.7897092051330743</v>
      </c>
      <c r="G2768" s="20">
        <f t="shared" si="351"/>
        <v>22542.729428951396</v>
      </c>
      <c r="H2768" s="7">
        <f t="shared" si="348"/>
        <v>3495.2705710486043</v>
      </c>
      <c r="I2768" s="7">
        <f t="shared" si="352"/>
        <v>3495.2705710486043</v>
      </c>
      <c r="J2768" s="12">
        <f t="shared" si="349"/>
        <v>0.13423729053877426</v>
      </c>
      <c r="K2768" s="7">
        <f t="shared" si="350"/>
        <v>12216916.364838436</v>
      </c>
    </row>
    <row r="2769" spans="1:11" x14ac:dyDescent="0.4">
      <c r="A2769" s="1">
        <v>2768</v>
      </c>
      <c r="B2769" s="21">
        <v>42581</v>
      </c>
      <c r="C2769" s="22">
        <v>20512</v>
      </c>
      <c r="D2769" s="19">
        <f t="shared" si="345"/>
        <v>28850.428456489135</v>
      </c>
      <c r="E2769" s="19">
        <f t="shared" si="346"/>
        <v>1.0004434047623623</v>
      </c>
      <c r="F2769" s="19">
        <f t="shared" si="347"/>
        <v>0.77497898801465459</v>
      </c>
      <c r="G2769" s="20">
        <f t="shared" si="351"/>
        <v>22709.753422374401</v>
      </c>
      <c r="H2769" s="7">
        <f t="shared" si="348"/>
        <v>-2197.7534223744005</v>
      </c>
      <c r="I2769" s="7">
        <f t="shared" si="352"/>
        <v>2197.7534223744005</v>
      </c>
      <c r="J2769" s="12">
        <f t="shared" si="349"/>
        <v>0.10714476513135728</v>
      </c>
      <c r="K2769" s="7">
        <f t="shared" si="350"/>
        <v>4830120.1055583898</v>
      </c>
    </row>
    <row r="2770" spans="1:11" x14ac:dyDescent="0.4">
      <c r="A2770" s="1">
        <v>2769</v>
      </c>
      <c r="B2770" s="21">
        <v>42582</v>
      </c>
      <c r="C2770" s="22">
        <v>20552</v>
      </c>
      <c r="D2770" s="19">
        <f t="shared" si="345"/>
        <v>28428.756188248863</v>
      </c>
      <c r="E2770" s="19">
        <f t="shared" si="346"/>
        <v>1.0004011374911979</v>
      </c>
      <c r="F2770" s="19">
        <f t="shared" si="347"/>
        <v>0.79249274342028864</v>
      </c>
      <c r="G2770" s="20">
        <f t="shared" si="351"/>
        <v>22905.802662897568</v>
      </c>
      <c r="H2770" s="7">
        <f t="shared" si="348"/>
        <v>-2353.8026628975676</v>
      </c>
      <c r="I2770" s="7">
        <f t="shared" si="352"/>
        <v>2353.8026628975676</v>
      </c>
      <c r="J2770" s="12">
        <f t="shared" si="349"/>
        <v>0.11452912917952353</v>
      </c>
      <c r="K2770" s="7">
        <f t="shared" si="350"/>
        <v>5540386.9758636802</v>
      </c>
    </row>
    <row r="2771" spans="1:11" x14ac:dyDescent="0.4">
      <c r="A2771" s="1">
        <v>2770</v>
      </c>
      <c r="B2771" s="21">
        <v>42583</v>
      </c>
      <c r="C2771" s="22">
        <v>26128</v>
      </c>
      <c r="D2771" s="19">
        <f t="shared" si="345"/>
        <v>29093.515514209157</v>
      </c>
      <c r="E2771" s="19">
        <f t="shared" si="346"/>
        <v>1.0004675133836802</v>
      </c>
      <c r="F2771" s="19">
        <f t="shared" si="347"/>
        <v>0.79189174468231205</v>
      </c>
      <c r="G2771" s="20">
        <f t="shared" si="351"/>
        <v>22451.240478331078</v>
      </c>
      <c r="H2771" s="7">
        <f t="shared" si="348"/>
        <v>3676.7595216689224</v>
      </c>
      <c r="I2771" s="7">
        <f t="shared" si="352"/>
        <v>3676.7595216689224</v>
      </c>
      <c r="J2771" s="12">
        <f t="shared" si="349"/>
        <v>0.14072104721635495</v>
      </c>
      <c r="K2771" s="7">
        <f t="shared" si="350"/>
        <v>13518560.580183083</v>
      </c>
    </row>
    <row r="2772" spans="1:11" x14ac:dyDescent="0.4">
      <c r="A2772" s="1">
        <v>2771</v>
      </c>
      <c r="B2772" s="21">
        <v>42584</v>
      </c>
      <c r="C2772" s="22">
        <v>24957</v>
      </c>
      <c r="D2772" s="19">
        <f t="shared" si="345"/>
        <v>29537.741113081222</v>
      </c>
      <c r="E2772" s="19">
        <f t="shared" si="346"/>
        <v>1.0005118358968161</v>
      </c>
      <c r="F2772" s="19">
        <f t="shared" si="347"/>
        <v>0.7763876856186761</v>
      </c>
      <c r="G2772" s="20">
        <f t="shared" si="351"/>
        <v>22547.63855229153</v>
      </c>
      <c r="H2772" s="7">
        <f t="shared" si="348"/>
        <v>2409.3614477084702</v>
      </c>
      <c r="I2772" s="7">
        <f t="shared" si="352"/>
        <v>2409.3614477084702</v>
      </c>
      <c r="J2772" s="12">
        <f t="shared" si="349"/>
        <v>9.6540507581378776E-2</v>
      </c>
      <c r="K2772" s="7">
        <f t="shared" si="350"/>
        <v>5805022.5857038554</v>
      </c>
    </row>
    <row r="2773" spans="1:11" x14ac:dyDescent="0.4">
      <c r="A2773" s="1">
        <v>2772</v>
      </c>
      <c r="B2773" s="21">
        <v>42585</v>
      </c>
      <c r="C2773" s="22">
        <v>30747</v>
      </c>
      <c r="D2773" s="19">
        <f t="shared" si="345"/>
        <v>30858.762053305116</v>
      </c>
      <c r="E2773" s="19">
        <f t="shared" si="346"/>
        <v>1.0006438379396549</v>
      </c>
      <c r="F2773" s="19">
        <f t="shared" si="347"/>
        <v>0.79659930365577558</v>
      </c>
      <c r="G2773" s="20">
        <f t="shared" si="351"/>
        <v>23409.23838751364</v>
      </c>
      <c r="H2773" s="7">
        <f t="shared" si="348"/>
        <v>7337.7616124863598</v>
      </c>
      <c r="I2773" s="7">
        <f t="shared" si="352"/>
        <v>7337.7616124863598</v>
      </c>
      <c r="J2773" s="12">
        <f t="shared" si="349"/>
        <v>0.23864967679729274</v>
      </c>
      <c r="K2773" s="7">
        <f t="shared" si="350"/>
        <v>53842745.481678426</v>
      </c>
    </row>
    <row r="2774" spans="1:11" x14ac:dyDescent="0.4">
      <c r="A2774" s="1">
        <v>2773</v>
      </c>
      <c r="B2774" s="21">
        <v>42586</v>
      </c>
      <c r="C2774" s="22">
        <v>21448</v>
      </c>
      <c r="D2774" s="19">
        <f t="shared" si="345"/>
        <v>30321.544525103542</v>
      </c>
      <c r="E2774" s="19">
        <f t="shared" si="346"/>
        <v>1.000590016122451</v>
      </c>
      <c r="F2774" s="19">
        <f t="shared" si="347"/>
        <v>0.79018898403973548</v>
      </c>
      <c r="G2774" s="20">
        <f t="shared" si="351"/>
        <v>24437.591322722747</v>
      </c>
      <c r="H2774" s="7">
        <f t="shared" si="348"/>
        <v>-2989.5913227227466</v>
      </c>
      <c r="I2774" s="7">
        <f t="shared" si="352"/>
        <v>2989.5913227227466</v>
      </c>
      <c r="J2774" s="12">
        <f t="shared" si="349"/>
        <v>0.13938788337946412</v>
      </c>
      <c r="K2774" s="7">
        <f t="shared" si="350"/>
        <v>8937656.2768991422</v>
      </c>
    </row>
    <row r="2775" spans="1:11" x14ac:dyDescent="0.4">
      <c r="A2775" s="1">
        <v>2774</v>
      </c>
      <c r="B2775" s="21">
        <v>42587</v>
      </c>
      <c r="C2775" s="22">
        <v>26869</v>
      </c>
      <c r="D2775" s="19">
        <f t="shared" si="345"/>
        <v>30933.458868357789</v>
      </c>
      <c r="E2775" s="19">
        <f t="shared" si="346"/>
        <v>1.0006511074977749</v>
      </c>
      <c r="F2775" s="19">
        <f t="shared" si="347"/>
        <v>0.77824510856889073</v>
      </c>
      <c r="G2775" s="20">
        <f t="shared" si="351"/>
        <v>23542.050623995648</v>
      </c>
      <c r="H2775" s="7">
        <f t="shared" si="348"/>
        <v>3326.9493760043515</v>
      </c>
      <c r="I2775" s="7">
        <f t="shared" si="352"/>
        <v>3326.9493760043515</v>
      </c>
      <c r="J2775" s="12">
        <f t="shared" si="349"/>
        <v>0.12382110893611044</v>
      </c>
      <c r="K2775" s="7">
        <f t="shared" si="350"/>
        <v>11068592.150495743</v>
      </c>
    </row>
    <row r="2776" spans="1:11" x14ac:dyDescent="0.4">
      <c r="A2776" s="1">
        <v>2775</v>
      </c>
      <c r="B2776" s="21">
        <v>42588</v>
      </c>
      <c r="C2776" s="22">
        <v>22576</v>
      </c>
      <c r="D2776" s="19">
        <f t="shared" si="345"/>
        <v>30564.648127727491</v>
      </c>
      <c r="E2776" s="19">
        <f t="shared" si="346"/>
        <v>1.0006141263586013</v>
      </c>
      <c r="F2776" s="19">
        <f t="shared" si="347"/>
        <v>0.79543173733818284</v>
      </c>
      <c r="G2776" s="20">
        <f t="shared" si="351"/>
        <v>24642.368912173824</v>
      </c>
      <c r="H2776" s="7">
        <f t="shared" si="348"/>
        <v>-2066.3689121738244</v>
      </c>
      <c r="I2776" s="7">
        <f t="shared" si="352"/>
        <v>2066.3689121738244</v>
      </c>
      <c r="J2776" s="12">
        <f t="shared" si="349"/>
        <v>9.152945216928704E-2</v>
      </c>
      <c r="K2776" s="7">
        <f t="shared" si="350"/>
        <v>4269880.4811984338</v>
      </c>
    </row>
    <row r="2777" spans="1:11" x14ac:dyDescent="0.4">
      <c r="A2777" s="1">
        <v>2776</v>
      </c>
      <c r="B2777" s="21">
        <v>42589</v>
      </c>
      <c r="C2777" s="22">
        <v>23008</v>
      </c>
      <c r="D2777" s="19">
        <f t="shared" si="345"/>
        <v>30359.1345566608</v>
      </c>
      <c r="E2777" s="19">
        <f t="shared" si="346"/>
        <v>1.000593474940082</v>
      </c>
      <c r="F2777" s="19">
        <f t="shared" si="347"/>
        <v>0.78953784726701115</v>
      </c>
      <c r="G2777" s="20">
        <f t="shared" si="351"/>
        <v>24152.638925840911</v>
      </c>
      <c r="H2777" s="7">
        <f t="shared" si="348"/>
        <v>-1144.6389258409108</v>
      </c>
      <c r="I2777" s="7">
        <f t="shared" si="352"/>
        <v>1144.6389258409108</v>
      </c>
      <c r="J2777" s="12">
        <f t="shared" si="349"/>
        <v>4.9749605608523595E-2</v>
      </c>
      <c r="K2777" s="7">
        <f t="shared" si="350"/>
        <v>1310198.2705502342</v>
      </c>
    </row>
    <row r="2778" spans="1:11" x14ac:dyDescent="0.4">
      <c r="A2778" s="1">
        <v>2777</v>
      </c>
      <c r="B2778" s="21">
        <v>42590</v>
      </c>
      <c r="C2778" s="22">
        <v>24290</v>
      </c>
      <c r="D2778" s="19">
        <f t="shared" ref="D2778:D2841" si="353">$R$2*(C2778/F2775)+(1-$R$2)*(D2777+E2777)</f>
        <v>30481.473694880733</v>
      </c>
      <c r="E2778" s="19">
        <f t="shared" ref="E2778:E2841" si="354">$R$3*(D2778-D2777)+(1-$R$3)*E2777</f>
        <v>1.0006056087945565</v>
      </c>
      <c r="F2778" s="19">
        <f t="shared" ref="F2778:F2841" si="355">$R$4*(C2778/D2778)+(1-$R$4)*F2775</f>
        <v>0.77862039250262804</v>
      </c>
      <c r="G2778" s="20">
        <f t="shared" si="351"/>
        <v>23627.626676083582</v>
      </c>
      <c r="H2778" s="7">
        <f t="shared" ref="H2778:H2841" si="356">C2778-G2778</f>
        <v>662.37332391641758</v>
      </c>
      <c r="I2778" s="7">
        <f t="shared" si="352"/>
        <v>662.37332391641758</v>
      </c>
      <c r="J2778" s="12">
        <f t="shared" ref="J2778:J2841" si="357">I2778/C2778</f>
        <v>2.7269383446538394E-2</v>
      </c>
      <c r="K2778" s="7">
        <f t="shared" ref="K2778:K2841" si="358">H2778^2</f>
        <v>438738.42023608345</v>
      </c>
    </row>
    <row r="2779" spans="1:11" x14ac:dyDescent="0.4">
      <c r="A2779" s="1">
        <v>2778</v>
      </c>
      <c r="B2779" s="21">
        <v>42591</v>
      </c>
      <c r="C2779" s="22">
        <v>24380</v>
      </c>
      <c r="D2779" s="19">
        <f t="shared" si="353"/>
        <v>30506.360662292871</v>
      </c>
      <c r="E2779" s="19">
        <f t="shared" si="354"/>
        <v>1.0006079974307369</v>
      </c>
      <c r="F2779" s="19">
        <f t="shared" si="355"/>
        <v>0.79550718456332326</v>
      </c>
      <c r="G2779" s="20">
        <f t="shared" si="351"/>
        <v>24246.727491204896</v>
      </c>
      <c r="H2779" s="7">
        <f t="shared" si="356"/>
        <v>133.27250879510393</v>
      </c>
      <c r="I2779" s="7">
        <f t="shared" si="352"/>
        <v>133.27250879510393</v>
      </c>
      <c r="J2779" s="12">
        <f t="shared" si="357"/>
        <v>5.4664687774858053E-3</v>
      </c>
      <c r="K2779" s="7">
        <f t="shared" si="358"/>
        <v>17761.561600541056</v>
      </c>
    </row>
    <row r="2780" spans="1:11" x14ac:dyDescent="0.4">
      <c r="A2780" s="1">
        <v>2779</v>
      </c>
      <c r="B2780" s="21">
        <v>42592</v>
      </c>
      <c r="C2780" s="22">
        <v>24859</v>
      </c>
      <c r="D2780" s="19">
        <f t="shared" si="353"/>
        <v>30646.810538429261</v>
      </c>
      <c r="E2780" s="19">
        <f t="shared" si="354"/>
        <v>1.0006219423575509</v>
      </c>
      <c r="F2780" s="19">
        <f t="shared" si="355"/>
        <v>0.78997304303116855</v>
      </c>
      <c r="G2780" s="20">
        <f t="shared" si="351"/>
        <v>24086.716343141994</v>
      </c>
      <c r="H2780" s="7">
        <f t="shared" si="356"/>
        <v>772.283656858006</v>
      </c>
      <c r="I2780" s="7">
        <f t="shared" si="352"/>
        <v>772.283656858006</v>
      </c>
      <c r="J2780" s="12">
        <f t="shared" si="357"/>
        <v>3.1066561682207894E-2</v>
      </c>
      <c r="K2780" s="7">
        <f t="shared" si="358"/>
        <v>596422.04664997431</v>
      </c>
    </row>
    <row r="2781" spans="1:11" x14ac:dyDescent="0.4">
      <c r="A2781" s="1">
        <v>2780</v>
      </c>
      <c r="B2781" s="21">
        <v>42593</v>
      </c>
      <c r="C2781" s="22">
        <v>21302</v>
      </c>
      <c r="D2781" s="19">
        <f t="shared" si="353"/>
        <v>30178.892002346591</v>
      </c>
      <c r="E2781" s="19">
        <f t="shared" si="354"/>
        <v>1.0005750504417485</v>
      </c>
      <c r="F2781" s="19">
        <f t="shared" si="355"/>
        <v>0.77715484057783313</v>
      </c>
      <c r="G2781" s="20">
        <f t="shared" si="351"/>
        <v>23863.010755034971</v>
      </c>
      <c r="H2781" s="7">
        <f t="shared" si="356"/>
        <v>-2561.0107550349712</v>
      </c>
      <c r="I2781" s="7">
        <f t="shared" si="352"/>
        <v>2561.0107550349712</v>
      </c>
      <c r="J2781" s="12">
        <f t="shared" si="357"/>
        <v>0.1202239580806953</v>
      </c>
      <c r="K2781" s="7">
        <f t="shared" si="358"/>
        <v>6558776.0874047931</v>
      </c>
    </row>
    <row r="2782" spans="1:11" x14ac:dyDescent="0.4">
      <c r="A2782" s="1">
        <v>2781</v>
      </c>
      <c r="B2782" s="21">
        <v>42594</v>
      </c>
      <c r="C2782" s="22">
        <v>26416</v>
      </c>
      <c r="D2782" s="19">
        <f t="shared" si="353"/>
        <v>30611.378627009846</v>
      </c>
      <c r="E2782" s="19">
        <f t="shared" si="354"/>
        <v>1.00061819904671</v>
      </c>
      <c r="F2782" s="19">
        <f t="shared" si="355"/>
        <v>0.79686552530476651</v>
      </c>
      <c r="G2782" s="20">
        <f t="shared" si="351"/>
        <v>24008.321374668652</v>
      </c>
      <c r="H2782" s="7">
        <f t="shared" si="356"/>
        <v>2407.6786253313476</v>
      </c>
      <c r="I2782" s="7">
        <f t="shared" si="352"/>
        <v>2407.6786253313476</v>
      </c>
      <c r="J2782" s="12">
        <f t="shared" si="357"/>
        <v>9.114470871181661E-2</v>
      </c>
      <c r="K2782" s="7">
        <f t="shared" si="358"/>
        <v>5796916.3628774472</v>
      </c>
    </row>
    <row r="2783" spans="1:11" x14ac:dyDescent="0.4">
      <c r="A2783" s="1">
        <v>2782</v>
      </c>
      <c r="B2783" s="21">
        <v>42595</v>
      </c>
      <c r="C2783" s="22">
        <v>23569</v>
      </c>
      <c r="D2783" s="19">
        <f t="shared" si="353"/>
        <v>30501.580157835815</v>
      </c>
      <c r="E2783" s="19">
        <f t="shared" si="354"/>
        <v>1.0006071191379726</v>
      </c>
      <c r="F2783" s="19">
        <f t="shared" si="355"/>
        <v>0.78962542134110725</v>
      </c>
      <c r="G2783" s="20">
        <f t="shared" si="351"/>
        <v>24182.954386761856</v>
      </c>
      <c r="H2783" s="7">
        <f t="shared" si="356"/>
        <v>-613.95438676185586</v>
      </c>
      <c r="I2783" s="7">
        <f t="shared" si="352"/>
        <v>613.95438676185586</v>
      </c>
      <c r="J2783" s="12">
        <f t="shared" si="357"/>
        <v>2.6049233601843771E-2</v>
      </c>
      <c r="K2783" s="7">
        <f t="shared" si="358"/>
        <v>376939.98902412649</v>
      </c>
    </row>
    <row r="2784" spans="1:11" x14ac:dyDescent="0.4">
      <c r="A2784" s="1">
        <v>2783</v>
      </c>
      <c r="B2784" s="21">
        <v>42596</v>
      </c>
      <c r="C2784" s="22">
        <v>21717</v>
      </c>
      <c r="D2784" s="19">
        <f t="shared" si="353"/>
        <v>30137.851139147795</v>
      </c>
      <c r="E2784" s="19">
        <f t="shared" si="354"/>
        <v>1.0005706461753918</v>
      </c>
      <c r="F2784" s="19">
        <f t="shared" si="355"/>
        <v>0.77601551705334437</v>
      </c>
      <c r="G2784" s="20">
        <f t="shared" si="351"/>
        <v>23705.228291601044</v>
      </c>
      <c r="H2784" s="7">
        <f t="shared" si="356"/>
        <v>-1988.2282916010445</v>
      </c>
      <c r="I2784" s="7">
        <f t="shared" si="352"/>
        <v>1988.2282916010445</v>
      </c>
      <c r="J2784" s="12">
        <f t="shared" si="357"/>
        <v>9.155170104531217E-2</v>
      </c>
      <c r="K2784" s="7">
        <f t="shared" si="358"/>
        <v>3953051.7395228078</v>
      </c>
    </row>
    <row r="2785" spans="1:11" x14ac:dyDescent="0.4">
      <c r="A2785" s="1">
        <v>2784</v>
      </c>
      <c r="B2785" s="21">
        <v>42597</v>
      </c>
      <c r="C2785" s="22">
        <v>20896</v>
      </c>
      <c r="D2785" s="19">
        <f t="shared" si="353"/>
        <v>29580.552426924216</v>
      </c>
      <c r="E2785" s="19">
        <f t="shared" si="354"/>
        <v>1.0005148162471049</v>
      </c>
      <c r="F2785" s="19">
        <f t="shared" si="355"/>
        <v>0.79504361673477242</v>
      </c>
      <c r="G2785" s="20">
        <f t="shared" si="351"/>
        <v>24016.611899807431</v>
      </c>
      <c r="H2785" s="7">
        <f t="shared" si="356"/>
        <v>-3120.6118998074307</v>
      </c>
      <c r="I2785" s="7">
        <f t="shared" si="352"/>
        <v>3120.6118998074307</v>
      </c>
      <c r="J2785" s="12">
        <f t="shared" si="357"/>
        <v>0.14934015600150416</v>
      </c>
      <c r="K2785" s="7">
        <f t="shared" si="358"/>
        <v>9738218.6292197425</v>
      </c>
    </row>
    <row r="2786" spans="1:11" x14ac:dyDescent="0.4">
      <c r="A2786" s="1">
        <v>2785</v>
      </c>
      <c r="B2786" s="21">
        <v>42598</v>
      </c>
      <c r="C2786" s="22">
        <v>27613</v>
      </c>
      <c r="D2786" s="19">
        <f t="shared" si="353"/>
        <v>30349.719600698947</v>
      </c>
      <c r="E2786" s="19">
        <f t="shared" si="354"/>
        <v>1.0005916329130009</v>
      </c>
      <c r="F2786" s="19">
        <f t="shared" si="355"/>
        <v>0.79204646511966348</v>
      </c>
      <c r="G2786" s="20">
        <f t="shared" si="351"/>
        <v>23358.346205546084</v>
      </c>
      <c r="H2786" s="7">
        <f t="shared" si="356"/>
        <v>4254.6537944539159</v>
      </c>
      <c r="I2786" s="7">
        <f t="shared" si="352"/>
        <v>4254.6537944539159</v>
      </c>
      <c r="J2786" s="12">
        <f t="shared" si="357"/>
        <v>0.15408154834512425</v>
      </c>
      <c r="K2786" s="7">
        <f t="shared" si="358"/>
        <v>18102078.910661105</v>
      </c>
    </row>
    <row r="2787" spans="1:11" x14ac:dyDescent="0.4">
      <c r="A2787" s="1">
        <v>2786</v>
      </c>
      <c r="B2787" s="21">
        <v>42599</v>
      </c>
      <c r="C2787" s="22">
        <v>25423</v>
      </c>
      <c r="D2787" s="19">
        <f t="shared" si="353"/>
        <v>30694.333133431759</v>
      </c>
      <c r="E2787" s="19">
        <f t="shared" si="354"/>
        <v>1.000625994207111</v>
      </c>
      <c r="F2787" s="19">
        <f t="shared" si="355"/>
        <v>0.77706787252994947</v>
      </c>
      <c r="G2787" s="20">
        <f t="shared" si="351"/>
        <v>23552.629822993789</v>
      </c>
      <c r="H2787" s="7">
        <f t="shared" si="356"/>
        <v>1870.3701770062107</v>
      </c>
      <c r="I2787" s="7">
        <f t="shared" si="352"/>
        <v>1870.3701770062107</v>
      </c>
      <c r="J2787" s="12">
        <f t="shared" si="357"/>
        <v>7.3570002635653178E-2</v>
      </c>
      <c r="K2787" s="7">
        <f t="shared" si="358"/>
        <v>3498284.5990342442</v>
      </c>
    </row>
    <row r="2788" spans="1:11" x14ac:dyDescent="0.4">
      <c r="A2788" s="1">
        <v>2787</v>
      </c>
      <c r="B2788" s="21">
        <v>42600</v>
      </c>
      <c r="C2788" s="22">
        <v>22805</v>
      </c>
      <c r="D2788" s="19">
        <f t="shared" si="353"/>
        <v>30408.582761340876</v>
      </c>
      <c r="E2788" s="19">
        <f t="shared" si="354"/>
        <v>1.0005973191073025</v>
      </c>
      <c r="F2788" s="19">
        <f t="shared" si="355"/>
        <v>0.79413541889565598</v>
      </c>
      <c r="G2788" s="20">
        <f t="shared" si="351"/>
        <v>24404.129168974978</v>
      </c>
      <c r="H2788" s="7">
        <f t="shared" si="356"/>
        <v>-1599.1291689749778</v>
      </c>
      <c r="I2788" s="7">
        <f t="shared" si="352"/>
        <v>1599.1291689749778</v>
      </c>
      <c r="J2788" s="12">
        <f t="shared" si="357"/>
        <v>7.0121866650952769E-2</v>
      </c>
      <c r="K2788" s="7">
        <f t="shared" si="358"/>
        <v>2557214.099066603</v>
      </c>
    </row>
    <row r="2789" spans="1:11" x14ac:dyDescent="0.4">
      <c r="A2789" s="1">
        <v>2788</v>
      </c>
      <c r="B2789" s="21">
        <v>42601</v>
      </c>
      <c r="C2789" s="22">
        <v>26052</v>
      </c>
      <c r="D2789" s="19">
        <f t="shared" si="353"/>
        <v>30763.490002863975</v>
      </c>
      <c r="E2789" s="19">
        <f t="shared" si="354"/>
        <v>1.0006327097717229</v>
      </c>
      <c r="F2789" s="19">
        <f t="shared" si="355"/>
        <v>0.79315025021095886</v>
      </c>
      <c r="G2789" s="20">
        <f t="shared" si="351"/>
        <v>24085.803004988386</v>
      </c>
      <c r="H2789" s="7">
        <f t="shared" si="356"/>
        <v>1966.1969950116145</v>
      </c>
      <c r="I2789" s="7">
        <f t="shared" si="352"/>
        <v>1966.1969950116145</v>
      </c>
      <c r="J2789" s="12">
        <f t="shared" si="357"/>
        <v>7.54720173119766E-2</v>
      </c>
      <c r="K2789" s="7">
        <f t="shared" si="358"/>
        <v>3865930.6231927029</v>
      </c>
    </row>
    <row r="2790" spans="1:11" x14ac:dyDescent="0.4">
      <c r="A2790" s="1">
        <v>2789</v>
      </c>
      <c r="B2790" s="21">
        <v>42602</v>
      </c>
      <c r="C2790" s="22">
        <v>23949</v>
      </c>
      <c r="D2790" s="19">
        <f t="shared" si="353"/>
        <v>30772.361784762455</v>
      </c>
      <c r="E2790" s="19">
        <f t="shared" si="354"/>
        <v>1.0006334968866417</v>
      </c>
      <c r="F2790" s="19">
        <f t="shared" si="355"/>
        <v>0.77709195034191914</v>
      </c>
      <c r="G2790" s="20">
        <f t="shared" si="351"/>
        <v>23906.097287652847</v>
      </c>
      <c r="H2790" s="7">
        <f t="shared" si="356"/>
        <v>42.902712347153283</v>
      </c>
      <c r="I2790" s="7">
        <f t="shared" si="352"/>
        <v>42.902712347153283</v>
      </c>
      <c r="J2790" s="12">
        <f t="shared" si="357"/>
        <v>1.7914197815004085E-3</v>
      </c>
      <c r="K2790" s="7">
        <f t="shared" si="358"/>
        <v>1840.6427267425788</v>
      </c>
    </row>
    <row r="2791" spans="1:11" x14ac:dyDescent="0.4">
      <c r="A2791" s="1">
        <v>2790</v>
      </c>
      <c r="B2791" s="21">
        <v>42603</v>
      </c>
      <c r="C2791" s="22">
        <v>21520</v>
      </c>
      <c r="D2791" s="19">
        <f t="shared" si="353"/>
        <v>30249.478130719497</v>
      </c>
      <c r="E2791" s="19">
        <f t="shared" si="354"/>
        <v>1.0005811084578877</v>
      </c>
      <c r="F2791" s="19">
        <f t="shared" si="355"/>
        <v>0.79246935058680634</v>
      </c>
      <c r="G2791" s="20">
        <f t="shared" si="351"/>
        <v>24438.217054852219</v>
      </c>
      <c r="H2791" s="7">
        <f t="shared" si="356"/>
        <v>-2918.217054852219</v>
      </c>
      <c r="I2791" s="7">
        <f t="shared" si="352"/>
        <v>2918.217054852219</v>
      </c>
      <c r="J2791" s="12">
        <f t="shared" si="357"/>
        <v>0.13560488173105106</v>
      </c>
      <c r="K2791" s="7">
        <f t="shared" si="358"/>
        <v>8515990.7792303581</v>
      </c>
    </row>
    <row r="2792" spans="1:11" x14ac:dyDescent="0.4">
      <c r="A2792" s="1">
        <v>2791</v>
      </c>
      <c r="B2792" s="21">
        <v>42604</v>
      </c>
      <c r="C2792" s="22">
        <v>27979</v>
      </c>
      <c r="D2792" s="19">
        <f t="shared" si="353"/>
        <v>30966.910975638457</v>
      </c>
      <c r="E2792" s="19">
        <f t="shared" si="354"/>
        <v>1.0006527516842689</v>
      </c>
      <c r="F2792" s="19">
        <f t="shared" si="355"/>
        <v>0.79537311714830672</v>
      </c>
      <c r="G2792" s="20">
        <f t="shared" si="351"/>
        <v>23993.174759287627</v>
      </c>
      <c r="H2792" s="7">
        <f t="shared" si="356"/>
        <v>3985.8252407123728</v>
      </c>
      <c r="I2792" s="7">
        <f t="shared" si="352"/>
        <v>3985.8252407123728</v>
      </c>
      <c r="J2792" s="12">
        <f t="shared" si="357"/>
        <v>0.14245774476258524</v>
      </c>
      <c r="K2792" s="7">
        <f t="shared" si="358"/>
        <v>15886802.849499844</v>
      </c>
    </row>
    <row r="2793" spans="1:11" x14ac:dyDescent="0.4">
      <c r="A2793" s="1">
        <v>2792</v>
      </c>
      <c r="B2793" s="21">
        <v>42605</v>
      </c>
      <c r="C2793" s="22">
        <v>25976</v>
      </c>
      <c r="D2793" s="19">
        <f t="shared" si="353"/>
        <v>31318.518139246393</v>
      </c>
      <c r="E2793" s="19">
        <f t="shared" si="354"/>
        <v>1.0006878123353546</v>
      </c>
      <c r="F2793" s="19">
        <f t="shared" si="355"/>
        <v>0.77814578367859932</v>
      </c>
      <c r="G2793" s="20">
        <f t="shared" si="351"/>
        <v>24064.914845321891</v>
      </c>
      <c r="H2793" s="7">
        <f t="shared" si="356"/>
        <v>1911.0851546781087</v>
      </c>
      <c r="I2793" s="7">
        <f t="shared" si="352"/>
        <v>1911.0851546781087</v>
      </c>
      <c r="J2793" s="12">
        <f t="shared" si="357"/>
        <v>7.3571187044891767E-2</v>
      </c>
      <c r="K2793" s="7">
        <f t="shared" si="358"/>
        <v>3652246.4684310504</v>
      </c>
    </row>
    <row r="2794" spans="1:11" x14ac:dyDescent="0.4">
      <c r="A2794" s="1">
        <v>2793</v>
      </c>
      <c r="B2794" s="21">
        <v>42606</v>
      </c>
      <c r="C2794" s="22">
        <v>28884</v>
      </c>
      <c r="D2794" s="19">
        <f t="shared" si="353"/>
        <v>32050.673657447634</v>
      </c>
      <c r="E2794" s="19">
        <f t="shared" si="354"/>
        <v>1.0007609278183935</v>
      </c>
      <c r="F2794" s="19">
        <f t="shared" si="355"/>
        <v>0.79465930672439933</v>
      </c>
      <c r="G2794" s="20">
        <f t="shared" si="351"/>
        <v>24819.758745570485</v>
      </c>
      <c r="H2794" s="7">
        <f t="shared" si="356"/>
        <v>4064.2412544295148</v>
      </c>
      <c r="I2794" s="7">
        <f t="shared" si="352"/>
        <v>4064.2412544295148</v>
      </c>
      <c r="J2794" s="12">
        <f t="shared" si="357"/>
        <v>0.14070908649873684</v>
      </c>
      <c r="K2794" s="7">
        <f t="shared" si="358"/>
        <v>16518056.974206796</v>
      </c>
    </row>
    <row r="2795" spans="1:11" x14ac:dyDescent="0.4">
      <c r="A2795" s="1">
        <v>2794</v>
      </c>
      <c r="B2795" s="21">
        <v>42607</v>
      </c>
      <c r="C2795" s="22">
        <v>20768</v>
      </c>
      <c r="D2795" s="19">
        <f t="shared" si="353"/>
        <v>31204.745529376789</v>
      </c>
      <c r="E2795" s="19">
        <f t="shared" si="354"/>
        <v>1.0006762349294938</v>
      </c>
      <c r="F2795" s="19">
        <f t="shared" si="355"/>
        <v>0.79275807941094778</v>
      </c>
      <c r="G2795" s="20">
        <f t="shared" si="351"/>
        <v>25493.040191965923</v>
      </c>
      <c r="H2795" s="7">
        <f t="shared" si="356"/>
        <v>-4725.0401919659234</v>
      </c>
      <c r="I2795" s="7">
        <f t="shared" si="352"/>
        <v>4725.0401919659234</v>
      </c>
      <c r="J2795" s="12">
        <f t="shared" si="357"/>
        <v>0.22751541756384455</v>
      </c>
      <c r="K2795" s="7">
        <f t="shared" si="358"/>
        <v>22326004.815693371</v>
      </c>
    </row>
    <row r="2796" spans="1:11" x14ac:dyDescent="0.4">
      <c r="A2796" s="1">
        <v>2795</v>
      </c>
      <c r="B2796" s="21">
        <v>42608</v>
      </c>
      <c r="C2796" s="22">
        <v>27815</v>
      </c>
      <c r="D2796" s="19">
        <f t="shared" si="353"/>
        <v>31852.916860935184</v>
      </c>
      <c r="E2796" s="19">
        <f t="shared" si="354"/>
        <v>1.0007409519950261</v>
      </c>
      <c r="F2796" s="19">
        <f t="shared" si="355"/>
        <v>0.78006097130858876</v>
      </c>
      <c r="G2796" s="20">
        <f t="shared" si="351"/>
        <v>24282.619836441208</v>
      </c>
      <c r="H2796" s="7">
        <f t="shared" si="356"/>
        <v>3532.3801635587915</v>
      </c>
      <c r="I2796" s="7">
        <f t="shared" si="352"/>
        <v>3532.3801635587915</v>
      </c>
      <c r="J2796" s="12">
        <f t="shared" si="357"/>
        <v>0.1269955119021676</v>
      </c>
      <c r="K2796" s="7">
        <f t="shared" si="358"/>
        <v>12477709.619903635</v>
      </c>
    </row>
    <row r="2797" spans="1:11" x14ac:dyDescent="0.4">
      <c r="A2797" s="1">
        <v>2796</v>
      </c>
      <c r="B2797" s="21">
        <v>42609</v>
      </c>
      <c r="C2797" s="22">
        <v>23122</v>
      </c>
      <c r="D2797" s="19">
        <f t="shared" si="353"/>
        <v>31460.84194783261</v>
      </c>
      <c r="E2797" s="19">
        <f t="shared" si="354"/>
        <v>1.0007016444296206</v>
      </c>
      <c r="F2797" s="19">
        <f t="shared" si="355"/>
        <v>0.79345657842577078</v>
      </c>
      <c r="G2797" s="20">
        <f t="shared" si="351"/>
        <v>25313.012077971809</v>
      </c>
      <c r="H2797" s="7">
        <f t="shared" si="356"/>
        <v>-2191.012077971809</v>
      </c>
      <c r="I2797" s="7">
        <f t="shared" si="352"/>
        <v>2191.012077971809</v>
      </c>
      <c r="J2797" s="12">
        <f t="shared" si="357"/>
        <v>9.4758761265107211E-2</v>
      </c>
      <c r="K2797" s="7">
        <f t="shared" si="358"/>
        <v>4800533.9258183446</v>
      </c>
    </row>
    <row r="2798" spans="1:11" x14ac:dyDescent="0.4">
      <c r="A2798" s="1">
        <v>2797</v>
      </c>
      <c r="B2798" s="21">
        <v>42610</v>
      </c>
      <c r="C2798" s="22">
        <v>20647</v>
      </c>
      <c r="D2798" s="19">
        <f t="shared" si="353"/>
        <v>30689.522402889008</v>
      </c>
      <c r="E2798" s="19">
        <f t="shared" si="354"/>
        <v>1.0006244124049619</v>
      </c>
      <c r="F2798" s="19">
        <f t="shared" si="355"/>
        <v>0.7903413461583465</v>
      </c>
      <c r="G2798" s="20">
        <f t="shared" si="351"/>
        <v>24941.629953528864</v>
      </c>
      <c r="H2798" s="7">
        <f t="shared" si="356"/>
        <v>-4294.6299535288636</v>
      </c>
      <c r="I2798" s="7">
        <f t="shared" si="352"/>
        <v>4294.6299535288636</v>
      </c>
      <c r="J2798" s="12">
        <f t="shared" si="357"/>
        <v>0.20800261314132143</v>
      </c>
      <c r="K2798" s="7">
        <f t="shared" si="358"/>
        <v>18443846.437747329</v>
      </c>
    </row>
    <row r="2799" spans="1:11" x14ac:dyDescent="0.4">
      <c r="A2799" s="1">
        <v>2798</v>
      </c>
      <c r="B2799" s="21">
        <v>42611</v>
      </c>
      <c r="C2799" s="22">
        <v>31157</v>
      </c>
      <c r="D2799" s="19">
        <f t="shared" si="353"/>
        <v>32009.422413877586</v>
      </c>
      <c r="E2799" s="19">
        <f t="shared" si="354"/>
        <v>1.0007563023436195</v>
      </c>
      <c r="F2799" s="19">
        <f t="shared" si="355"/>
        <v>0.78395449775232406</v>
      </c>
      <c r="G2799" s="20">
        <f t="shared" si="351"/>
        <v>23940.479202645351</v>
      </c>
      <c r="H2799" s="7">
        <f t="shared" si="356"/>
        <v>7216.5207973546494</v>
      </c>
      <c r="I2799" s="7">
        <f t="shared" si="352"/>
        <v>7216.5207973546494</v>
      </c>
      <c r="J2799" s="12">
        <f t="shared" si="357"/>
        <v>0.23161796056599318</v>
      </c>
      <c r="K2799" s="7">
        <f t="shared" si="358"/>
        <v>52078172.418652184</v>
      </c>
    </row>
    <row r="2800" spans="1:11" x14ac:dyDescent="0.4">
      <c r="A2800" s="1">
        <v>2799</v>
      </c>
      <c r="B2800" s="21">
        <v>42612</v>
      </c>
      <c r="C2800" s="22">
        <v>26119</v>
      </c>
      <c r="D2800" s="19">
        <f t="shared" si="353"/>
        <v>32139.811035457926</v>
      </c>
      <c r="E2800" s="19">
        <f t="shared" si="354"/>
        <v>1.0007692411301472</v>
      </c>
      <c r="F2800" s="19">
        <f t="shared" si="355"/>
        <v>0.79384352779623657</v>
      </c>
      <c r="G2800" s="20">
        <f t="shared" si="351"/>
        <v>25398.88084257198</v>
      </c>
      <c r="H2800" s="7">
        <f t="shared" si="356"/>
        <v>720.11915742802012</v>
      </c>
      <c r="I2800" s="7">
        <f t="shared" si="352"/>
        <v>720.11915742802012</v>
      </c>
      <c r="J2800" s="12">
        <f t="shared" si="357"/>
        <v>2.7570701689498836E-2</v>
      </c>
      <c r="K2800" s="7">
        <f t="shared" si="358"/>
        <v>518571.6008948416</v>
      </c>
    </row>
    <row r="2801" spans="1:11" x14ac:dyDescent="0.4">
      <c r="A2801" s="1">
        <v>2800</v>
      </c>
      <c r="B2801" s="21">
        <v>42613</v>
      </c>
      <c r="C2801" s="22">
        <v>33712</v>
      </c>
      <c r="D2801" s="19">
        <f t="shared" si="353"/>
        <v>33639.763250964985</v>
      </c>
      <c r="E2801" s="19">
        <f t="shared" si="354"/>
        <v>1.0009191362747738</v>
      </c>
      <c r="F2801" s="19">
        <f t="shared" si="355"/>
        <v>0.79460743688976454</v>
      </c>
      <c r="G2801" s="20">
        <f t="shared" si="351"/>
        <v>25402.212468347927</v>
      </c>
      <c r="H2801" s="7">
        <f t="shared" si="356"/>
        <v>8309.7875316520731</v>
      </c>
      <c r="I2801" s="7">
        <f t="shared" si="352"/>
        <v>8309.7875316520731</v>
      </c>
      <c r="J2801" s="12">
        <f t="shared" si="357"/>
        <v>0.2464934602412219</v>
      </c>
      <c r="K2801" s="7">
        <f t="shared" si="358"/>
        <v>69052568.821200252</v>
      </c>
    </row>
    <row r="2802" spans="1:11" x14ac:dyDescent="0.4">
      <c r="A2802" s="1">
        <v>2801</v>
      </c>
      <c r="B2802" s="21">
        <v>42614</v>
      </c>
      <c r="C2802" s="22">
        <v>17672</v>
      </c>
      <c r="D2802" s="19">
        <f t="shared" si="353"/>
        <v>32058.488703067604</v>
      </c>
      <c r="E2802" s="19">
        <f t="shared" si="354"/>
        <v>1.0007609087280704</v>
      </c>
      <c r="F2802" s="19">
        <f t="shared" si="355"/>
        <v>0.77926732828298162</v>
      </c>
      <c r="G2802" s="20">
        <f t="shared" si="351"/>
        <v>26372.828378976112</v>
      </c>
      <c r="H2802" s="7">
        <f t="shared" si="356"/>
        <v>-8700.8283789761117</v>
      </c>
      <c r="I2802" s="7">
        <f t="shared" si="352"/>
        <v>8700.8283789761117</v>
      </c>
      <c r="J2802" s="12">
        <f t="shared" si="357"/>
        <v>0.49235108527479127</v>
      </c>
      <c r="K2802" s="7">
        <f t="shared" si="358"/>
        <v>75704414.480396077</v>
      </c>
    </row>
    <row r="2803" spans="1:11" x14ac:dyDescent="0.4">
      <c r="A2803" s="1">
        <v>2802</v>
      </c>
      <c r="B2803" s="21">
        <v>42615</v>
      </c>
      <c r="C2803" s="22">
        <v>24436</v>
      </c>
      <c r="D2803" s="19">
        <f t="shared" si="353"/>
        <v>31877.347990298709</v>
      </c>
      <c r="E2803" s="19">
        <f t="shared" si="354"/>
        <v>1.0007426945807028</v>
      </c>
      <c r="F2803" s="19">
        <f t="shared" si="355"/>
        <v>0.79329405990177548</v>
      </c>
      <c r="G2803" s="20">
        <f t="shared" si="351"/>
        <v>25450.21821542925</v>
      </c>
      <c r="H2803" s="7">
        <f t="shared" si="356"/>
        <v>-1014.2182154292495</v>
      </c>
      <c r="I2803" s="7">
        <f t="shared" si="352"/>
        <v>1014.2182154292495</v>
      </c>
      <c r="J2803" s="12">
        <f t="shared" si="357"/>
        <v>4.1505083296335309E-2</v>
      </c>
      <c r="K2803" s="7">
        <f t="shared" si="358"/>
        <v>1028638.5885084916</v>
      </c>
    </row>
    <row r="2804" spans="1:11" x14ac:dyDescent="0.4">
      <c r="A2804" s="1">
        <v>2803</v>
      </c>
      <c r="B2804" s="21">
        <v>42616</v>
      </c>
      <c r="C2804" s="22">
        <v>19903</v>
      </c>
      <c r="D2804" s="19">
        <f t="shared" si="353"/>
        <v>30904.522661458268</v>
      </c>
      <c r="E2804" s="19">
        <f t="shared" si="354"/>
        <v>1.0006453119735494</v>
      </c>
      <c r="F2804" s="19">
        <f t="shared" si="355"/>
        <v>0.79157429495533171</v>
      </c>
      <c r="G2804" s="20">
        <f t="shared" si="351"/>
        <v>25330.772979001871</v>
      </c>
      <c r="H2804" s="7">
        <f t="shared" si="356"/>
        <v>-5427.7729790018711</v>
      </c>
      <c r="I2804" s="7">
        <f t="shared" si="352"/>
        <v>5427.7729790018711</v>
      </c>
      <c r="J2804" s="12">
        <f t="shared" si="357"/>
        <v>0.27271129874902633</v>
      </c>
      <c r="K2804" s="7">
        <f t="shared" si="358"/>
        <v>29460719.511582848</v>
      </c>
    </row>
    <row r="2805" spans="1:11" x14ac:dyDescent="0.4">
      <c r="A2805" s="1">
        <v>2804</v>
      </c>
      <c r="B2805" s="21">
        <v>42617</v>
      </c>
      <c r="C2805" s="22">
        <v>22246</v>
      </c>
      <c r="D2805" s="19">
        <f t="shared" si="353"/>
        <v>30569.327630620348</v>
      </c>
      <c r="E2805" s="19">
        <f t="shared" si="354"/>
        <v>1.0006116924059345</v>
      </c>
      <c r="F2805" s="19">
        <f t="shared" si="355"/>
        <v>0.77822914637575591</v>
      </c>
      <c r="G2805" s="20">
        <f t="shared" si="351"/>
        <v>24083.664576454266</v>
      </c>
      <c r="H2805" s="7">
        <f t="shared" si="356"/>
        <v>-1837.6645764542664</v>
      </c>
      <c r="I2805" s="7">
        <f t="shared" si="352"/>
        <v>1837.6645764542664</v>
      </c>
      <c r="J2805" s="12">
        <f t="shared" si="357"/>
        <v>8.2606516967286991E-2</v>
      </c>
      <c r="K2805" s="7">
        <f t="shared" si="358"/>
        <v>3377011.095554838</v>
      </c>
    </row>
    <row r="2806" spans="1:11" x14ac:dyDescent="0.4">
      <c r="A2806" s="1">
        <v>2805</v>
      </c>
      <c r="B2806" s="21">
        <v>42618</v>
      </c>
      <c r="C2806" s="22">
        <v>22316</v>
      </c>
      <c r="D2806" s="19">
        <f t="shared" si="353"/>
        <v>30222.537976878026</v>
      </c>
      <c r="E2806" s="19">
        <f t="shared" si="354"/>
        <v>1.0005769133793911</v>
      </c>
      <c r="F2806" s="19">
        <f t="shared" si="355"/>
        <v>0.79218819660798057</v>
      </c>
      <c r="G2806" s="20">
        <f t="shared" si="351"/>
        <v>24251.259803874193</v>
      </c>
      <c r="H2806" s="7">
        <f t="shared" si="356"/>
        <v>-1935.2598038741926</v>
      </c>
      <c r="I2806" s="7">
        <f t="shared" si="352"/>
        <v>1935.2598038741926</v>
      </c>
      <c r="J2806" s="12">
        <f t="shared" si="357"/>
        <v>8.6720729695025658E-2</v>
      </c>
      <c r="K2806" s="7">
        <f t="shared" si="358"/>
        <v>3745230.5084911785</v>
      </c>
    </row>
    <row r="2807" spans="1:11" x14ac:dyDescent="0.4">
      <c r="A2807" s="1">
        <v>2806</v>
      </c>
      <c r="B2807" s="21">
        <v>42619</v>
      </c>
      <c r="C2807" s="22">
        <v>29831</v>
      </c>
      <c r="D2807" s="19">
        <f t="shared" si="353"/>
        <v>31287.374546899588</v>
      </c>
      <c r="E2807" s="19">
        <f t="shared" si="354"/>
        <v>1.0006832969787021</v>
      </c>
      <c r="F2807" s="19">
        <f t="shared" si="355"/>
        <v>0.79483474831484446</v>
      </c>
      <c r="G2807" s="20">
        <f t="shared" si="351"/>
        <v>23924.176221772716</v>
      </c>
      <c r="H2807" s="7">
        <f t="shared" si="356"/>
        <v>5906.8237782272845</v>
      </c>
      <c r="I2807" s="7">
        <f t="shared" si="352"/>
        <v>5906.8237782272845</v>
      </c>
      <c r="J2807" s="12">
        <f t="shared" si="357"/>
        <v>0.198009579907723</v>
      </c>
      <c r="K2807" s="7">
        <f t="shared" si="358"/>
        <v>34890567.147031255</v>
      </c>
    </row>
    <row r="2808" spans="1:11" x14ac:dyDescent="0.4">
      <c r="A2808" s="1">
        <v>2807</v>
      </c>
      <c r="B2808" s="21">
        <v>42620</v>
      </c>
      <c r="C2808" s="22">
        <v>25216</v>
      </c>
      <c r="D2808" s="19">
        <f t="shared" si="353"/>
        <v>31447.105815887593</v>
      </c>
      <c r="E2808" s="19">
        <f t="shared" si="354"/>
        <v>1.0006991700372712</v>
      </c>
      <c r="F2808" s="19">
        <f t="shared" si="355"/>
        <v>0.77870499430025175</v>
      </c>
      <c r="G2808" s="20">
        <f t="shared" si="351"/>
        <v>24349.525546880217</v>
      </c>
      <c r="H2808" s="7">
        <f t="shared" si="356"/>
        <v>866.47445311978299</v>
      </c>
      <c r="I2808" s="7">
        <f t="shared" si="352"/>
        <v>866.47445311978299</v>
      </c>
      <c r="J2808" s="12">
        <f t="shared" si="357"/>
        <v>3.4362089670042152E-2</v>
      </c>
      <c r="K2808" s="7">
        <f t="shared" si="358"/>
        <v>750777.97790922702</v>
      </c>
    </row>
    <row r="2809" spans="1:11" x14ac:dyDescent="0.4">
      <c r="A2809" s="1">
        <v>2808</v>
      </c>
      <c r="B2809" s="21">
        <v>42621</v>
      </c>
      <c r="C2809" s="22">
        <v>18955</v>
      </c>
      <c r="D2809" s="19">
        <f t="shared" si="353"/>
        <v>30375.917704753832</v>
      </c>
      <c r="E2809" s="19">
        <f t="shared" si="354"/>
        <v>1.0005919511562407</v>
      </c>
      <c r="F2809" s="19">
        <f t="shared" si="355"/>
        <v>0.78880091752080195</v>
      </c>
      <c r="G2809" s="20">
        <f t="shared" si="351"/>
        <v>24912.818786899188</v>
      </c>
      <c r="H2809" s="7">
        <f t="shared" si="356"/>
        <v>-5957.8187868991881</v>
      </c>
      <c r="I2809" s="7">
        <f t="shared" si="352"/>
        <v>5957.8187868991881</v>
      </c>
      <c r="J2809" s="12">
        <f t="shared" si="357"/>
        <v>0.3143138373463038</v>
      </c>
      <c r="K2809" s="7">
        <f t="shared" si="358"/>
        <v>35495604.697528914</v>
      </c>
    </row>
    <row r="2810" spans="1:11" x14ac:dyDescent="0.4">
      <c r="A2810" s="1">
        <v>2809</v>
      </c>
      <c r="B2810" s="21">
        <v>42622</v>
      </c>
      <c r="C2810" s="22">
        <v>28633</v>
      </c>
      <c r="D2810" s="19">
        <f t="shared" si="353"/>
        <v>31181.970668158829</v>
      </c>
      <c r="E2810" s="19">
        <f t="shared" si="354"/>
        <v>1.000672456393386</v>
      </c>
      <c r="F2810" s="19">
        <f t="shared" si="355"/>
        <v>0.79732061692722733</v>
      </c>
      <c r="G2810" s="20">
        <f t="shared" si="351"/>
        <v>24144.630208942104</v>
      </c>
      <c r="H2810" s="7">
        <f t="shared" si="356"/>
        <v>4488.3697910578958</v>
      </c>
      <c r="I2810" s="7">
        <f t="shared" si="352"/>
        <v>4488.3697910578958</v>
      </c>
      <c r="J2810" s="12">
        <f t="shared" si="357"/>
        <v>0.15675513537030336</v>
      </c>
      <c r="K2810" s="7">
        <f t="shared" si="358"/>
        <v>20145463.3812811</v>
      </c>
    </row>
    <row r="2811" spans="1:11" x14ac:dyDescent="0.4">
      <c r="A2811" s="1">
        <v>2810</v>
      </c>
      <c r="B2811" s="21">
        <v>42623</v>
      </c>
      <c r="C2811" s="22">
        <v>20848</v>
      </c>
      <c r="D2811" s="19">
        <f t="shared" si="353"/>
        <v>30554.215387979159</v>
      </c>
      <c r="E2811" s="19">
        <f t="shared" si="354"/>
        <v>1.0006095807981223</v>
      </c>
      <c r="F2811" s="19">
        <f t="shared" si="355"/>
        <v>0.77676381932203964</v>
      </c>
      <c r="G2811" s="20">
        <f t="shared" si="351"/>
        <v>24282.335520058692</v>
      </c>
      <c r="H2811" s="7">
        <f t="shared" si="356"/>
        <v>-3434.3355200586921</v>
      </c>
      <c r="I2811" s="7">
        <f t="shared" si="352"/>
        <v>3434.3355200586921</v>
      </c>
      <c r="J2811" s="12">
        <f t="shared" si="357"/>
        <v>0.16473213354080449</v>
      </c>
      <c r="K2811" s="7">
        <f t="shared" si="358"/>
        <v>11794660.464336807</v>
      </c>
    </row>
    <row r="2812" spans="1:11" x14ac:dyDescent="0.4">
      <c r="A2812" s="1">
        <v>2811</v>
      </c>
      <c r="B2812" s="21">
        <v>42624</v>
      </c>
      <c r="C2812" s="22">
        <v>24149</v>
      </c>
      <c r="D2812" s="19">
        <f t="shared" si="353"/>
        <v>30563.713773372267</v>
      </c>
      <c r="E2812" s="19">
        <f t="shared" si="354"/>
        <v>1.0006104305757038</v>
      </c>
      <c r="F2812" s="19">
        <f t="shared" si="355"/>
        <v>0.78882748481366549</v>
      </c>
      <c r="G2812" s="20">
        <f t="shared" si="351"/>
        <v>24101.982413921582</v>
      </c>
      <c r="H2812" s="7">
        <f t="shared" si="356"/>
        <v>47.01758607841839</v>
      </c>
      <c r="I2812" s="7">
        <f t="shared" si="352"/>
        <v>47.01758607841839</v>
      </c>
      <c r="J2812" s="12">
        <f t="shared" si="357"/>
        <v>1.9469785944932871E-3</v>
      </c>
      <c r="K2812" s="7">
        <f t="shared" si="358"/>
        <v>2210.6534006414827</v>
      </c>
    </row>
    <row r="2813" spans="1:11" x14ac:dyDescent="0.4">
      <c r="A2813" s="1">
        <v>2812</v>
      </c>
      <c r="B2813" s="21">
        <v>42625</v>
      </c>
      <c r="C2813" s="22">
        <v>28794</v>
      </c>
      <c r="D2813" s="19">
        <f t="shared" si="353"/>
        <v>31355.769154091351</v>
      </c>
      <c r="E2813" s="19">
        <f t="shared" si="354"/>
        <v>1.0006895360527326</v>
      </c>
      <c r="F2813" s="19">
        <f t="shared" si="355"/>
        <v>0.79975732128570698</v>
      </c>
      <c r="G2813" s="20">
        <f t="shared" si="351"/>
        <v>24369.876928698181</v>
      </c>
      <c r="H2813" s="7">
        <f t="shared" si="356"/>
        <v>4424.1230713018194</v>
      </c>
      <c r="I2813" s="7">
        <f t="shared" si="352"/>
        <v>4424.1230713018194</v>
      </c>
      <c r="J2813" s="12">
        <f t="shared" si="357"/>
        <v>0.15364739429401331</v>
      </c>
      <c r="K2813" s="7">
        <f t="shared" si="358"/>
        <v>19572864.950025044</v>
      </c>
    </row>
    <row r="2814" spans="1:11" x14ac:dyDescent="0.4">
      <c r="A2814" s="1">
        <v>2813</v>
      </c>
      <c r="B2814" s="21">
        <v>42626</v>
      </c>
      <c r="C2814" s="22">
        <v>24260</v>
      </c>
      <c r="D2814" s="19">
        <f t="shared" si="353"/>
        <v>31339.00268284366</v>
      </c>
      <c r="E2814" s="19">
        <f t="shared" si="354"/>
        <v>1.0006877593366543</v>
      </c>
      <c r="F2814" s="19">
        <f t="shared" si="355"/>
        <v>0.77671047323121434</v>
      </c>
      <c r="G2814" s="20">
        <f t="shared" si="351"/>
        <v>24356.804305338177</v>
      </c>
      <c r="H2814" s="7">
        <f t="shared" si="356"/>
        <v>-96.804305338177073</v>
      </c>
      <c r="I2814" s="7">
        <f t="shared" si="352"/>
        <v>96.804305338177073</v>
      </c>
      <c r="J2814" s="12">
        <f t="shared" si="357"/>
        <v>3.9902846388366478E-3</v>
      </c>
      <c r="K2814" s="7">
        <f t="shared" si="358"/>
        <v>9371.073532007018</v>
      </c>
    </row>
    <row r="2815" spans="1:11" x14ac:dyDescent="0.4">
      <c r="A2815" s="1">
        <v>2814</v>
      </c>
      <c r="B2815" s="21">
        <v>42627</v>
      </c>
      <c r="C2815" s="22">
        <v>31211</v>
      </c>
      <c r="D2815" s="19">
        <f t="shared" si="353"/>
        <v>32512.786536405656</v>
      </c>
      <c r="E2815" s="19">
        <f t="shared" si="354"/>
        <v>1.0008050376532347</v>
      </c>
      <c r="F2815" s="19">
        <f t="shared" si="355"/>
        <v>0.79227436601578693</v>
      </c>
      <c r="G2815" s="20">
        <f t="shared" si="351"/>
        <v>24721.85603288456</v>
      </c>
      <c r="H2815" s="7">
        <f t="shared" si="356"/>
        <v>6489.1439671154403</v>
      </c>
      <c r="I2815" s="7">
        <f t="shared" si="352"/>
        <v>6489.1439671154403</v>
      </c>
      <c r="J2815" s="12">
        <f t="shared" si="357"/>
        <v>0.20791208122506297</v>
      </c>
      <c r="K2815" s="7">
        <f t="shared" si="358"/>
        <v>42108989.425950713</v>
      </c>
    </row>
    <row r="2816" spans="1:11" x14ac:dyDescent="0.4">
      <c r="A2816" s="1">
        <v>2815</v>
      </c>
      <c r="B2816" s="21">
        <v>42628</v>
      </c>
      <c r="C2816" s="22">
        <v>19673</v>
      </c>
      <c r="D2816" s="19">
        <f t="shared" si="353"/>
        <v>31385.376104195402</v>
      </c>
      <c r="E2816" s="19">
        <f t="shared" si="354"/>
        <v>1.0006921965295099</v>
      </c>
      <c r="F2816" s="19">
        <f t="shared" si="355"/>
        <v>0.79627411624514288</v>
      </c>
      <c r="G2816" s="20">
        <f t="shared" si="351"/>
        <v>26003.139469045829</v>
      </c>
      <c r="H2816" s="7">
        <f t="shared" si="356"/>
        <v>-6330.1394690458292</v>
      </c>
      <c r="I2816" s="7">
        <f t="shared" si="352"/>
        <v>6330.1394690458292</v>
      </c>
      <c r="J2816" s="12">
        <f t="shared" si="357"/>
        <v>0.32176787826187309</v>
      </c>
      <c r="K2816" s="7">
        <f t="shared" si="358"/>
        <v>40070665.697571814</v>
      </c>
    </row>
    <row r="2817" spans="1:11" x14ac:dyDescent="0.4">
      <c r="A2817" s="1">
        <v>2816</v>
      </c>
      <c r="B2817" s="21">
        <v>42629</v>
      </c>
      <c r="C2817" s="22">
        <v>29750</v>
      </c>
      <c r="D2817" s="19">
        <f t="shared" si="353"/>
        <v>32372.381251233222</v>
      </c>
      <c r="E2817" s="19">
        <f t="shared" si="354"/>
        <v>1.0007907969749941</v>
      </c>
      <c r="F2817" s="19">
        <f t="shared" si="355"/>
        <v>0.77957626177720796</v>
      </c>
      <c r="G2817" s="20">
        <f t="shared" si="351"/>
        <v>24378.127574538783</v>
      </c>
      <c r="H2817" s="7">
        <f t="shared" si="356"/>
        <v>5371.8724254612171</v>
      </c>
      <c r="I2817" s="7">
        <f t="shared" si="352"/>
        <v>5371.8724254612171</v>
      </c>
      <c r="J2817" s="12">
        <f t="shared" si="357"/>
        <v>0.18056714035163754</v>
      </c>
      <c r="K2817" s="7">
        <f t="shared" si="358"/>
        <v>28857013.355430581</v>
      </c>
    </row>
    <row r="2818" spans="1:11" x14ac:dyDescent="0.4">
      <c r="A2818" s="1">
        <v>2817</v>
      </c>
      <c r="B2818" s="21">
        <v>42630</v>
      </c>
      <c r="C2818" s="22">
        <v>21118</v>
      </c>
      <c r="D2818" s="19">
        <f t="shared" si="353"/>
        <v>31558.128800094888</v>
      </c>
      <c r="E2818" s="19">
        <f t="shared" si="354"/>
        <v>1.0007092716508006</v>
      </c>
      <c r="F2818" s="19">
        <f t="shared" si="355"/>
        <v>0.78979501711966271</v>
      </c>
      <c r="G2818" s="20">
        <f t="shared" si="351"/>
        <v>25648.600733136336</v>
      </c>
      <c r="H2818" s="7">
        <f t="shared" si="356"/>
        <v>-4530.6007331363362</v>
      </c>
      <c r="I2818" s="7">
        <f t="shared" si="352"/>
        <v>4530.6007331363362</v>
      </c>
      <c r="J2818" s="12">
        <f t="shared" si="357"/>
        <v>0.21453739620874782</v>
      </c>
      <c r="K2818" s="7">
        <f t="shared" si="358"/>
        <v>20526343.003095508</v>
      </c>
    </row>
    <row r="2819" spans="1:11" x14ac:dyDescent="0.4">
      <c r="A2819" s="1">
        <v>2818</v>
      </c>
      <c r="B2819" s="21">
        <v>42631</v>
      </c>
      <c r="C2819" s="22">
        <v>23704</v>
      </c>
      <c r="D2819" s="19">
        <f t="shared" si="353"/>
        <v>31303.86915384078</v>
      </c>
      <c r="E2819" s="19">
        <f t="shared" si="354"/>
        <v>1.000683745615248</v>
      </c>
      <c r="F2819" s="19">
        <f t="shared" si="355"/>
        <v>0.79548756196339521</v>
      </c>
      <c r="G2819" s="20">
        <f t="shared" si="351"/>
        <v>25129.717959536851</v>
      </c>
      <c r="H2819" s="7">
        <f t="shared" si="356"/>
        <v>-1425.7179595368507</v>
      </c>
      <c r="I2819" s="7">
        <f t="shared" si="352"/>
        <v>1425.7179595368507</v>
      </c>
      <c r="J2819" s="12">
        <f t="shared" si="357"/>
        <v>6.0146724583903591E-2</v>
      </c>
      <c r="K2819" s="7">
        <f t="shared" si="358"/>
        <v>2032671.700145921</v>
      </c>
    </row>
    <row r="2820" spans="1:11" x14ac:dyDescent="0.4">
      <c r="A2820" s="1">
        <v>2819</v>
      </c>
      <c r="B2820" s="21">
        <v>42632</v>
      </c>
      <c r="C2820" s="22">
        <v>20368</v>
      </c>
      <c r="D2820" s="19">
        <f t="shared" si="353"/>
        <v>30566.689806667102</v>
      </c>
      <c r="E2820" s="19">
        <f t="shared" si="354"/>
        <v>1.0006099276121561</v>
      </c>
      <c r="F2820" s="19">
        <f t="shared" si="355"/>
        <v>0.77729564014283536</v>
      </c>
      <c r="G2820" s="20">
        <f t="shared" si="351"/>
        <v>24404.533403407673</v>
      </c>
      <c r="H2820" s="7">
        <f t="shared" si="356"/>
        <v>-4036.5334034076732</v>
      </c>
      <c r="I2820" s="7">
        <f t="shared" si="352"/>
        <v>4036.5334034076732</v>
      </c>
      <c r="J2820" s="12">
        <f t="shared" si="357"/>
        <v>0.19818015531263125</v>
      </c>
      <c r="K2820" s="7">
        <f t="shared" si="358"/>
        <v>16293601.916825933</v>
      </c>
    </row>
    <row r="2821" spans="1:11" x14ac:dyDescent="0.4">
      <c r="A2821" s="1">
        <v>2820</v>
      </c>
      <c r="B2821" s="21">
        <v>42633</v>
      </c>
      <c r="C2821" s="22">
        <v>23877</v>
      </c>
      <c r="D2821" s="19">
        <f t="shared" si="353"/>
        <v>30519.817800638317</v>
      </c>
      <c r="E2821" s="19">
        <f t="shared" si="354"/>
        <v>1.0006051403505605</v>
      </c>
      <c r="F2821" s="19">
        <f t="shared" si="355"/>
        <v>0.78964494488026049</v>
      </c>
      <c r="G2821" s="20">
        <f t="shared" si="351"/>
        <v>24142.209575882971</v>
      </c>
      <c r="H2821" s="7">
        <f t="shared" si="356"/>
        <v>-265.20957588297097</v>
      </c>
      <c r="I2821" s="7">
        <f t="shared" si="352"/>
        <v>265.20957588297097</v>
      </c>
      <c r="J2821" s="12">
        <f t="shared" si="357"/>
        <v>1.1107324030781546E-2</v>
      </c>
      <c r="K2821" s="7">
        <f t="shared" si="358"/>
        <v>70336.11914002533</v>
      </c>
    </row>
    <row r="2822" spans="1:11" x14ac:dyDescent="0.4">
      <c r="A2822" s="1">
        <v>2821</v>
      </c>
      <c r="B2822" s="21">
        <v>42634</v>
      </c>
      <c r="C2822" s="22">
        <v>22989</v>
      </c>
      <c r="D2822" s="19">
        <f t="shared" si="353"/>
        <v>30289.640898294463</v>
      </c>
      <c r="E2822" s="19">
        <f t="shared" si="354"/>
        <v>1.0005820225998121</v>
      </c>
      <c r="F2822" s="19">
        <f t="shared" si="355"/>
        <v>0.79475209088956378</v>
      </c>
      <c r="G2822" s="20">
        <f t="shared" ref="G2822:G2885" si="359">(D2821+1*E2821)*F2819</f>
        <v>24278.931422740392</v>
      </c>
      <c r="H2822" s="7">
        <f t="shared" si="356"/>
        <v>-1289.931422740392</v>
      </c>
      <c r="I2822" s="7">
        <f t="shared" si="352"/>
        <v>1289.931422740392</v>
      </c>
      <c r="J2822" s="12">
        <f t="shared" si="357"/>
        <v>5.6110810506781156E-2</v>
      </c>
      <c r="K2822" s="7">
        <f t="shared" si="358"/>
        <v>1663923.0753730519</v>
      </c>
    </row>
    <row r="2823" spans="1:11" x14ac:dyDescent="0.4">
      <c r="A2823" s="1">
        <v>2822</v>
      </c>
      <c r="B2823" s="21">
        <v>42635</v>
      </c>
      <c r="C2823" s="22">
        <v>22716</v>
      </c>
      <c r="D2823" s="19">
        <f t="shared" si="353"/>
        <v>30138.633200647477</v>
      </c>
      <c r="E2823" s="19">
        <f t="shared" si="354"/>
        <v>1.0005668217718453</v>
      </c>
      <c r="F2823" s="19">
        <f t="shared" si="355"/>
        <v>0.77682073084387326</v>
      </c>
      <c r="G2823" s="20">
        <f t="shared" si="359"/>
        <v>23544.783559780175</v>
      </c>
      <c r="H2823" s="7">
        <f t="shared" si="356"/>
        <v>-828.78355978017498</v>
      </c>
      <c r="I2823" s="7">
        <f t="shared" si="352"/>
        <v>828.78355978017498</v>
      </c>
      <c r="J2823" s="12">
        <f t="shared" si="357"/>
        <v>3.6484572978525046E-2</v>
      </c>
      <c r="K2823" s="7">
        <f t="shared" si="358"/>
        <v>686882.18896189891</v>
      </c>
    </row>
    <row r="2824" spans="1:11" x14ac:dyDescent="0.4">
      <c r="A2824" s="1">
        <v>2823</v>
      </c>
      <c r="B2824" s="21">
        <v>42636</v>
      </c>
      <c r="C2824" s="22">
        <v>22895</v>
      </c>
      <c r="D2824" s="19">
        <f t="shared" si="353"/>
        <v>29976.31292685058</v>
      </c>
      <c r="E2824" s="19">
        <f t="shared" si="354"/>
        <v>1.0005504896877835</v>
      </c>
      <c r="F2824" s="19">
        <f t="shared" si="355"/>
        <v>0.78912377896714214</v>
      </c>
      <c r="G2824" s="20">
        <f t="shared" si="359"/>
        <v>23799.609445024493</v>
      </c>
      <c r="H2824" s="7">
        <f t="shared" si="356"/>
        <v>-904.60944502449274</v>
      </c>
      <c r="I2824" s="7">
        <f t="shared" ref="I2824:I2887" si="360">ABS(H2824)</f>
        <v>904.60944502449274</v>
      </c>
      <c r="J2824" s="12">
        <f t="shared" si="357"/>
        <v>3.9511222757130059E-2</v>
      </c>
      <c r="K2824" s="7">
        <f t="shared" si="358"/>
        <v>818318.24802752072</v>
      </c>
    </row>
    <row r="2825" spans="1:11" x14ac:dyDescent="0.4">
      <c r="A2825" s="1">
        <v>2824</v>
      </c>
      <c r="B2825" s="21">
        <v>42637</v>
      </c>
      <c r="C2825" s="22">
        <v>25052</v>
      </c>
      <c r="D2825" s="19">
        <f t="shared" si="353"/>
        <v>30197.499956927899</v>
      </c>
      <c r="E2825" s="19">
        <f t="shared" si="354"/>
        <v>1.0005725083357424</v>
      </c>
      <c r="F2825" s="19">
        <f t="shared" si="355"/>
        <v>0.79545408276909801</v>
      </c>
      <c r="G2825" s="20">
        <f t="shared" si="359"/>
        <v>23824.532565368077</v>
      </c>
      <c r="H2825" s="7">
        <f t="shared" si="356"/>
        <v>1227.4674346319225</v>
      </c>
      <c r="I2825" s="7">
        <f t="shared" si="360"/>
        <v>1227.4674346319225</v>
      </c>
      <c r="J2825" s="12">
        <f t="shared" si="357"/>
        <v>4.8996784074402146E-2</v>
      </c>
      <c r="K2825" s="7">
        <f t="shared" si="358"/>
        <v>1506676.3030818729</v>
      </c>
    </row>
    <row r="2826" spans="1:11" x14ac:dyDescent="0.4">
      <c r="A2826" s="1">
        <v>2825</v>
      </c>
      <c r="B2826" s="21">
        <v>42638</v>
      </c>
      <c r="C2826" s="22">
        <v>18748</v>
      </c>
      <c r="D2826" s="19">
        <f t="shared" si="353"/>
        <v>29333.954408023994</v>
      </c>
      <c r="E2826" s="19">
        <f t="shared" si="354"/>
        <v>1.0004860537236013</v>
      </c>
      <c r="F2826" s="19">
        <f t="shared" si="355"/>
        <v>0.77404728869274098</v>
      </c>
      <c r="G2826" s="20">
        <f t="shared" si="359"/>
        <v>23458.821251665748</v>
      </c>
      <c r="H2826" s="7">
        <f t="shared" si="356"/>
        <v>-4710.8212516657477</v>
      </c>
      <c r="I2826" s="7">
        <f t="shared" si="360"/>
        <v>4710.8212516657477</v>
      </c>
      <c r="J2826" s="12">
        <f t="shared" si="357"/>
        <v>0.25127060228641712</v>
      </c>
      <c r="K2826" s="7">
        <f t="shared" si="358"/>
        <v>22191836.865145642</v>
      </c>
    </row>
    <row r="2827" spans="1:11" x14ac:dyDescent="0.4">
      <c r="A2827" s="1">
        <v>2826</v>
      </c>
      <c r="B2827" s="21">
        <v>42639</v>
      </c>
      <c r="C2827" s="22">
        <v>27166</v>
      </c>
      <c r="D2827" s="19">
        <f t="shared" si="353"/>
        <v>30060.690999460719</v>
      </c>
      <c r="E2827" s="19">
        <f t="shared" si="354"/>
        <v>1.0005586273341396</v>
      </c>
      <c r="F2827" s="19">
        <f t="shared" si="355"/>
        <v>0.79143161872784473</v>
      </c>
      <c r="G2827" s="20">
        <f t="shared" si="359"/>
        <v>23148.910461845269</v>
      </c>
      <c r="H2827" s="7">
        <f t="shared" si="356"/>
        <v>4017.0895381547307</v>
      </c>
      <c r="I2827" s="7">
        <f t="shared" si="360"/>
        <v>4017.0895381547307</v>
      </c>
      <c r="J2827" s="12">
        <f t="shared" si="357"/>
        <v>0.14787195531748254</v>
      </c>
      <c r="K2827" s="7">
        <f t="shared" si="358"/>
        <v>16137008.357552188</v>
      </c>
    </row>
    <row r="2828" spans="1:11" x14ac:dyDescent="0.4">
      <c r="A2828" s="1">
        <v>2827</v>
      </c>
      <c r="B2828" s="21">
        <v>42640</v>
      </c>
      <c r="C2828" s="22">
        <v>22987</v>
      </c>
      <c r="D2828" s="19">
        <f t="shared" si="353"/>
        <v>29895.784338738777</v>
      </c>
      <c r="E2828" s="19">
        <f t="shared" si="354"/>
        <v>1.0005420366122046</v>
      </c>
      <c r="F2828" s="19">
        <f t="shared" si="355"/>
        <v>0.79491933227019962</v>
      </c>
      <c r="G2828" s="20">
        <f t="shared" si="359"/>
        <v>23912.69528482647</v>
      </c>
      <c r="H2828" s="7">
        <f t="shared" si="356"/>
        <v>-925.69528482647002</v>
      </c>
      <c r="I2828" s="7">
        <f t="shared" si="360"/>
        <v>925.69528482647002</v>
      </c>
      <c r="J2828" s="12">
        <f t="shared" si="357"/>
        <v>4.0270382600011749E-2</v>
      </c>
      <c r="K2828" s="7">
        <f t="shared" si="358"/>
        <v>856911.76034995948</v>
      </c>
    </row>
    <row r="2829" spans="1:11" x14ac:dyDescent="0.4">
      <c r="A2829" s="1">
        <v>2828</v>
      </c>
      <c r="B2829" s="21">
        <v>42641</v>
      </c>
      <c r="C2829" s="22">
        <v>29317</v>
      </c>
      <c r="D2829" s="19">
        <f t="shared" si="353"/>
        <v>31034.190063403519</v>
      </c>
      <c r="E2829" s="19">
        <f t="shared" si="354"/>
        <v>1.0006557771304676</v>
      </c>
      <c r="F2829" s="19">
        <f t="shared" si="355"/>
        <v>0.77748384157754347</v>
      </c>
      <c r="G2829" s="20">
        <f t="shared" si="359"/>
        <v>23141.525277594319</v>
      </c>
      <c r="H2829" s="7">
        <f t="shared" si="356"/>
        <v>6175.474722405681</v>
      </c>
      <c r="I2829" s="7">
        <f t="shared" si="360"/>
        <v>6175.474722405681</v>
      </c>
      <c r="J2829" s="12">
        <f t="shared" si="357"/>
        <v>0.21064483823057206</v>
      </c>
      <c r="K2829" s="7">
        <f t="shared" si="358"/>
        <v>38136488.047071524</v>
      </c>
    </row>
    <row r="2830" spans="1:11" x14ac:dyDescent="0.4">
      <c r="A2830" s="1">
        <v>2829</v>
      </c>
      <c r="B2830" s="21">
        <v>42642</v>
      </c>
      <c r="C2830" s="22">
        <v>22370</v>
      </c>
      <c r="D2830" s="19">
        <f t="shared" si="353"/>
        <v>30640.292376355526</v>
      </c>
      <c r="E2830" s="19">
        <f t="shared" si="354"/>
        <v>1.0006162872961852</v>
      </c>
      <c r="F2830" s="19">
        <f t="shared" si="355"/>
        <v>0.790195994106211</v>
      </c>
      <c r="G2830" s="20">
        <f t="shared" si="359"/>
        <v>24562.231228408524</v>
      </c>
      <c r="H2830" s="7">
        <f t="shared" si="356"/>
        <v>-2192.2312284085237</v>
      </c>
      <c r="I2830" s="7">
        <f t="shared" si="360"/>
        <v>2192.2312284085237</v>
      </c>
      <c r="J2830" s="12">
        <f t="shared" si="357"/>
        <v>9.7998713831404724E-2</v>
      </c>
      <c r="K2830" s="7">
        <f t="shared" si="358"/>
        <v>4805877.7588095451</v>
      </c>
    </row>
    <row r="2831" spans="1:11" x14ac:dyDescent="0.4">
      <c r="A2831" s="1">
        <v>2830</v>
      </c>
      <c r="B2831" s="21">
        <v>42643</v>
      </c>
      <c r="C2831" s="22">
        <v>22656</v>
      </c>
      <c r="D2831" s="19">
        <f t="shared" si="353"/>
        <v>30336.163260088368</v>
      </c>
      <c r="E2831" s="19">
        <f t="shared" si="354"/>
        <v>1.0005857743229298</v>
      </c>
      <c r="F2831" s="19">
        <f t="shared" si="355"/>
        <v>0.79395076969263112</v>
      </c>
      <c r="G2831" s="20">
        <f t="shared" si="359"/>
        <v>24357.35616560718</v>
      </c>
      <c r="H2831" s="7">
        <f t="shared" si="356"/>
        <v>-1701.3561656071797</v>
      </c>
      <c r="I2831" s="7">
        <f t="shared" si="360"/>
        <v>1701.3561656071797</v>
      </c>
      <c r="J2831" s="12">
        <f t="shared" si="357"/>
        <v>7.5095169739017462E-2</v>
      </c>
      <c r="K2831" s="7">
        <f t="shared" si="358"/>
        <v>2894612.8022495653</v>
      </c>
    </row>
    <row r="2832" spans="1:11" x14ac:dyDescent="0.4">
      <c r="A2832" s="1">
        <v>2831</v>
      </c>
      <c r="B2832" s="21">
        <v>42644</v>
      </c>
      <c r="C2832" s="22">
        <v>25373</v>
      </c>
      <c r="D2832" s="19">
        <f t="shared" si="353"/>
        <v>30664.720472995075</v>
      </c>
      <c r="E2832" s="19">
        <f t="shared" si="354"/>
        <v>1.0006185299856432</v>
      </c>
      <c r="F2832" s="19">
        <f t="shared" si="355"/>
        <v>0.77848989143257918</v>
      </c>
      <c r="G2832" s="20">
        <f t="shared" si="359"/>
        <v>23586.654689448689</v>
      </c>
      <c r="H2832" s="7">
        <f t="shared" si="356"/>
        <v>1786.3453105513108</v>
      </c>
      <c r="I2832" s="7">
        <f t="shared" si="360"/>
        <v>1786.3453105513108</v>
      </c>
      <c r="J2832" s="12">
        <f t="shared" si="357"/>
        <v>7.0403393786754059E-2</v>
      </c>
      <c r="K2832" s="7">
        <f t="shared" si="358"/>
        <v>3191029.5685286592</v>
      </c>
    </row>
    <row r="2833" spans="1:11" x14ac:dyDescent="0.4">
      <c r="A2833" s="1">
        <v>2832</v>
      </c>
      <c r="B2833" s="21">
        <v>42645</v>
      </c>
      <c r="C2833" s="22">
        <v>16761</v>
      </c>
      <c r="D2833" s="19">
        <f t="shared" si="353"/>
        <v>29317.838111155459</v>
      </c>
      <c r="E2833" s="19">
        <f t="shared" si="354"/>
        <v>1.0004837416876062</v>
      </c>
      <c r="F2833" s="19">
        <f t="shared" si="355"/>
        <v>0.78579515165261671</v>
      </c>
      <c r="G2833" s="20">
        <f t="shared" si="359"/>
        <v>24231.929962901449</v>
      </c>
      <c r="H2833" s="7">
        <f t="shared" si="356"/>
        <v>-7470.9299629014495</v>
      </c>
      <c r="I2833" s="7">
        <f t="shared" si="360"/>
        <v>7470.9299629014495</v>
      </c>
      <c r="J2833" s="12">
        <f t="shared" si="357"/>
        <v>0.44573294928115564</v>
      </c>
      <c r="K2833" s="7">
        <f t="shared" si="358"/>
        <v>55814794.510578655</v>
      </c>
    </row>
    <row r="2834" spans="1:11" x14ac:dyDescent="0.4">
      <c r="A2834" s="1">
        <v>2833</v>
      </c>
      <c r="B2834" s="21">
        <v>42646</v>
      </c>
      <c r="C2834" s="22">
        <v>23421</v>
      </c>
      <c r="D2834" s="19">
        <f t="shared" si="353"/>
        <v>29344.567488546942</v>
      </c>
      <c r="E2834" s="19">
        <f t="shared" si="354"/>
        <v>1.0004863145769713</v>
      </c>
      <c r="F2834" s="19">
        <f t="shared" si="355"/>
        <v>0.79403509690107099</v>
      </c>
      <c r="G2834" s="20">
        <f t="shared" si="359"/>
        <v>23277.714468912611</v>
      </c>
      <c r="H2834" s="7">
        <f t="shared" si="356"/>
        <v>143.28553108738924</v>
      </c>
      <c r="I2834" s="7">
        <f t="shared" si="360"/>
        <v>143.28553108738924</v>
      </c>
      <c r="J2834" s="12">
        <f t="shared" si="357"/>
        <v>6.1178229404119915E-3</v>
      </c>
      <c r="K2834" s="7">
        <f t="shared" si="358"/>
        <v>20530.743418995189</v>
      </c>
    </row>
    <row r="2835" spans="1:11" x14ac:dyDescent="0.4">
      <c r="A2835" s="1">
        <v>2834</v>
      </c>
      <c r="B2835" s="21">
        <v>42647</v>
      </c>
      <c r="C2835" s="22">
        <v>22638</v>
      </c>
      <c r="D2835" s="19">
        <f t="shared" si="353"/>
        <v>29307.618317236156</v>
      </c>
      <c r="E2835" s="19">
        <f t="shared" si="354"/>
        <v>1.0004825196112088</v>
      </c>
      <c r="F2835" s="19">
        <f t="shared" si="355"/>
        <v>0.77836777866802165</v>
      </c>
      <c r="G2835" s="20">
        <f t="shared" si="359"/>
        <v>22845.228026777317</v>
      </c>
      <c r="H2835" s="7">
        <f t="shared" si="356"/>
        <v>-207.2280267773167</v>
      </c>
      <c r="I2835" s="7">
        <f t="shared" si="360"/>
        <v>207.2280267773167</v>
      </c>
      <c r="J2835" s="12">
        <f t="shared" si="357"/>
        <v>9.1539900511227457E-3</v>
      </c>
      <c r="K2835" s="7">
        <f t="shared" si="358"/>
        <v>42943.455082020286</v>
      </c>
    </row>
    <row r="2836" spans="1:11" x14ac:dyDescent="0.4">
      <c r="A2836" s="1">
        <v>2835</v>
      </c>
      <c r="B2836" s="21">
        <v>42648</v>
      </c>
      <c r="C2836" s="22">
        <v>27955</v>
      </c>
      <c r="D2836" s="19">
        <f t="shared" si="353"/>
        <v>30202.045490638804</v>
      </c>
      <c r="E2836" s="19">
        <f t="shared" si="354"/>
        <v>1.0005718622802973</v>
      </c>
      <c r="F2836" s="19">
        <f t="shared" si="355"/>
        <v>0.78861102204175249</v>
      </c>
      <c r="G2836" s="20">
        <f t="shared" si="359"/>
        <v>23030.570554482816</v>
      </c>
      <c r="H2836" s="7">
        <f t="shared" si="356"/>
        <v>4924.4294455171839</v>
      </c>
      <c r="I2836" s="7">
        <f t="shared" si="360"/>
        <v>4924.4294455171839</v>
      </c>
      <c r="J2836" s="12">
        <f t="shared" si="357"/>
        <v>0.17615558739106363</v>
      </c>
      <c r="K2836" s="7">
        <f t="shared" si="358"/>
        <v>24250005.363876678</v>
      </c>
    </row>
    <row r="2837" spans="1:11" x14ac:dyDescent="0.4">
      <c r="A2837" s="1">
        <v>2836</v>
      </c>
      <c r="B2837" s="21">
        <v>42649</v>
      </c>
      <c r="C2837" s="22">
        <v>18266</v>
      </c>
      <c r="D2837" s="19">
        <f t="shared" si="353"/>
        <v>29176.718394241489</v>
      </c>
      <c r="E2837" s="19">
        <f t="shared" si="354"/>
        <v>1.0004692295134714</v>
      </c>
      <c r="F2837" s="19">
        <f t="shared" si="355"/>
        <v>0.7906515668123909</v>
      </c>
      <c r="G2837" s="20">
        <f t="shared" si="359"/>
        <v>23982.278606945561</v>
      </c>
      <c r="H2837" s="7">
        <f t="shared" si="356"/>
        <v>-5716.2786069455615</v>
      </c>
      <c r="I2837" s="7">
        <f t="shared" si="360"/>
        <v>5716.2786069455615</v>
      </c>
      <c r="J2837" s="12">
        <f t="shared" si="357"/>
        <v>0.31294638163503569</v>
      </c>
      <c r="K2837" s="7">
        <f t="shared" si="358"/>
        <v>32675841.112223487</v>
      </c>
    </row>
    <row r="2838" spans="1:11" x14ac:dyDescent="0.4">
      <c r="A2838" s="1">
        <v>2837</v>
      </c>
      <c r="B2838" s="21">
        <v>42650</v>
      </c>
      <c r="C2838" s="22">
        <v>28535</v>
      </c>
      <c r="D2838" s="19">
        <f t="shared" si="353"/>
        <v>30244.435692762039</v>
      </c>
      <c r="E2838" s="19">
        <f t="shared" si="354"/>
        <v>1.0005759011964004</v>
      </c>
      <c r="F2838" s="19">
        <f t="shared" si="355"/>
        <v>0.78169337292362184</v>
      </c>
      <c r="G2838" s="20">
        <f t="shared" si="359"/>
        <v>22710.99621835996</v>
      </c>
      <c r="H2838" s="7">
        <f t="shared" si="356"/>
        <v>5824.00378164004</v>
      </c>
      <c r="I2838" s="7">
        <f t="shared" si="360"/>
        <v>5824.00378164004</v>
      </c>
      <c r="J2838" s="12">
        <f t="shared" si="357"/>
        <v>0.20410036031680531</v>
      </c>
      <c r="K2838" s="7">
        <f t="shared" si="358"/>
        <v>33919020.048557483</v>
      </c>
    </row>
    <row r="2839" spans="1:11" x14ac:dyDescent="0.4">
      <c r="A2839" s="1">
        <v>2838</v>
      </c>
      <c r="B2839" s="21">
        <v>42651</v>
      </c>
      <c r="C2839" s="22">
        <v>20381</v>
      </c>
      <c r="D2839" s="19">
        <f t="shared" si="353"/>
        <v>29617.971051920587</v>
      </c>
      <c r="E2839" s="19">
        <f t="shared" si="354"/>
        <v>1.0005131546747263</v>
      </c>
      <c r="F2839" s="19">
        <f t="shared" si="355"/>
        <v>0.78658717379486076</v>
      </c>
      <c r="G2839" s="20">
        <f t="shared" si="359"/>
        <v>23851.884407929203</v>
      </c>
      <c r="H2839" s="7">
        <f t="shared" si="356"/>
        <v>-3470.884407929203</v>
      </c>
      <c r="I2839" s="7">
        <f t="shared" si="360"/>
        <v>3470.884407929203</v>
      </c>
      <c r="J2839" s="12">
        <f t="shared" si="357"/>
        <v>0.17030000529557937</v>
      </c>
      <c r="K2839" s="7">
        <f t="shared" si="358"/>
        <v>12047038.573206054</v>
      </c>
    </row>
    <row r="2840" spans="1:11" x14ac:dyDescent="0.4">
      <c r="A2840" s="1">
        <v>2839</v>
      </c>
      <c r="B2840" s="21">
        <v>42652</v>
      </c>
      <c r="C2840" s="22">
        <v>21415</v>
      </c>
      <c r="D2840" s="19">
        <f t="shared" si="353"/>
        <v>29257.752862914742</v>
      </c>
      <c r="E2840" s="19">
        <f t="shared" si="354"/>
        <v>1.0004770328045103</v>
      </c>
      <c r="F2840" s="19">
        <f t="shared" si="355"/>
        <v>0.78946908315492292</v>
      </c>
      <c r="G2840" s="20">
        <f t="shared" si="359"/>
        <v>23418.286275298411</v>
      </c>
      <c r="H2840" s="7">
        <f t="shared" si="356"/>
        <v>-2003.2862752984111</v>
      </c>
      <c r="I2840" s="7">
        <f t="shared" si="360"/>
        <v>2003.2862752984111</v>
      </c>
      <c r="J2840" s="12">
        <f t="shared" si="357"/>
        <v>9.3545938608377815E-2</v>
      </c>
      <c r="K2840" s="7">
        <f t="shared" si="358"/>
        <v>4013155.9007989811</v>
      </c>
    </row>
    <row r="2841" spans="1:11" x14ac:dyDescent="0.4">
      <c r="A2841" s="1">
        <v>2840</v>
      </c>
      <c r="B2841" s="21">
        <v>42653</v>
      </c>
      <c r="C2841" s="22">
        <v>21521</v>
      </c>
      <c r="D2841" s="19">
        <f t="shared" si="353"/>
        <v>29012.472938775023</v>
      </c>
      <c r="E2841" s="19">
        <f t="shared" si="354"/>
        <v>1.000452404764393</v>
      </c>
      <c r="F2841" s="19">
        <f t="shared" si="355"/>
        <v>0.78088954648824505</v>
      </c>
      <c r="G2841" s="20">
        <f t="shared" si="359"/>
        <v>22871.373585843885</v>
      </c>
      <c r="H2841" s="7">
        <f t="shared" si="356"/>
        <v>-1350.3735858438849</v>
      </c>
      <c r="I2841" s="7">
        <f t="shared" si="360"/>
        <v>1350.3735858438849</v>
      </c>
      <c r="J2841" s="12">
        <f t="shared" si="357"/>
        <v>6.2746786201565208E-2</v>
      </c>
      <c r="K2841" s="7">
        <f t="shared" si="358"/>
        <v>1823508.821344872</v>
      </c>
    </row>
    <row r="2842" spans="1:11" x14ac:dyDescent="0.4">
      <c r="A2842" s="1">
        <v>2841</v>
      </c>
      <c r="B2842" s="21">
        <v>42654</v>
      </c>
      <c r="C2842" s="22">
        <v>28155</v>
      </c>
      <c r="D2842" s="19">
        <f t="shared" ref="D2842:D2905" si="361">$R$2*(C2842/F2839)+(1-$R$2)*(D2841+E2841)</f>
        <v>29980.119537979583</v>
      </c>
      <c r="E2842" s="19">
        <f t="shared" ref="E2842:E2905" si="362">$R$3*(D2842-D2841)+(1-$R$3)*E2841</f>
        <v>1.0005490693790731</v>
      </c>
      <c r="F2842" s="19">
        <f t="shared" ref="F2842:F2905" si="363">$R$4*(C2842/D2842)+(1-$R$4)*F2839</f>
        <v>0.7896594607372811</v>
      </c>
      <c r="G2842" s="20">
        <f t="shared" si="359"/>
        <v>22821.626036740505</v>
      </c>
      <c r="H2842" s="7">
        <f t="shared" ref="H2842:H2905" si="364">C2842-G2842</f>
        <v>5333.3739632594952</v>
      </c>
      <c r="I2842" s="7">
        <f t="shared" si="360"/>
        <v>5333.3739632594952</v>
      </c>
      <c r="J2842" s="12">
        <f t="shared" ref="J2842:J2905" si="365">I2842/C2842</f>
        <v>0.18942901663148626</v>
      </c>
      <c r="K2842" s="7">
        <f t="shared" ref="K2842:K2905" si="366">H2842^2</f>
        <v>28444877.831974294</v>
      </c>
    </row>
    <row r="2843" spans="1:11" x14ac:dyDescent="0.4">
      <c r="A2843" s="1">
        <v>2842</v>
      </c>
      <c r="B2843" s="21">
        <v>42655</v>
      </c>
      <c r="C2843" s="22">
        <v>23680</v>
      </c>
      <c r="D2843" s="19">
        <f t="shared" si="361"/>
        <v>29983.076274398172</v>
      </c>
      <c r="E2843" s="19">
        <f t="shared" si="362"/>
        <v>1.0005492649978081</v>
      </c>
      <c r="F2843" s="19">
        <f t="shared" si="363"/>
        <v>0.78947532265987974</v>
      </c>
      <c r="G2843" s="20">
        <f t="shared" si="359"/>
        <v>23669.167387080186</v>
      </c>
      <c r="H2843" s="7">
        <f t="shared" si="364"/>
        <v>10.832612919813982</v>
      </c>
      <c r="I2843" s="7">
        <f t="shared" si="360"/>
        <v>10.832612919813982</v>
      </c>
      <c r="J2843" s="12">
        <f t="shared" si="365"/>
        <v>4.5745831587052293E-4</v>
      </c>
      <c r="K2843" s="7">
        <f t="shared" si="366"/>
        <v>117.34550267052082</v>
      </c>
    </row>
    <row r="2844" spans="1:11" x14ac:dyDescent="0.4">
      <c r="A2844" s="1">
        <v>2843</v>
      </c>
      <c r="B2844" s="21">
        <v>42656</v>
      </c>
      <c r="C2844" s="22">
        <v>21928</v>
      </c>
      <c r="D2844" s="19">
        <f t="shared" si="361"/>
        <v>29712.735939567825</v>
      </c>
      <c r="E2844" s="19">
        <f t="shared" si="362"/>
        <v>1.0005221309093986</v>
      </c>
      <c r="F2844" s="19">
        <f t="shared" si="363"/>
        <v>0.78002568730951671</v>
      </c>
      <c r="G2844" s="20">
        <f t="shared" si="359"/>
        <v>23414.252152699031</v>
      </c>
      <c r="H2844" s="7">
        <f t="shared" si="364"/>
        <v>-1486.2521526990313</v>
      </c>
      <c r="I2844" s="7">
        <f t="shared" si="360"/>
        <v>1486.2521526990313</v>
      </c>
      <c r="J2844" s="12">
        <f t="shared" si="365"/>
        <v>6.7778737354023677E-2</v>
      </c>
      <c r="K2844" s="7">
        <f t="shared" si="366"/>
        <v>2208945.4614025047</v>
      </c>
    </row>
    <row r="2845" spans="1:11" x14ac:dyDescent="0.4">
      <c r="A2845" s="1">
        <v>2844</v>
      </c>
      <c r="B2845" s="21">
        <v>42657</v>
      </c>
      <c r="C2845" s="22">
        <v>27715</v>
      </c>
      <c r="D2845" s="19">
        <f t="shared" si="361"/>
        <v>30481.258537171569</v>
      </c>
      <c r="E2845" s="19">
        <f t="shared" si="362"/>
        <v>1.0005988831169459</v>
      </c>
      <c r="F2845" s="19">
        <f t="shared" si="363"/>
        <v>0.79206813778628826</v>
      </c>
      <c r="G2845" s="20">
        <f t="shared" si="359"/>
        <v>23463.73311083471</v>
      </c>
      <c r="H2845" s="7">
        <f t="shared" si="364"/>
        <v>4251.2668891652902</v>
      </c>
      <c r="I2845" s="7">
        <f t="shared" si="360"/>
        <v>4251.2668891652902</v>
      </c>
      <c r="J2845" s="12">
        <f t="shared" si="365"/>
        <v>0.15339227455043442</v>
      </c>
      <c r="K2845" s="7">
        <f t="shared" si="366"/>
        <v>18073270.162913125</v>
      </c>
    </row>
    <row r="2846" spans="1:11" x14ac:dyDescent="0.4">
      <c r="A2846" s="1">
        <v>2845</v>
      </c>
      <c r="B2846" s="21">
        <v>42658</v>
      </c>
      <c r="C2846" s="22">
        <v>24745</v>
      </c>
      <c r="D2846" s="19">
        <f t="shared" si="361"/>
        <v>30605.056265625757</v>
      </c>
      <c r="E2846" s="19">
        <f t="shared" si="362"/>
        <v>1.0006111628299033</v>
      </c>
      <c r="F2846" s="19">
        <f t="shared" si="363"/>
        <v>0.78985904257782025</v>
      </c>
      <c r="G2846" s="20">
        <f t="shared" si="359"/>
        <v>24064.99136683884</v>
      </c>
      <c r="H2846" s="7">
        <f t="shared" si="364"/>
        <v>680.00863316116011</v>
      </c>
      <c r="I2846" s="7">
        <f t="shared" si="360"/>
        <v>680.00863316116011</v>
      </c>
      <c r="J2846" s="12">
        <f t="shared" si="365"/>
        <v>2.7480647935387355E-2</v>
      </c>
      <c r="K2846" s="7">
        <f t="shared" si="366"/>
        <v>462411.74117370922</v>
      </c>
    </row>
    <row r="2847" spans="1:11" x14ac:dyDescent="0.4">
      <c r="A2847" s="1">
        <v>2846</v>
      </c>
      <c r="B2847" s="21">
        <v>42659</v>
      </c>
      <c r="C2847" s="22">
        <v>22432</v>
      </c>
      <c r="D2847" s="19">
        <f t="shared" si="361"/>
        <v>30342.592884231257</v>
      </c>
      <c r="E2847" s="19">
        <f t="shared" si="362"/>
        <v>1.0005848164306475</v>
      </c>
      <c r="F2847" s="19">
        <f t="shared" si="363"/>
        <v>0.7792052257573866</v>
      </c>
      <c r="G2847" s="20">
        <f t="shared" si="359"/>
        <v>23873.510551151176</v>
      </c>
      <c r="H2847" s="7">
        <f t="shared" si="364"/>
        <v>-1441.5105511511756</v>
      </c>
      <c r="I2847" s="7">
        <f t="shared" si="360"/>
        <v>1441.5105511511756</v>
      </c>
      <c r="J2847" s="12">
        <f t="shared" si="365"/>
        <v>6.4261347679706468E-2</v>
      </c>
      <c r="K2847" s="7">
        <f t="shared" si="366"/>
        <v>2077952.6690801661</v>
      </c>
    </row>
    <row r="2848" spans="1:11" x14ac:dyDescent="0.4">
      <c r="A2848" s="1">
        <v>2847</v>
      </c>
      <c r="B2848" s="21">
        <v>42660</v>
      </c>
      <c r="C2848" s="22">
        <v>27653</v>
      </c>
      <c r="D2848" s="19">
        <f t="shared" si="361"/>
        <v>30994.944579197592</v>
      </c>
      <c r="E2848" s="19">
        <f t="shared" si="362"/>
        <v>1.0006499515416625</v>
      </c>
      <c r="F2848" s="19">
        <f t="shared" si="363"/>
        <v>0.79408449553073146</v>
      </c>
      <c r="G2848" s="20">
        <f t="shared" si="359"/>
        <v>24034.19357277278</v>
      </c>
      <c r="H2848" s="7">
        <f t="shared" si="364"/>
        <v>3618.8064272272204</v>
      </c>
      <c r="I2848" s="7">
        <f t="shared" si="360"/>
        <v>3618.8064272272204</v>
      </c>
      <c r="J2848" s="12">
        <f t="shared" si="365"/>
        <v>0.13086487640499114</v>
      </c>
      <c r="K2848" s="7">
        <f t="shared" si="366"/>
        <v>13095759.957741039</v>
      </c>
    </row>
    <row r="2849" spans="1:11" x14ac:dyDescent="0.4">
      <c r="A2849" s="1">
        <v>2848</v>
      </c>
      <c r="B2849" s="21">
        <v>42661</v>
      </c>
      <c r="C2849" s="22">
        <v>28043</v>
      </c>
      <c r="D2849" s="19">
        <f t="shared" si="361"/>
        <v>31638.607156280039</v>
      </c>
      <c r="E2849" s="19">
        <f t="shared" si="362"/>
        <v>1.0007142177343755</v>
      </c>
      <c r="F2849" s="19">
        <f t="shared" si="363"/>
        <v>0.79180259187617352</v>
      </c>
      <c r="G2849" s="20">
        <f t="shared" si="359"/>
        <v>24482.42762249029</v>
      </c>
      <c r="H2849" s="7">
        <f t="shared" si="364"/>
        <v>3560.5723775097103</v>
      </c>
      <c r="I2849" s="7">
        <f t="shared" si="360"/>
        <v>3560.5723775097103</v>
      </c>
      <c r="J2849" s="12">
        <f t="shared" si="365"/>
        <v>0.12696831214597976</v>
      </c>
      <c r="K2849" s="7">
        <f t="shared" si="366"/>
        <v>12677675.655485151</v>
      </c>
    </row>
    <row r="2850" spans="1:11" x14ac:dyDescent="0.4">
      <c r="A2850" s="1">
        <v>2849</v>
      </c>
      <c r="B2850" s="21">
        <v>42662</v>
      </c>
      <c r="C2850" s="22">
        <v>28202</v>
      </c>
      <c r="D2850" s="19">
        <f t="shared" si="361"/>
        <v>32288.802581793883</v>
      </c>
      <c r="E2850" s="19">
        <f t="shared" si="362"/>
        <v>1.000779137205505</v>
      </c>
      <c r="F2850" s="19">
        <f t="shared" si="363"/>
        <v>0.78110304847336132</v>
      </c>
      <c r="G2850" s="20">
        <f t="shared" si="359"/>
        <v>24653.747793606402</v>
      </c>
      <c r="H2850" s="7">
        <f t="shared" si="364"/>
        <v>3548.2522063935976</v>
      </c>
      <c r="I2850" s="7">
        <f t="shared" si="360"/>
        <v>3548.2522063935976</v>
      </c>
      <c r="J2850" s="12">
        <f t="shared" si="365"/>
        <v>0.12581562323216786</v>
      </c>
      <c r="K2850" s="7">
        <f t="shared" si="366"/>
        <v>12590093.720177034</v>
      </c>
    </row>
    <row r="2851" spans="1:11" x14ac:dyDescent="0.4">
      <c r="A2851" s="1">
        <v>2850</v>
      </c>
      <c r="B2851" s="21">
        <v>42663</v>
      </c>
      <c r="C2851" s="22">
        <v>22366</v>
      </c>
      <c r="D2851" s="19">
        <f t="shared" si="361"/>
        <v>31701.861090329276</v>
      </c>
      <c r="E2851" s="19">
        <f t="shared" si="362"/>
        <v>1.0007203429784448</v>
      </c>
      <c r="F2851" s="19">
        <f t="shared" si="363"/>
        <v>0.79230048508157358</v>
      </c>
      <c r="G2851" s="20">
        <f t="shared" si="359"/>
        <v>25640.832212651479</v>
      </c>
      <c r="H2851" s="7">
        <f t="shared" si="364"/>
        <v>-3274.8322126514795</v>
      </c>
      <c r="I2851" s="7">
        <f t="shared" si="360"/>
        <v>3274.8322126514795</v>
      </c>
      <c r="J2851" s="12">
        <f t="shared" si="365"/>
        <v>0.14642011144824643</v>
      </c>
      <c r="K2851" s="7">
        <f t="shared" si="366"/>
        <v>10724526.021019785</v>
      </c>
    </row>
    <row r="2852" spans="1:11" x14ac:dyDescent="0.4">
      <c r="A2852" s="1">
        <v>2851</v>
      </c>
      <c r="B2852" s="21">
        <v>42664</v>
      </c>
      <c r="C2852" s="22">
        <v>28030</v>
      </c>
      <c r="D2852" s="19">
        <f t="shared" si="361"/>
        <v>32229.977518691143</v>
      </c>
      <c r="E2852" s="19">
        <f t="shared" si="362"/>
        <v>1.0007730545492468</v>
      </c>
      <c r="F2852" s="19">
        <f t="shared" si="363"/>
        <v>0.79337130534524625</v>
      </c>
      <c r="G2852" s="20">
        <f t="shared" si="359"/>
        <v>25102.408151582451</v>
      </c>
      <c r="H2852" s="7">
        <f t="shared" si="364"/>
        <v>2927.591848417549</v>
      </c>
      <c r="I2852" s="7">
        <f t="shared" si="360"/>
        <v>2927.591848417549</v>
      </c>
      <c r="J2852" s="12">
        <f t="shared" si="365"/>
        <v>0.10444494642945233</v>
      </c>
      <c r="K2852" s="7">
        <f t="shared" si="366"/>
        <v>8570794.0309208818</v>
      </c>
    </row>
    <row r="2853" spans="1:11" x14ac:dyDescent="0.4">
      <c r="A2853" s="1">
        <v>2852</v>
      </c>
      <c r="B2853" s="21">
        <v>42665</v>
      </c>
      <c r="C2853" s="22">
        <v>24891</v>
      </c>
      <c r="D2853" s="19">
        <f t="shared" si="361"/>
        <v>32179.012808274758</v>
      </c>
      <c r="E2853" s="19">
        <f t="shared" si="362"/>
        <v>1.0007678580008998</v>
      </c>
      <c r="F2853" s="19">
        <f t="shared" si="363"/>
        <v>0.78095024566403337</v>
      </c>
      <c r="G2853" s="20">
        <f t="shared" si="359"/>
        <v>25175.715398961289</v>
      </c>
      <c r="H2853" s="7">
        <f t="shared" si="364"/>
        <v>-284.71539896128888</v>
      </c>
      <c r="I2853" s="7">
        <f t="shared" si="360"/>
        <v>284.71539896128888</v>
      </c>
      <c r="J2853" s="12">
        <f t="shared" si="365"/>
        <v>1.1438487765107424E-2</v>
      </c>
      <c r="K2853" s="7">
        <f t="shared" si="366"/>
        <v>81062.858405685896</v>
      </c>
    </row>
    <row r="2854" spans="1:11" x14ac:dyDescent="0.4">
      <c r="A2854" s="1">
        <v>2853</v>
      </c>
      <c r="B2854" s="21">
        <v>42666</v>
      </c>
      <c r="C2854" s="22">
        <v>22359</v>
      </c>
      <c r="D2854" s="19">
        <f t="shared" si="361"/>
        <v>31615.505420507761</v>
      </c>
      <c r="E2854" s="19">
        <f t="shared" si="362"/>
        <v>1.0007114071853374</v>
      </c>
      <c r="F2854" s="19">
        <f t="shared" si="363"/>
        <v>0.79058676153450869</v>
      </c>
      <c r="G2854" s="20">
        <f t="shared" si="359"/>
        <v>25496.240366301608</v>
      </c>
      <c r="H2854" s="7">
        <f t="shared" si="364"/>
        <v>-3137.2403663016084</v>
      </c>
      <c r="I2854" s="7">
        <f t="shared" si="360"/>
        <v>3137.2403663016084</v>
      </c>
      <c r="J2854" s="12">
        <f t="shared" si="365"/>
        <v>0.1403121949238163</v>
      </c>
      <c r="K2854" s="7">
        <f t="shared" si="366"/>
        <v>9842277.1159522496</v>
      </c>
    </row>
    <row r="2855" spans="1:11" x14ac:dyDescent="0.4">
      <c r="A2855" s="1">
        <v>2854</v>
      </c>
      <c r="B2855" s="21">
        <v>42667</v>
      </c>
      <c r="C2855" s="22">
        <v>26933</v>
      </c>
      <c r="D2855" s="19">
        <f t="shared" si="361"/>
        <v>31948.828798058741</v>
      </c>
      <c r="E2855" s="19">
        <f t="shared" si="362"/>
        <v>1.0007446394519517</v>
      </c>
      <c r="F2855" s="19">
        <f t="shared" si="363"/>
        <v>0.79437098823933561</v>
      </c>
      <c r="G2855" s="20">
        <f t="shared" si="359"/>
        <v>25083.628740333344</v>
      </c>
      <c r="H2855" s="7">
        <f t="shared" si="364"/>
        <v>1849.3712596666555</v>
      </c>
      <c r="I2855" s="7">
        <f t="shared" si="360"/>
        <v>1849.3712596666555</v>
      </c>
      <c r="J2855" s="12">
        <f t="shared" si="365"/>
        <v>6.8665624314656948E-2</v>
      </c>
      <c r="K2855" s="7">
        <f t="shared" si="366"/>
        <v>3420174.0560810324</v>
      </c>
    </row>
    <row r="2856" spans="1:11" x14ac:dyDescent="0.4">
      <c r="A2856" s="1">
        <v>2855</v>
      </c>
      <c r="B2856" s="21">
        <v>42668</v>
      </c>
      <c r="C2856" s="22">
        <v>27078</v>
      </c>
      <c r="D2856" s="19">
        <f t="shared" si="361"/>
        <v>32338.078299219189</v>
      </c>
      <c r="E2856" s="19">
        <f t="shared" si="362"/>
        <v>1.0007834643276039</v>
      </c>
      <c r="F2856" s="19">
        <f t="shared" si="363"/>
        <v>0.78208604074038834</v>
      </c>
      <c r="G2856" s="20">
        <f t="shared" si="359"/>
        <v>24951.227230294146</v>
      </c>
      <c r="H2856" s="7">
        <f t="shared" si="364"/>
        <v>2126.7727697058544</v>
      </c>
      <c r="I2856" s="7">
        <f t="shared" si="360"/>
        <v>2126.7727697058544</v>
      </c>
      <c r="J2856" s="12">
        <f t="shared" si="365"/>
        <v>7.8542461396922017E-2</v>
      </c>
      <c r="K2856" s="7">
        <f t="shared" si="366"/>
        <v>4523162.4139623111</v>
      </c>
    </row>
    <row r="2857" spans="1:11" x14ac:dyDescent="0.4">
      <c r="A2857" s="1">
        <v>2856</v>
      </c>
      <c r="B2857" s="21">
        <v>42669</v>
      </c>
      <c r="C2857" s="22">
        <v>28309</v>
      </c>
      <c r="D2857" s="19">
        <f t="shared" si="361"/>
        <v>32833.565499178498</v>
      </c>
      <c r="E2857" s="19">
        <f t="shared" si="362"/>
        <v>1.0008329129692535</v>
      </c>
      <c r="F2857" s="19">
        <f t="shared" si="363"/>
        <v>0.79202909808030908</v>
      </c>
      <c r="G2857" s="20">
        <f t="shared" si="359"/>
        <v>25566.847802987133</v>
      </c>
      <c r="H2857" s="7">
        <f t="shared" si="364"/>
        <v>2742.152197012867</v>
      </c>
      <c r="I2857" s="7">
        <f t="shared" si="360"/>
        <v>2742.152197012867</v>
      </c>
      <c r="J2857" s="12">
        <f t="shared" si="365"/>
        <v>9.6865032216357588E-2</v>
      </c>
      <c r="K2857" s="7">
        <f t="shared" si="366"/>
        <v>7519398.671582493</v>
      </c>
    </row>
    <row r="2858" spans="1:11" x14ac:dyDescent="0.4">
      <c r="A2858" s="1">
        <v>2857</v>
      </c>
      <c r="B2858" s="21">
        <v>42670</v>
      </c>
      <c r="C2858" s="22">
        <v>22941</v>
      </c>
      <c r="D2858" s="19">
        <f t="shared" si="361"/>
        <v>32270.706408596252</v>
      </c>
      <c r="E2858" s="19">
        <f t="shared" si="362"/>
        <v>1.000776526976904</v>
      </c>
      <c r="F2858" s="19">
        <f t="shared" si="363"/>
        <v>0.79268960435273672</v>
      </c>
      <c r="G2858" s="20">
        <f t="shared" si="359"/>
        <v>26082.826905633516</v>
      </c>
      <c r="H2858" s="7">
        <f t="shared" si="364"/>
        <v>-3141.8269056335157</v>
      </c>
      <c r="I2858" s="7">
        <f t="shared" si="360"/>
        <v>3141.8269056335157</v>
      </c>
      <c r="J2858" s="12">
        <f t="shared" si="365"/>
        <v>0.13695248270055863</v>
      </c>
      <c r="K2858" s="7">
        <f t="shared" si="366"/>
        <v>9871076.3049626723</v>
      </c>
    </row>
    <row r="2859" spans="1:11" x14ac:dyDescent="0.4">
      <c r="A2859" s="1">
        <v>2858</v>
      </c>
      <c r="B2859" s="21">
        <v>42671</v>
      </c>
      <c r="C2859" s="22">
        <v>28066</v>
      </c>
      <c r="D2859" s="19">
        <f t="shared" si="361"/>
        <v>32786.989163298902</v>
      </c>
      <c r="E2859" s="19">
        <f t="shared" si="362"/>
        <v>1.0008280551747217</v>
      </c>
      <c r="F2859" s="19">
        <f t="shared" si="363"/>
        <v>0.78357498589660923</v>
      </c>
      <c r="G2859" s="20">
        <f t="shared" si="359"/>
        <v>25239.251700346169</v>
      </c>
      <c r="H2859" s="7">
        <f t="shared" si="364"/>
        <v>2826.7482996538311</v>
      </c>
      <c r="I2859" s="7">
        <f t="shared" si="360"/>
        <v>2826.7482996538311</v>
      </c>
      <c r="J2859" s="12">
        <f t="shared" si="365"/>
        <v>0.10071788996129948</v>
      </c>
      <c r="K2859" s="7">
        <f t="shared" si="366"/>
        <v>7990505.9495958248</v>
      </c>
    </row>
    <row r="2860" spans="1:11" x14ac:dyDescent="0.4">
      <c r="A2860" s="1">
        <v>2859</v>
      </c>
      <c r="B2860" s="21">
        <v>42672</v>
      </c>
      <c r="C2860" s="22">
        <v>25033</v>
      </c>
      <c r="D2860" s="19">
        <f t="shared" si="361"/>
        <v>32619.502908128219</v>
      </c>
      <c r="E2860" s="19">
        <f t="shared" si="362"/>
        <v>1.0008112064663992</v>
      </c>
      <c r="F2860" s="19">
        <f t="shared" si="363"/>
        <v>0.79153352105848607</v>
      </c>
      <c r="G2860" s="20">
        <f t="shared" si="359"/>
        <v>25969.042140718371</v>
      </c>
      <c r="H2860" s="7">
        <f t="shared" si="364"/>
        <v>-936.04214071837123</v>
      </c>
      <c r="I2860" s="7">
        <f t="shared" si="360"/>
        <v>936.04214071837123</v>
      </c>
      <c r="J2860" s="12">
        <f t="shared" si="365"/>
        <v>3.7392327756096799E-2</v>
      </c>
      <c r="K2860" s="7">
        <f t="shared" si="366"/>
        <v>876174.88920063106</v>
      </c>
    </row>
    <row r="2861" spans="1:11" x14ac:dyDescent="0.4">
      <c r="A2861" s="1">
        <v>2860</v>
      </c>
      <c r="B2861" s="21">
        <v>42673</v>
      </c>
      <c r="C2861" s="22">
        <v>23460</v>
      </c>
      <c r="D2861" s="19">
        <f t="shared" si="361"/>
        <v>32189.236503754273</v>
      </c>
      <c r="E2861" s="19">
        <f t="shared" si="362"/>
        <v>1.0007680797448413</v>
      </c>
      <c r="F2861" s="19">
        <f t="shared" si="363"/>
        <v>0.79140307504993146</v>
      </c>
      <c r="G2861" s="20">
        <f t="shared" si="359"/>
        <v>25857.934187066388</v>
      </c>
      <c r="H2861" s="7">
        <f t="shared" si="364"/>
        <v>-2397.9341870663884</v>
      </c>
      <c r="I2861" s="7">
        <f t="shared" si="360"/>
        <v>2397.9341870663884</v>
      </c>
      <c r="J2861" s="12">
        <f t="shared" si="365"/>
        <v>0.10221373346404043</v>
      </c>
      <c r="K2861" s="7">
        <f t="shared" si="366"/>
        <v>5750088.3655017409</v>
      </c>
    </row>
    <row r="2862" spans="1:11" x14ac:dyDescent="0.4">
      <c r="A2862" s="1">
        <v>2861</v>
      </c>
      <c r="B2862" s="21">
        <v>42674</v>
      </c>
      <c r="C2862" s="22">
        <v>25095</v>
      </c>
      <c r="D2862" s="19">
        <f t="shared" si="361"/>
        <v>32166.864207917366</v>
      </c>
      <c r="E2862" s="19">
        <f t="shared" si="362"/>
        <v>1.0007657424384497</v>
      </c>
      <c r="F2862" s="19">
        <f t="shared" si="363"/>
        <v>0.78350601462466329</v>
      </c>
      <c r="G2862" s="20">
        <f t="shared" si="359"/>
        <v>25223.464716285845</v>
      </c>
      <c r="H2862" s="7">
        <f t="shared" si="364"/>
        <v>-128.4647162858455</v>
      </c>
      <c r="I2862" s="7">
        <f t="shared" si="360"/>
        <v>128.4647162858455</v>
      </c>
      <c r="J2862" s="12">
        <f t="shared" si="365"/>
        <v>5.1191359348812708E-3</v>
      </c>
      <c r="K2862" s="7">
        <f t="shared" si="366"/>
        <v>16503.183330402779</v>
      </c>
    </row>
    <row r="2863" spans="1:11" x14ac:dyDescent="0.4">
      <c r="A2863" s="1">
        <v>2862</v>
      </c>
      <c r="B2863" s="21">
        <v>42675</v>
      </c>
      <c r="C2863" s="22">
        <v>22916</v>
      </c>
      <c r="D2863" s="19">
        <f t="shared" si="361"/>
        <v>31709.309601723551</v>
      </c>
      <c r="E2863" s="19">
        <f t="shared" si="362"/>
        <v>1.0007198869012561</v>
      </c>
      <c r="F2863" s="19">
        <f t="shared" si="363"/>
        <v>0.790146908716166</v>
      </c>
      <c r="G2863" s="20">
        <f t="shared" si="359"/>
        <v>25461.94342753489</v>
      </c>
      <c r="H2863" s="7">
        <f t="shared" si="364"/>
        <v>-2545.9434275348904</v>
      </c>
      <c r="I2863" s="7">
        <f t="shared" si="360"/>
        <v>2545.9434275348904</v>
      </c>
      <c r="J2863" s="12">
        <f t="shared" si="365"/>
        <v>0.11109894517083654</v>
      </c>
      <c r="K2863" s="7">
        <f t="shared" si="366"/>
        <v>6481827.9362081056</v>
      </c>
    </row>
    <row r="2864" spans="1:11" x14ac:dyDescent="0.4">
      <c r="A2864" s="1">
        <v>2863</v>
      </c>
      <c r="B2864" s="21">
        <v>42676</v>
      </c>
      <c r="C2864" s="22">
        <v>27667</v>
      </c>
      <c r="D2864" s="19">
        <f t="shared" si="361"/>
        <v>32173.520387552773</v>
      </c>
      <c r="E2864" s="19">
        <f t="shared" si="362"/>
        <v>1.0007662079078503</v>
      </c>
      <c r="F2864" s="19">
        <f t="shared" si="363"/>
        <v>0.79278332547314034</v>
      </c>
      <c r="G2864" s="20">
        <f t="shared" si="359"/>
        <v>25095.637099310094</v>
      </c>
      <c r="H2864" s="7">
        <f t="shared" si="364"/>
        <v>2571.3629006899064</v>
      </c>
      <c r="I2864" s="7">
        <f t="shared" si="360"/>
        <v>2571.3629006899064</v>
      </c>
      <c r="J2864" s="12">
        <f t="shared" si="365"/>
        <v>9.293970798026191E-2</v>
      </c>
      <c r="K2864" s="7">
        <f t="shared" si="366"/>
        <v>6611907.1670444096</v>
      </c>
    </row>
    <row r="2865" spans="1:11" x14ac:dyDescent="0.4">
      <c r="A2865" s="1">
        <v>2864</v>
      </c>
      <c r="B2865" s="21">
        <v>42677</v>
      </c>
      <c r="C2865" s="22">
        <v>22579</v>
      </c>
      <c r="D2865" s="19">
        <f t="shared" si="361"/>
        <v>31695.985455093272</v>
      </c>
      <c r="E2865" s="19">
        <f t="shared" si="362"/>
        <v>1.0007183543379836</v>
      </c>
      <c r="F2865" s="19">
        <f t="shared" si="363"/>
        <v>0.78207305759266088</v>
      </c>
      <c r="G2865" s="20">
        <f t="shared" si="359"/>
        <v>25208.930841639954</v>
      </c>
      <c r="H2865" s="7">
        <f t="shared" si="364"/>
        <v>-2629.9308416399545</v>
      </c>
      <c r="I2865" s="7">
        <f t="shared" si="360"/>
        <v>2629.9308416399545</v>
      </c>
      <c r="J2865" s="12">
        <f t="shared" si="365"/>
        <v>0.11647685201470191</v>
      </c>
      <c r="K2865" s="7">
        <f t="shared" si="366"/>
        <v>6916536.2318090396</v>
      </c>
    </row>
    <row r="2866" spans="1:11" x14ac:dyDescent="0.4">
      <c r="A2866" s="1">
        <v>2865</v>
      </c>
      <c r="B2866" s="21">
        <v>42678</v>
      </c>
      <c r="C2866" s="22">
        <v>28568</v>
      </c>
      <c r="D2866" s="19">
        <f t="shared" si="361"/>
        <v>32332.585115002155</v>
      </c>
      <c r="E2866" s="19">
        <f t="shared" si="362"/>
        <v>1.000781914232139</v>
      </c>
      <c r="F2866" s="19">
        <f t="shared" si="363"/>
        <v>0.79202852616510144</v>
      </c>
      <c r="G2866" s="20">
        <f t="shared" si="359"/>
        <v>25045.275640568685</v>
      </c>
      <c r="H2866" s="7">
        <f t="shared" si="364"/>
        <v>3522.724359431315</v>
      </c>
      <c r="I2866" s="7">
        <f t="shared" si="360"/>
        <v>3522.724359431315</v>
      </c>
      <c r="J2866" s="12">
        <f t="shared" si="365"/>
        <v>0.1233101497980718</v>
      </c>
      <c r="K2866" s="7">
        <f t="shared" si="366"/>
        <v>12409586.912530769</v>
      </c>
    </row>
    <row r="2867" spans="1:11" x14ac:dyDescent="0.4">
      <c r="A2867" s="1">
        <v>2866</v>
      </c>
      <c r="B2867" s="21">
        <v>42679</v>
      </c>
      <c r="C2867" s="22">
        <v>25146</v>
      </c>
      <c r="D2867" s="19">
        <f t="shared" si="361"/>
        <v>32245.914650004899</v>
      </c>
      <c r="E2867" s="19">
        <f t="shared" si="362"/>
        <v>1.0007731471074479</v>
      </c>
      <c r="F2867" s="19">
        <f t="shared" si="363"/>
        <v>0.79252221893846397</v>
      </c>
      <c r="G2867" s="20">
        <f t="shared" si="359"/>
        <v>25633.527751828806</v>
      </c>
      <c r="H2867" s="7">
        <f t="shared" si="364"/>
        <v>-487.52775182880578</v>
      </c>
      <c r="I2867" s="7">
        <f t="shared" si="360"/>
        <v>487.52775182880578</v>
      </c>
      <c r="J2867" s="12">
        <f t="shared" si="365"/>
        <v>1.9387884825769735E-2</v>
      </c>
      <c r="K2867" s="7">
        <f t="shared" si="366"/>
        <v>237683.30880324965</v>
      </c>
    </row>
    <row r="2868" spans="1:11" x14ac:dyDescent="0.4">
      <c r="A2868" s="1">
        <v>2867</v>
      </c>
      <c r="B2868" s="21">
        <v>42680</v>
      </c>
      <c r="C2868" s="22">
        <v>23080</v>
      </c>
      <c r="D2868" s="19">
        <f t="shared" si="361"/>
        <v>31856.914266934622</v>
      </c>
      <c r="E2868" s="19">
        <f t="shared" si="362"/>
        <v>1.0007341469918263</v>
      </c>
      <c r="F2868" s="19">
        <f t="shared" si="363"/>
        <v>0.78091323847482863</v>
      </c>
      <c r="G2868" s="20">
        <f t="shared" si="359"/>
        <v>25219.443742916425</v>
      </c>
      <c r="H2868" s="7">
        <f t="shared" si="364"/>
        <v>-2139.4437429164245</v>
      </c>
      <c r="I2868" s="7">
        <f t="shared" si="360"/>
        <v>2139.4437429164245</v>
      </c>
      <c r="J2868" s="12">
        <f t="shared" si="365"/>
        <v>9.269686927714145E-2</v>
      </c>
      <c r="K2868" s="7">
        <f t="shared" si="366"/>
        <v>4577219.5291042402</v>
      </c>
    </row>
    <row r="2869" spans="1:11" x14ac:dyDescent="0.4">
      <c r="A2869" s="1">
        <v>2868</v>
      </c>
      <c r="B2869" s="21">
        <v>42681</v>
      </c>
      <c r="C2869" s="22">
        <v>28458</v>
      </c>
      <c r="D2869" s="19">
        <f t="shared" si="361"/>
        <v>32438.525746374165</v>
      </c>
      <c r="E2869" s="19">
        <f t="shared" si="362"/>
        <v>1.0007922080663556</v>
      </c>
      <c r="F2869" s="19">
        <f t="shared" si="363"/>
        <v>0.79374582365438373</v>
      </c>
      <c r="G2869" s="20">
        <f t="shared" si="359"/>
        <v>25232.377464999747</v>
      </c>
      <c r="H2869" s="7">
        <f t="shared" si="364"/>
        <v>3225.6225350002533</v>
      </c>
      <c r="I2869" s="7">
        <f t="shared" si="360"/>
        <v>3225.6225350002533</v>
      </c>
      <c r="J2869" s="12">
        <f t="shared" si="365"/>
        <v>0.11334677542343992</v>
      </c>
      <c r="K2869" s="7">
        <f t="shared" si="366"/>
        <v>10404640.73830146</v>
      </c>
    </row>
    <row r="2870" spans="1:11" x14ac:dyDescent="0.4">
      <c r="A2870" s="1">
        <v>2869</v>
      </c>
      <c r="B2870" s="21">
        <v>42682</v>
      </c>
      <c r="C2870" s="22">
        <v>28883</v>
      </c>
      <c r="D2870" s="19">
        <f t="shared" si="361"/>
        <v>33010.481157478142</v>
      </c>
      <c r="E2870" s="19">
        <f t="shared" si="362"/>
        <v>1.0008493035282453</v>
      </c>
      <c r="F2870" s="19">
        <f t="shared" si="363"/>
        <v>0.7941827306136322</v>
      </c>
      <c r="G2870" s="20">
        <f t="shared" si="359"/>
        <v>25709.045553670381</v>
      </c>
      <c r="H2870" s="7">
        <f t="shared" si="364"/>
        <v>3173.9544463296188</v>
      </c>
      <c r="I2870" s="7">
        <f t="shared" si="360"/>
        <v>3173.9544463296188</v>
      </c>
      <c r="J2870" s="12">
        <f t="shared" si="365"/>
        <v>0.10989005457638122</v>
      </c>
      <c r="K2870" s="7">
        <f t="shared" si="366"/>
        <v>10073986.827375557</v>
      </c>
    </row>
    <row r="2871" spans="1:11" x14ac:dyDescent="0.4">
      <c r="A2871" s="1">
        <v>2870</v>
      </c>
      <c r="B2871" s="21">
        <v>42683</v>
      </c>
      <c r="C2871" s="22">
        <v>28858</v>
      </c>
      <c r="D2871" s="19">
        <f t="shared" si="361"/>
        <v>33573.57047843578</v>
      </c>
      <c r="E2871" s="19">
        <f t="shared" si="362"/>
        <v>1.0009055123754107</v>
      </c>
      <c r="F2871" s="19">
        <f t="shared" si="363"/>
        <v>0.78249700326635807</v>
      </c>
      <c r="G2871" s="20">
        <f t="shared" si="359"/>
        <v>25779.103320769409</v>
      </c>
      <c r="H2871" s="7">
        <f t="shared" si="364"/>
        <v>3078.896679230591</v>
      </c>
      <c r="I2871" s="7">
        <f t="shared" si="360"/>
        <v>3078.896679230591</v>
      </c>
      <c r="J2871" s="12">
        <f t="shared" si="365"/>
        <v>0.10669127033164429</v>
      </c>
      <c r="K2871" s="7">
        <f t="shared" si="366"/>
        <v>9479604.7613771614</v>
      </c>
    </row>
    <row r="2872" spans="1:11" x14ac:dyDescent="0.4">
      <c r="A2872" s="1">
        <v>2871</v>
      </c>
      <c r="B2872" s="21">
        <v>42684</v>
      </c>
      <c r="C2872" s="22">
        <v>23222</v>
      </c>
      <c r="D2872" s="19">
        <f t="shared" si="361"/>
        <v>32958.925988872812</v>
      </c>
      <c r="E2872" s="19">
        <f t="shared" si="362"/>
        <v>1.0008439478359032</v>
      </c>
      <c r="F2872" s="19">
        <f t="shared" si="363"/>
        <v>0.79194976800813699</v>
      </c>
      <c r="G2872" s="20">
        <f t="shared" si="359"/>
        <v>26649.67581699483</v>
      </c>
      <c r="H2872" s="7">
        <f t="shared" si="364"/>
        <v>-3427.6758169948298</v>
      </c>
      <c r="I2872" s="7">
        <f t="shared" si="360"/>
        <v>3427.6758169948298</v>
      </c>
      <c r="J2872" s="12">
        <f t="shared" si="365"/>
        <v>0.14760467733161786</v>
      </c>
      <c r="K2872" s="7">
        <f t="shared" si="366"/>
        <v>11748961.506411174</v>
      </c>
    </row>
    <row r="2873" spans="1:11" x14ac:dyDescent="0.4">
      <c r="A2873" s="1">
        <v>2872</v>
      </c>
      <c r="B2873" s="21">
        <v>42685</v>
      </c>
      <c r="C2873" s="22">
        <v>28541</v>
      </c>
      <c r="D2873" s="19">
        <f t="shared" si="361"/>
        <v>33384.434426944805</v>
      </c>
      <c r="E2873" s="19">
        <f t="shared" si="362"/>
        <v>1.0008863985953156</v>
      </c>
      <c r="F2873" s="19">
        <f t="shared" si="363"/>
        <v>0.79540605780900453</v>
      </c>
      <c r="G2873" s="20">
        <f t="shared" si="359"/>
        <v>26176.204692915027</v>
      </c>
      <c r="H2873" s="7">
        <f t="shared" si="364"/>
        <v>2364.7953070849726</v>
      </c>
      <c r="I2873" s="7">
        <f t="shared" si="360"/>
        <v>2364.7953070849726</v>
      </c>
      <c r="J2873" s="12">
        <f t="shared" si="365"/>
        <v>8.28560774704801E-2</v>
      </c>
      <c r="K2873" s="7">
        <f t="shared" si="366"/>
        <v>5592256.8444111096</v>
      </c>
    </row>
    <row r="2874" spans="1:11" x14ac:dyDescent="0.4">
      <c r="A2874" s="1">
        <v>2873</v>
      </c>
      <c r="B2874" s="21">
        <v>42686</v>
      </c>
      <c r="C2874" s="22">
        <v>25277</v>
      </c>
      <c r="D2874" s="19">
        <f t="shared" si="361"/>
        <v>33231.117998627946</v>
      </c>
      <c r="E2874" s="19">
        <f t="shared" si="362"/>
        <v>1.000870966863844</v>
      </c>
      <c r="F2874" s="19">
        <f t="shared" si="363"/>
        <v>0.782056820395437</v>
      </c>
      <c r="G2874" s="20">
        <f t="shared" si="359"/>
        <v>26124.003085434055</v>
      </c>
      <c r="H2874" s="7">
        <f t="shared" si="364"/>
        <v>-847.00308543405481</v>
      </c>
      <c r="I2874" s="7">
        <f t="shared" si="360"/>
        <v>847.00308543405481</v>
      </c>
      <c r="J2874" s="12">
        <f t="shared" si="365"/>
        <v>3.3508845410216988E-2</v>
      </c>
      <c r="K2874" s="7">
        <f t="shared" si="366"/>
        <v>717414.22673480876</v>
      </c>
    </row>
    <row r="2875" spans="1:11" x14ac:dyDescent="0.4">
      <c r="A2875" s="1">
        <v>2874</v>
      </c>
      <c r="B2875" s="21">
        <v>42687</v>
      </c>
      <c r="C2875" s="22">
        <v>23245</v>
      </c>
      <c r="D2875" s="19">
        <f t="shared" si="361"/>
        <v>32678.894717585055</v>
      </c>
      <c r="E2875" s="19">
        <f t="shared" si="362"/>
        <v>1.0008156444486431</v>
      </c>
      <c r="F2875" s="19">
        <f t="shared" si="363"/>
        <v>0.79032567027885825</v>
      </c>
      <c r="G2875" s="20">
        <f t="shared" si="359"/>
        <v>26318.168829194441</v>
      </c>
      <c r="H2875" s="7">
        <f t="shared" si="364"/>
        <v>-3073.1688291944411</v>
      </c>
      <c r="I2875" s="7">
        <f t="shared" si="360"/>
        <v>3073.1688291944411</v>
      </c>
      <c r="J2875" s="12">
        <f t="shared" si="365"/>
        <v>0.13220773625271848</v>
      </c>
      <c r="K2875" s="7">
        <f t="shared" si="366"/>
        <v>9444366.6527323313</v>
      </c>
    </row>
    <row r="2876" spans="1:11" x14ac:dyDescent="0.4">
      <c r="A2876" s="1">
        <v>2875</v>
      </c>
      <c r="B2876" s="21">
        <v>42688</v>
      </c>
      <c r="C2876" s="22">
        <v>28668</v>
      </c>
      <c r="D2876" s="19">
        <f t="shared" si="361"/>
        <v>33159.208821975495</v>
      </c>
      <c r="E2876" s="19">
        <f t="shared" si="362"/>
        <v>1.0008635757775177</v>
      </c>
      <c r="F2876" s="19">
        <f t="shared" si="363"/>
        <v>0.79679884561205849</v>
      </c>
      <c r="G2876" s="20">
        <f t="shared" si="359"/>
        <v>25993.786875696176</v>
      </c>
      <c r="H2876" s="7">
        <f t="shared" si="364"/>
        <v>2674.2131243038239</v>
      </c>
      <c r="I2876" s="7">
        <f t="shared" si="360"/>
        <v>2674.2131243038239</v>
      </c>
      <c r="J2876" s="12">
        <f t="shared" si="365"/>
        <v>9.3282165630801731E-2</v>
      </c>
      <c r="K2876" s="7">
        <f t="shared" si="366"/>
        <v>7151415.8341988185</v>
      </c>
    </row>
    <row r="2877" spans="1:11" x14ac:dyDescent="0.4">
      <c r="A2877" s="1">
        <v>2876</v>
      </c>
      <c r="B2877" s="21">
        <v>42689</v>
      </c>
      <c r="C2877" s="22">
        <v>29013</v>
      </c>
      <c r="D2877" s="19">
        <f t="shared" si="361"/>
        <v>33721.646706055297</v>
      </c>
      <c r="E2877" s="19">
        <f t="shared" si="362"/>
        <v>1.0009197194795683</v>
      </c>
      <c r="F2877" s="19">
        <f t="shared" si="363"/>
        <v>0.78363410959887192</v>
      </c>
      <c r="G2877" s="20">
        <f t="shared" si="359"/>
        <v>25933.168150328202</v>
      </c>
      <c r="H2877" s="7">
        <f t="shared" si="364"/>
        <v>3079.8318496717984</v>
      </c>
      <c r="I2877" s="7">
        <f t="shared" si="360"/>
        <v>3079.8318496717984</v>
      </c>
      <c r="J2877" s="12">
        <f t="shared" si="365"/>
        <v>0.10615351220734838</v>
      </c>
      <c r="K2877" s="7">
        <f t="shared" si="366"/>
        <v>9485364.2222528104</v>
      </c>
    </row>
    <row r="2878" spans="1:11" x14ac:dyDescent="0.4">
      <c r="A2878" s="1">
        <v>2877</v>
      </c>
      <c r="B2878" s="21">
        <v>42690</v>
      </c>
      <c r="C2878" s="22">
        <v>28935</v>
      </c>
      <c r="D2878" s="19">
        <f t="shared" si="361"/>
        <v>34134.494830575059</v>
      </c>
      <c r="E2878" s="19">
        <f t="shared" si="362"/>
        <v>1.0009609042000485</v>
      </c>
      <c r="F2878" s="19">
        <f t="shared" si="363"/>
        <v>0.79148079660487569</v>
      </c>
      <c r="G2878" s="20">
        <f t="shared" si="359"/>
        <v>26651.874088418201</v>
      </c>
      <c r="H2878" s="7">
        <f t="shared" si="364"/>
        <v>2283.1259115817993</v>
      </c>
      <c r="I2878" s="7">
        <f t="shared" si="360"/>
        <v>2283.1259115817993</v>
      </c>
      <c r="J2878" s="12">
        <f t="shared" si="365"/>
        <v>7.8905336498420575E-2</v>
      </c>
      <c r="K2878" s="7">
        <f t="shared" si="366"/>
        <v>5212663.9281362221</v>
      </c>
    </row>
    <row r="2879" spans="1:11" x14ac:dyDescent="0.4">
      <c r="A2879" s="1">
        <v>2878</v>
      </c>
      <c r="B2879" s="21">
        <v>42691</v>
      </c>
      <c r="C2879" s="22">
        <v>23384</v>
      </c>
      <c r="D2879" s="19">
        <f t="shared" si="361"/>
        <v>33452.886384231191</v>
      </c>
      <c r="E2879" s="19">
        <f t="shared" si="362"/>
        <v>1.0008926432593237</v>
      </c>
      <c r="F2879" s="19">
        <f t="shared" si="363"/>
        <v>0.79482929057847096</v>
      </c>
      <c r="G2879" s="20">
        <f t="shared" si="359"/>
        <v>27199.123641045957</v>
      </c>
      <c r="H2879" s="7">
        <f t="shared" si="364"/>
        <v>-3815.1236410459569</v>
      </c>
      <c r="I2879" s="7">
        <f t="shared" si="360"/>
        <v>3815.1236410459569</v>
      </c>
      <c r="J2879" s="12">
        <f t="shared" si="365"/>
        <v>0.16315102809809942</v>
      </c>
      <c r="K2879" s="7">
        <f t="shared" si="366"/>
        <v>14555168.39646776</v>
      </c>
    </row>
    <row r="2880" spans="1:11" x14ac:dyDescent="0.4">
      <c r="A2880" s="1">
        <v>2879</v>
      </c>
      <c r="B2880" s="21">
        <v>42692</v>
      </c>
      <c r="C2880" s="22">
        <v>29186</v>
      </c>
      <c r="D2880" s="19">
        <f t="shared" si="361"/>
        <v>33994.284246243136</v>
      </c>
      <c r="E2880" s="19">
        <f t="shared" si="362"/>
        <v>1.0009466829562608</v>
      </c>
      <c r="F2880" s="19">
        <f t="shared" si="363"/>
        <v>0.78514315075819008</v>
      </c>
      <c r="G2880" s="20">
        <f t="shared" si="359"/>
        <v>26215.607168834536</v>
      </c>
      <c r="H2880" s="7">
        <f t="shared" si="364"/>
        <v>2970.3928311654636</v>
      </c>
      <c r="I2880" s="7">
        <f t="shared" si="360"/>
        <v>2970.3928311654636</v>
      </c>
      <c r="J2880" s="12">
        <f t="shared" si="365"/>
        <v>0.10177457791973767</v>
      </c>
      <c r="K2880" s="7">
        <f t="shared" si="366"/>
        <v>8823233.5714391787</v>
      </c>
    </row>
    <row r="2881" spans="1:11" x14ac:dyDescent="0.4">
      <c r="A2881" s="1">
        <v>2880</v>
      </c>
      <c r="B2881" s="21">
        <v>42693</v>
      </c>
      <c r="C2881" s="22">
        <v>26094</v>
      </c>
      <c r="D2881" s="19">
        <f t="shared" si="361"/>
        <v>33848.913526507989</v>
      </c>
      <c r="E2881" s="19">
        <f t="shared" si="362"/>
        <v>1.0009320457896189</v>
      </c>
      <c r="F2881" s="19">
        <f t="shared" si="363"/>
        <v>0.79106619267270406</v>
      </c>
      <c r="G2881" s="20">
        <f t="shared" si="359"/>
        <v>26906.615405307079</v>
      </c>
      <c r="H2881" s="7">
        <f t="shared" si="364"/>
        <v>-812.61540530707862</v>
      </c>
      <c r="I2881" s="7">
        <f t="shared" si="360"/>
        <v>812.61540530707862</v>
      </c>
      <c r="J2881" s="12">
        <f t="shared" si="365"/>
        <v>3.1141848904233872E-2</v>
      </c>
      <c r="K2881" s="7">
        <f t="shared" si="366"/>
        <v>660343.79694238771</v>
      </c>
    </row>
    <row r="2882" spans="1:11" x14ac:dyDescent="0.4">
      <c r="A2882" s="1">
        <v>2881</v>
      </c>
      <c r="B2882" s="21">
        <v>42694</v>
      </c>
      <c r="C2882" s="22">
        <v>23796</v>
      </c>
      <c r="D2882" s="19">
        <f t="shared" si="361"/>
        <v>33292.28497752078</v>
      </c>
      <c r="E2882" s="19">
        <f t="shared" si="362"/>
        <v>1.0008762828415156</v>
      </c>
      <c r="F2882" s="19">
        <f t="shared" si="363"/>
        <v>0.7932165788794503</v>
      </c>
      <c r="G2882" s="20">
        <f t="shared" si="359"/>
        <v>26904.903495234226</v>
      </c>
      <c r="H2882" s="7">
        <f t="shared" si="364"/>
        <v>-3108.9034952342263</v>
      </c>
      <c r="I2882" s="7">
        <f t="shared" si="360"/>
        <v>3108.9034952342263</v>
      </c>
      <c r="J2882" s="12">
        <f t="shared" si="365"/>
        <v>0.13064815495185014</v>
      </c>
      <c r="K2882" s="7">
        <f t="shared" si="366"/>
        <v>9665280.9426795896</v>
      </c>
    </row>
    <row r="2883" spans="1:11" x14ac:dyDescent="0.4">
      <c r="A2883" s="1">
        <v>2882</v>
      </c>
      <c r="B2883" s="21">
        <v>42695</v>
      </c>
      <c r="C2883" s="22">
        <v>28917</v>
      </c>
      <c r="D2883" s="19">
        <f t="shared" si="361"/>
        <v>33797.52912087294</v>
      </c>
      <c r="E2883" s="19">
        <f t="shared" si="362"/>
        <v>1.0009267071682226</v>
      </c>
      <c r="F2883" s="19">
        <f t="shared" si="363"/>
        <v>0.78656215846493294</v>
      </c>
      <c r="G2883" s="20">
        <f t="shared" si="359"/>
        <v>26139.995354348455</v>
      </c>
      <c r="H2883" s="7">
        <f t="shared" si="364"/>
        <v>2777.0046456515447</v>
      </c>
      <c r="I2883" s="7">
        <f t="shared" si="360"/>
        <v>2777.0046456515447</v>
      </c>
      <c r="J2883" s="12">
        <f t="shared" si="365"/>
        <v>9.6033635773128082E-2</v>
      </c>
      <c r="K2883" s="7">
        <f t="shared" si="366"/>
        <v>7711754.8019702611</v>
      </c>
    </row>
    <row r="2884" spans="1:11" x14ac:dyDescent="0.4">
      <c r="A2884" s="1">
        <v>2883</v>
      </c>
      <c r="B2884" s="21">
        <v>42696</v>
      </c>
      <c r="C2884" s="22">
        <v>29558</v>
      </c>
      <c r="D2884" s="19">
        <f t="shared" si="361"/>
        <v>34306.949235496053</v>
      </c>
      <c r="E2884" s="19">
        <f t="shared" si="362"/>
        <v>1.0009775490870143</v>
      </c>
      <c r="F2884" s="19">
        <f t="shared" si="363"/>
        <v>0.79248634002379403</v>
      </c>
      <c r="G2884" s="20">
        <f t="shared" si="359"/>
        <v>26736.874482673182</v>
      </c>
      <c r="H2884" s="7">
        <f t="shared" si="364"/>
        <v>2821.1255173268182</v>
      </c>
      <c r="I2884" s="7">
        <f t="shared" si="360"/>
        <v>2821.1255173268182</v>
      </c>
      <c r="J2884" s="12">
        <f t="shared" si="365"/>
        <v>9.5443721406279797E-2</v>
      </c>
      <c r="K2884" s="7">
        <f t="shared" si="366"/>
        <v>7958749.1845125081</v>
      </c>
    </row>
    <row r="2885" spans="1:11" x14ac:dyDescent="0.4">
      <c r="A2885" s="1">
        <v>2884</v>
      </c>
      <c r="B2885" s="21">
        <v>42697</v>
      </c>
      <c r="C2885" s="22">
        <v>29116</v>
      </c>
      <c r="D2885" s="19">
        <f t="shared" si="361"/>
        <v>34649.862286117772</v>
      </c>
      <c r="E2885" s="19">
        <f t="shared" si="362"/>
        <v>1.0010117402943217</v>
      </c>
      <c r="F2885" s="19">
        <f t="shared" si="363"/>
        <v>0.79416474723446184</v>
      </c>
      <c r="G2885" s="20">
        <f t="shared" si="359"/>
        <v>27213.634896358169</v>
      </c>
      <c r="H2885" s="7">
        <f t="shared" si="364"/>
        <v>1902.3651036418305</v>
      </c>
      <c r="I2885" s="7">
        <f t="shared" si="360"/>
        <v>1902.3651036418305</v>
      </c>
      <c r="J2885" s="12">
        <f t="shared" si="365"/>
        <v>6.5337446889745521E-2</v>
      </c>
      <c r="K2885" s="7">
        <f t="shared" si="366"/>
        <v>3618992.9875541925</v>
      </c>
    </row>
    <row r="2886" spans="1:11" x14ac:dyDescent="0.4">
      <c r="A2886" s="1">
        <v>2885</v>
      </c>
      <c r="B2886" s="21">
        <v>42698</v>
      </c>
      <c r="C2886" s="22">
        <v>23544</v>
      </c>
      <c r="D2886" s="19">
        <f t="shared" si="361"/>
        <v>33978.232077447523</v>
      </c>
      <c r="E2886" s="19">
        <f t="shared" si="362"/>
        <v>1.0009444771722806</v>
      </c>
      <c r="F2886" s="19">
        <f t="shared" si="363"/>
        <v>0.78467594846781819</v>
      </c>
      <c r="G2886" s="20">
        <f t="shared" ref="G2886:G2949" si="367">(D2885+1*E2885)*F2883</f>
        <v>27255.057828236564</v>
      </c>
      <c r="H2886" s="7">
        <f t="shared" si="364"/>
        <v>-3711.0578282365641</v>
      </c>
      <c r="I2886" s="7">
        <f t="shared" si="360"/>
        <v>3711.0578282365641</v>
      </c>
      <c r="J2886" s="12">
        <f t="shared" si="365"/>
        <v>0.1576222319162659</v>
      </c>
      <c r="K2886" s="7">
        <f t="shared" si="366"/>
        <v>13771950.204515884</v>
      </c>
    </row>
    <row r="2887" spans="1:11" x14ac:dyDescent="0.4">
      <c r="A2887" s="1">
        <v>2886</v>
      </c>
      <c r="B2887" s="21">
        <v>42699</v>
      </c>
      <c r="C2887" s="22">
        <v>29186</v>
      </c>
      <c r="D2887" s="19">
        <f t="shared" si="361"/>
        <v>34385.423272715307</v>
      </c>
      <c r="E2887" s="19">
        <f t="shared" si="362"/>
        <v>1.0009850961973599</v>
      </c>
      <c r="F2887" s="19">
        <f t="shared" si="363"/>
        <v>0.79362037815183661</v>
      </c>
      <c r="G2887" s="20">
        <f t="shared" si="367"/>
        <v>26928.078014360744</v>
      </c>
      <c r="H2887" s="7">
        <f t="shared" si="364"/>
        <v>2257.9219856392556</v>
      </c>
      <c r="I2887" s="7">
        <f t="shared" si="360"/>
        <v>2257.9219856392556</v>
      </c>
      <c r="J2887" s="12">
        <f t="shared" si="365"/>
        <v>7.736318733773917E-2</v>
      </c>
      <c r="K2887" s="7">
        <f t="shared" si="366"/>
        <v>5098211.6932331184</v>
      </c>
    </row>
    <row r="2888" spans="1:11" x14ac:dyDescent="0.4">
      <c r="A2888" s="1">
        <v>2887</v>
      </c>
      <c r="B2888" s="21">
        <v>42700</v>
      </c>
      <c r="C2888" s="22">
        <v>25917</v>
      </c>
      <c r="D2888" s="19">
        <f t="shared" si="361"/>
        <v>34136.631086212685</v>
      </c>
      <c r="E2888" s="19">
        <f t="shared" si="362"/>
        <v>1.0009601168802</v>
      </c>
      <c r="F2888" s="19">
        <f t="shared" si="363"/>
        <v>0.79346078192359171</v>
      </c>
      <c r="G2888" s="20">
        <f t="shared" si="367"/>
        <v>27308.485929001839</v>
      </c>
      <c r="H2888" s="7">
        <f t="shared" si="364"/>
        <v>-1391.4859290018394</v>
      </c>
      <c r="I2888" s="7">
        <f t="shared" ref="I2888:I2951" si="368">ABS(H2888)</f>
        <v>1391.4859290018394</v>
      </c>
      <c r="J2888" s="12">
        <f t="shared" si="365"/>
        <v>5.3690084847854279E-2</v>
      </c>
      <c r="K2888" s="7">
        <f t="shared" si="366"/>
        <v>1936233.0906101121</v>
      </c>
    </row>
    <row r="2889" spans="1:11" x14ac:dyDescent="0.4">
      <c r="A2889" s="1">
        <v>2888</v>
      </c>
      <c r="B2889" s="21">
        <v>42701</v>
      </c>
      <c r="C2889" s="22">
        <v>24217</v>
      </c>
      <c r="D2889" s="19">
        <f t="shared" si="361"/>
        <v>33670.702292884656</v>
      </c>
      <c r="E2889" s="19">
        <f t="shared" si="362"/>
        <v>1.0009134239048556</v>
      </c>
      <c r="F2889" s="19">
        <f t="shared" si="363"/>
        <v>0.78335778137524825</v>
      </c>
      <c r="G2889" s="20">
        <f t="shared" si="367"/>
        <v>26786.978804399034</v>
      </c>
      <c r="H2889" s="7">
        <f t="shared" si="364"/>
        <v>-2569.9788043990338</v>
      </c>
      <c r="I2889" s="7">
        <f t="shared" si="368"/>
        <v>2569.9788043990338</v>
      </c>
      <c r="J2889" s="12">
        <f t="shared" si="365"/>
        <v>0.10612292209600833</v>
      </c>
      <c r="K2889" s="7">
        <f t="shared" si="366"/>
        <v>6604791.055060287</v>
      </c>
    </row>
    <row r="2890" spans="1:11" x14ac:dyDescent="0.4">
      <c r="A2890" s="1">
        <v>2889</v>
      </c>
      <c r="B2890" s="21">
        <v>42702</v>
      </c>
      <c r="C2890" s="22">
        <v>29955</v>
      </c>
      <c r="D2890" s="19">
        <f t="shared" si="361"/>
        <v>34252.375862697969</v>
      </c>
      <c r="E2890" s="19">
        <f t="shared" si="362"/>
        <v>1.0009714911704946</v>
      </c>
      <c r="F2890" s="19">
        <f t="shared" si="363"/>
        <v>0.79525017786206431</v>
      </c>
      <c r="G2890" s="20">
        <f t="shared" si="367"/>
        <v>26722.549831607012</v>
      </c>
      <c r="H2890" s="7">
        <f t="shared" si="364"/>
        <v>3232.4501683929884</v>
      </c>
      <c r="I2890" s="7">
        <f t="shared" si="368"/>
        <v>3232.4501683929884</v>
      </c>
      <c r="J2890" s="12">
        <f t="shared" si="365"/>
        <v>0.10791020425281217</v>
      </c>
      <c r="K2890" s="7">
        <f t="shared" si="366"/>
        <v>10448734.09114386</v>
      </c>
    </row>
    <row r="2891" spans="1:11" x14ac:dyDescent="0.4">
      <c r="A2891" s="1">
        <v>2890</v>
      </c>
      <c r="B2891" s="21">
        <v>42703</v>
      </c>
      <c r="C2891" s="22">
        <v>30547</v>
      </c>
      <c r="D2891" s="19">
        <f t="shared" si="361"/>
        <v>34858.573055559289</v>
      </c>
      <c r="E2891" s="19">
        <f t="shared" si="362"/>
        <v>1.0010320107926316</v>
      </c>
      <c r="F2891" s="19">
        <f t="shared" si="363"/>
        <v>0.79512953784263896</v>
      </c>
      <c r="G2891" s="20">
        <f t="shared" si="367"/>
        <v>27178.711166379158</v>
      </c>
      <c r="H2891" s="7">
        <f t="shared" si="364"/>
        <v>3368.2888336208416</v>
      </c>
      <c r="I2891" s="7">
        <f t="shared" si="368"/>
        <v>3368.2888336208416</v>
      </c>
      <c r="J2891" s="12">
        <f t="shared" si="365"/>
        <v>0.11026578170101292</v>
      </c>
      <c r="K2891" s="7">
        <f t="shared" si="366"/>
        <v>11345369.66669485</v>
      </c>
    </row>
    <row r="2892" spans="1:11" x14ac:dyDescent="0.4">
      <c r="A2892" s="1">
        <v>2891</v>
      </c>
      <c r="B2892" s="21">
        <v>42704</v>
      </c>
      <c r="C2892" s="22">
        <v>30818</v>
      </c>
      <c r="D2892" s="19">
        <f t="shared" si="361"/>
        <v>35498.453451660404</v>
      </c>
      <c r="E2892" s="19">
        <f t="shared" si="362"/>
        <v>1.0010958987290406</v>
      </c>
      <c r="F2892" s="19">
        <f t="shared" si="363"/>
        <v>0.78506563379850558</v>
      </c>
      <c r="G2892" s="20">
        <f t="shared" si="367"/>
        <v>27307.51861692499</v>
      </c>
      <c r="H2892" s="7">
        <f t="shared" si="364"/>
        <v>3510.4813830750099</v>
      </c>
      <c r="I2892" s="7">
        <f t="shared" si="368"/>
        <v>3510.4813830750099</v>
      </c>
      <c r="J2892" s="12">
        <f t="shared" si="365"/>
        <v>0.11391009744548673</v>
      </c>
      <c r="K2892" s="7">
        <f t="shared" si="366"/>
        <v>12323479.540916234</v>
      </c>
    </row>
    <row r="2893" spans="1:11" x14ac:dyDescent="0.4">
      <c r="A2893" s="1">
        <v>2892</v>
      </c>
      <c r="B2893" s="21">
        <v>42705</v>
      </c>
      <c r="C2893" s="22">
        <v>24465</v>
      </c>
      <c r="D2893" s="19">
        <f t="shared" si="361"/>
        <v>34824.331647337218</v>
      </c>
      <c r="E2893" s="19">
        <f t="shared" si="362"/>
        <v>1.0010283864390186</v>
      </c>
      <c r="F2893" s="19">
        <f t="shared" si="363"/>
        <v>0.79338257481020735</v>
      </c>
      <c r="G2893" s="20">
        <f t="shared" si="367"/>
        <v>28230.947542952665</v>
      </c>
      <c r="H2893" s="7">
        <f t="shared" si="364"/>
        <v>-3765.9475429526647</v>
      </c>
      <c r="I2893" s="7">
        <f t="shared" si="368"/>
        <v>3765.9475429526647</v>
      </c>
      <c r="J2893" s="12">
        <f t="shared" si="365"/>
        <v>0.15393204753536335</v>
      </c>
      <c r="K2893" s="7">
        <f t="shared" si="366"/>
        <v>14182360.896271212</v>
      </c>
    </row>
    <row r="2894" spans="1:11" x14ac:dyDescent="0.4">
      <c r="A2894" s="1">
        <v>2893</v>
      </c>
      <c r="B2894" s="21">
        <v>42706</v>
      </c>
      <c r="C2894" s="22">
        <v>30209</v>
      </c>
      <c r="D2894" s="19">
        <f t="shared" si="361"/>
        <v>35276.866649629461</v>
      </c>
      <c r="E2894" s="19">
        <f t="shared" si="362"/>
        <v>1.0010735398364092</v>
      </c>
      <c r="F2894" s="19">
        <f t="shared" si="363"/>
        <v>0.79636241290194132</v>
      </c>
      <c r="G2894" s="20">
        <f t="shared" si="367"/>
        <v>27690.650675664303</v>
      </c>
      <c r="H2894" s="7">
        <f t="shared" si="364"/>
        <v>2518.349324335697</v>
      </c>
      <c r="I2894" s="7">
        <f t="shared" si="368"/>
        <v>2518.349324335697</v>
      </c>
      <c r="J2894" s="12">
        <f t="shared" si="365"/>
        <v>8.3364206836892885E-2</v>
      </c>
      <c r="K2894" s="7">
        <f t="shared" si="366"/>
        <v>6342083.3193820613</v>
      </c>
    </row>
    <row r="2895" spans="1:11" x14ac:dyDescent="0.4">
      <c r="A2895" s="1">
        <v>2894</v>
      </c>
      <c r="B2895" s="21">
        <v>42707</v>
      </c>
      <c r="C2895" s="22">
        <v>27122</v>
      </c>
      <c r="D2895" s="19">
        <f t="shared" si="361"/>
        <v>35173.733000625638</v>
      </c>
      <c r="E2895" s="19">
        <f t="shared" si="362"/>
        <v>1.001063126364155</v>
      </c>
      <c r="F2895" s="19">
        <f t="shared" si="363"/>
        <v>0.78478407842594633</v>
      </c>
      <c r="G2895" s="20">
        <f t="shared" si="367"/>
        <v>27695.44158314975</v>
      </c>
      <c r="H2895" s="7">
        <f t="shared" si="364"/>
        <v>-573.44158314974993</v>
      </c>
      <c r="I2895" s="7">
        <f t="shared" si="368"/>
        <v>573.44158314974993</v>
      </c>
      <c r="J2895" s="12">
        <f t="shared" si="365"/>
        <v>2.1143041927208537E-2</v>
      </c>
      <c r="K2895" s="7">
        <f t="shared" si="366"/>
        <v>328835.24928529159</v>
      </c>
    </row>
    <row r="2896" spans="1:11" x14ac:dyDescent="0.4">
      <c r="A2896" s="1">
        <v>2895</v>
      </c>
      <c r="B2896" s="21">
        <v>42708</v>
      </c>
      <c r="C2896" s="22">
        <v>24738</v>
      </c>
      <c r="D2896" s="19">
        <f t="shared" si="361"/>
        <v>34605.285084981952</v>
      </c>
      <c r="E2896" s="19">
        <f t="shared" si="362"/>
        <v>1.0010061814662781</v>
      </c>
      <c r="F2896" s="19">
        <f t="shared" si="363"/>
        <v>0.79180105077881779</v>
      </c>
      <c r="G2896" s="20">
        <f t="shared" si="367"/>
        <v>27907.021079763872</v>
      </c>
      <c r="H2896" s="7">
        <f t="shared" si="364"/>
        <v>-3169.021079763872</v>
      </c>
      <c r="I2896" s="7">
        <f t="shared" si="368"/>
        <v>3169.021079763872</v>
      </c>
      <c r="J2896" s="12">
        <f t="shared" si="365"/>
        <v>0.12810336647117276</v>
      </c>
      <c r="K2896" s="7">
        <f t="shared" si="366"/>
        <v>10042694.603987778</v>
      </c>
    </row>
    <row r="2897" spans="1:11" x14ac:dyDescent="0.4">
      <c r="A2897" s="1">
        <v>2896</v>
      </c>
      <c r="B2897" s="21">
        <v>42709</v>
      </c>
      <c r="C2897" s="22">
        <v>28434</v>
      </c>
      <c r="D2897" s="19">
        <f t="shared" si="361"/>
        <v>34762.902559970862</v>
      </c>
      <c r="E2897" s="19">
        <f t="shared" si="362"/>
        <v>1.001021843113159</v>
      </c>
      <c r="F2897" s="19">
        <f t="shared" si="363"/>
        <v>0.79679703609802499</v>
      </c>
      <c r="G2897" s="20">
        <f t="shared" si="367"/>
        <v>27559.145493133794</v>
      </c>
      <c r="H2897" s="7">
        <f t="shared" si="364"/>
        <v>874.85450686620607</v>
      </c>
      <c r="I2897" s="7">
        <f t="shared" si="368"/>
        <v>874.85450686620607</v>
      </c>
      <c r="J2897" s="12">
        <f t="shared" si="365"/>
        <v>3.0767901345790466E-2</v>
      </c>
      <c r="K2897" s="7">
        <f t="shared" si="366"/>
        <v>765370.40818411263</v>
      </c>
    </row>
    <row r="2898" spans="1:11" x14ac:dyDescent="0.4">
      <c r="A2898" s="1">
        <v>2897</v>
      </c>
      <c r="B2898" s="21">
        <v>42710</v>
      </c>
      <c r="C2898" s="22">
        <v>26165</v>
      </c>
      <c r="D2898" s="19">
        <f t="shared" si="361"/>
        <v>34560.959319182693</v>
      </c>
      <c r="E2898" s="19">
        <f t="shared" si="362"/>
        <v>1.0010015486868959</v>
      </c>
      <c r="F2898" s="19">
        <f t="shared" si="363"/>
        <v>0.78422583717743033</v>
      </c>
      <c r="G2898" s="20">
        <f t="shared" si="367"/>
        <v>27282.158034942335</v>
      </c>
      <c r="H2898" s="7">
        <f t="shared" si="364"/>
        <v>-1117.1580349423348</v>
      </c>
      <c r="I2898" s="7">
        <f t="shared" si="368"/>
        <v>1117.1580349423348</v>
      </c>
      <c r="J2898" s="12">
        <f t="shared" si="365"/>
        <v>4.2696657173412374E-2</v>
      </c>
      <c r="K2898" s="7">
        <f t="shared" si="366"/>
        <v>1248042.0750362189</v>
      </c>
    </row>
    <row r="2899" spans="1:11" x14ac:dyDescent="0.4">
      <c r="A2899" s="1">
        <v>2898</v>
      </c>
      <c r="B2899" s="21">
        <v>42711</v>
      </c>
      <c r="C2899" s="22">
        <v>28651</v>
      </c>
      <c r="D2899" s="19">
        <f t="shared" si="361"/>
        <v>34793.290868267388</v>
      </c>
      <c r="E2899" s="19">
        <f t="shared" si="362"/>
        <v>1.0010246817416495</v>
      </c>
      <c r="F2899" s="19">
        <f t="shared" si="363"/>
        <v>0.79243877704158949</v>
      </c>
      <c r="G2899" s="20">
        <f t="shared" si="367"/>
        <v>27366.196498930913</v>
      </c>
      <c r="H2899" s="7">
        <f t="shared" si="364"/>
        <v>1284.8035010690874</v>
      </c>
      <c r="I2899" s="7">
        <f t="shared" si="368"/>
        <v>1284.8035010690874</v>
      </c>
      <c r="J2899" s="12">
        <f t="shared" si="365"/>
        <v>4.4843234130364992E-2</v>
      </c>
      <c r="K2899" s="7">
        <f t="shared" si="366"/>
        <v>1650720.0363593844</v>
      </c>
    </row>
    <row r="2900" spans="1:11" x14ac:dyDescent="0.4">
      <c r="A2900" s="1">
        <v>2899</v>
      </c>
      <c r="B2900" s="21">
        <v>42712</v>
      </c>
      <c r="C2900" s="22">
        <v>20671</v>
      </c>
      <c r="D2900" s="19">
        <f t="shared" si="361"/>
        <v>33532.354459058108</v>
      </c>
      <c r="E2900" s="19">
        <f t="shared" si="362"/>
        <v>1.0008984879982605</v>
      </c>
      <c r="F2900" s="19">
        <f t="shared" si="363"/>
        <v>0.79316456442980054</v>
      </c>
      <c r="G2900" s="20">
        <f t="shared" si="367"/>
        <v>27723.988653431403</v>
      </c>
      <c r="H2900" s="7">
        <f t="shared" si="364"/>
        <v>-7052.9886534314028</v>
      </c>
      <c r="I2900" s="7">
        <f t="shared" si="368"/>
        <v>7052.9886534314028</v>
      </c>
      <c r="J2900" s="12">
        <f t="shared" si="365"/>
        <v>0.34120210214461821</v>
      </c>
      <c r="K2900" s="7">
        <f t="shared" si="366"/>
        <v>49744648.945432112</v>
      </c>
    </row>
    <row r="2901" spans="1:11" x14ac:dyDescent="0.4">
      <c r="A2901" s="1">
        <v>2900</v>
      </c>
      <c r="B2901" s="21">
        <v>42713</v>
      </c>
      <c r="C2901" s="22">
        <v>28549</v>
      </c>
      <c r="D2901" s="19">
        <f t="shared" si="361"/>
        <v>33942.616022144553</v>
      </c>
      <c r="E2901" s="19">
        <f t="shared" si="362"/>
        <v>1.0009394140647203</v>
      </c>
      <c r="F2901" s="19">
        <f t="shared" si="363"/>
        <v>0.78537128837634529</v>
      </c>
      <c r="G2901" s="20">
        <f t="shared" si="367"/>
        <v>26297.723678639861</v>
      </c>
      <c r="H2901" s="7">
        <f t="shared" si="364"/>
        <v>2251.2763213601393</v>
      </c>
      <c r="I2901" s="7">
        <f t="shared" si="368"/>
        <v>2251.2763213601393</v>
      </c>
      <c r="J2901" s="12">
        <f t="shared" si="365"/>
        <v>7.8856573657926352E-2</v>
      </c>
      <c r="K2901" s="7">
        <f t="shared" si="366"/>
        <v>5068245.0751168411</v>
      </c>
    </row>
    <row r="2902" spans="1:11" x14ac:dyDescent="0.4">
      <c r="A2902" s="1">
        <v>2901</v>
      </c>
      <c r="B2902" s="21">
        <v>42714</v>
      </c>
      <c r="C2902" s="22">
        <v>27170</v>
      </c>
      <c r="D2902" s="19">
        <f t="shared" si="361"/>
        <v>33992.508630039752</v>
      </c>
      <c r="E2902" s="19">
        <f t="shared" si="362"/>
        <v>1.0009443032315686</v>
      </c>
      <c r="F2902" s="19">
        <f t="shared" si="363"/>
        <v>0.79257684665584593</v>
      </c>
      <c r="G2902" s="20">
        <f t="shared" si="367"/>
        <v>26898.238313385664</v>
      </c>
      <c r="H2902" s="7">
        <f t="shared" si="364"/>
        <v>271.76168661433621</v>
      </c>
      <c r="I2902" s="7">
        <f t="shared" si="368"/>
        <v>271.76168661433621</v>
      </c>
      <c r="J2902" s="12">
        <f t="shared" si="365"/>
        <v>1.0002270394344358E-2</v>
      </c>
      <c r="K2902" s="7">
        <f t="shared" si="366"/>
        <v>73854.414311468689</v>
      </c>
    </row>
    <row r="2903" spans="1:11" x14ac:dyDescent="0.4">
      <c r="A2903" s="1">
        <v>2902</v>
      </c>
      <c r="B2903" s="21">
        <v>42715</v>
      </c>
      <c r="C2903" s="22">
        <v>25817</v>
      </c>
      <c r="D2903" s="19">
        <f t="shared" si="361"/>
        <v>33787.624849911517</v>
      </c>
      <c r="E2903" s="19">
        <f t="shared" si="362"/>
        <v>1.0009237147591254</v>
      </c>
      <c r="F2903" s="19">
        <f t="shared" si="363"/>
        <v>0.79257908651699693</v>
      </c>
      <c r="G2903" s="20">
        <f t="shared" si="367"/>
        <v>26962.447214974007</v>
      </c>
      <c r="H2903" s="7">
        <f t="shared" si="364"/>
        <v>-1145.4472149740068</v>
      </c>
      <c r="I2903" s="7">
        <f t="shared" si="368"/>
        <v>1145.4472149740068</v>
      </c>
      <c r="J2903" s="12">
        <f t="shared" si="365"/>
        <v>4.4367944183057936E-2</v>
      </c>
      <c r="K2903" s="7">
        <f t="shared" si="366"/>
        <v>1312049.3222917086</v>
      </c>
    </row>
    <row r="2904" spans="1:11" x14ac:dyDescent="0.4">
      <c r="A2904" s="1">
        <v>2903</v>
      </c>
      <c r="B2904" s="21">
        <v>42716</v>
      </c>
      <c r="C2904" s="22">
        <v>30691</v>
      </c>
      <c r="D2904" s="19">
        <f t="shared" si="361"/>
        <v>34542.751760559302</v>
      </c>
      <c r="E2904" s="19">
        <f t="shared" si="362"/>
        <v>1.0009991273578187</v>
      </c>
      <c r="F2904" s="19">
        <f t="shared" si="363"/>
        <v>0.78744831826454864</v>
      </c>
      <c r="G2904" s="20">
        <f t="shared" si="367"/>
        <v>26536.616556299057</v>
      </c>
      <c r="H2904" s="7">
        <f t="shared" si="364"/>
        <v>4154.3834437009427</v>
      </c>
      <c r="I2904" s="7">
        <f t="shared" si="368"/>
        <v>4154.3834437009427</v>
      </c>
      <c r="J2904" s="12">
        <f t="shared" si="365"/>
        <v>0.13536161883617159</v>
      </c>
      <c r="K2904" s="7">
        <f t="shared" si="366"/>
        <v>17258901.797296505</v>
      </c>
    </row>
    <row r="2905" spans="1:11" x14ac:dyDescent="0.4">
      <c r="A2905" s="1">
        <v>2904</v>
      </c>
      <c r="B2905" s="21">
        <v>42717</v>
      </c>
      <c r="C2905" s="22">
        <v>31068</v>
      </c>
      <c r="D2905" s="19">
        <f t="shared" si="361"/>
        <v>35207.387672335979</v>
      </c>
      <c r="E2905" s="19">
        <f t="shared" si="362"/>
        <v>1.0010654908490837</v>
      </c>
      <c r="F2905" s="19">
        <f t="shared" si="363"/>
        <v>0.79438659236220643</v>
      </c>
      <c r="G2905" s="20">
        <f t="shared" si="367"/>
        <v>27378.578633931626</v>
      </c>
      <c r="H2905" s="7">
        <f t="shared" si="364"/>
        <v>3689.4213660683745</v>
      </c>
      <c r="I2905" s="7">
        <f t="shared" si="368"/>
        <v>3689.4213660683745</v>
      </c>
      <c r="J2905" s="12">
        <f t="shared" si="365"/>
        <v>0.11875310177894859</v>
      </c>
      <c r="K2905" s="7">
        <f t="shared" si="366"/>
        <v>13611830.016401831</v>
      </c>
    </row>
    <row r="2906" spans="1:11" x14ac:dyDescent="0.4">
      <c r="A2906" s="1">
        <v>2905</v>
      </c>
      <c r="B2906" s="21">
        <v>42718</v>
      </c>
      <c r="C2906" s="22">
        <v>29602</v>
      </c>
      <c r="D2906" s="19">
        <f t="shared" ref="D2906:D2969" si="369">$R$2*(C2906/F2903)+(1-$R$2)*(D2905+E2905)</f>
        <v>35513.558051834349</v>
      </c>
      <c r="E2906" s="19">
        <f t="shared" ref="E2906:E2969" si="370">$R$3*(D2906-D2905)+(1-$R$3)*E2905</f>
        <v>1.0010960077804845</v>
      </c>
      <c r="F2906" s="19">
        <f t="shared" ref="F2906:F2969" si="371">$R$4*(C2906/D2906)+(1-$R$4)*F2903</f>
        <v>0.79340411707560365</v>
      </c>
      <c r="G2906" s="20">
        <f t="shared" si="367"/>
        <v>27905.432583562109</v>
      </c>
      <c r="H2906" s="7">
        <f t="shared" ref="H2906:H2969" si="372">C2906-G2906</f>
        <v>1696.5674164378906</v>
      </c>
      <c r="I2906" s="7">
        <f t="shared" si="368"/>
        <v>1696.5674164378906</v>
      </c>
      <c r="J2906" s="12">
        <f t="shared" ref="J2906:J2969" si="373">I2906/C2906</f>
        <v>5.7312594298962592E-2</v>
      </c>
      <c r="K2906" s="7">
        <f t="shared" ref="K2906:K2969" si="374">H2906^2</f>
        <v>2878340.9985187389</v>
      </c>
    </row>
    <row r="2907" spans="1:11" x14ac:dyDescent="0.4">
      <c r="A2907" s="1">
        <v>2906</v>
      </c>
      <c r="B2907" s="21">
        <v>42719</v>
      </c>
      <c r="C2907" s="22">
        <v>19264</v>
      </c>
      <c r="D2907" s="19">
        <f t="shared" si="369"/>
        <v>33939.113691162122</v>
      </c>
      <c r="E2907" s="19">
        <f t="shared" si="370"/>
        <v>1.0009384632348164</v>
      </c>
      <c r="F2907" s="19">
        <f t="shared" si="371"/>
        <v>0.78302033790490189</v>
      </c>
      <c r="G2907" s="20">
        <f t="shared" si="367"/>
        <v>27965.879874875125</v>
      </c>
      <c r="H2907" s="7">
        <f t="shared" si="372"/>
        <v>-8701.8798748751251</v>
      </c>
      <c r="I2907" s="7">
        <f t="shared" si="368"/>
        <v>8701.8798748751251</v>
      </c>
      <c r="J2907" s="12">
        <f t="shared" si="373"/>
        <v>0.45171718619576023</v>
      </c>
      <c r="K2907" s="7">
        <f t="shared" si="374"/>
        <v>75722713.356756717</v>
      </c>
    </row>
    <row r="2908" spans="1:11" x14ac:dyDescent="0.4">
      <c r="A2908" s="1">
        <v>2907</v>
      </c>
      <c r="B2908" s="21">
        <v>42720</v>
      </c>
      <c r="C2908" s="22">
        <v>30881</v>
      </c>
      <c r="D2908" s="19">
        <f t="shared" si="369"/>
        <v>34643.51587502136</v>
      </c>
      <c r="E2908" s="19">
        <f t="shared" si="370"/>
        <v>1.001008803359356</v>
      </c>
      <c r="F2908" s="19">
        <f t="shared" si="371"/>
        <v>0.79634045409957221</v>
      </c>
      <c r="G2908" s="20">
        <f t="shared" si="367"/>
        <v>26961.572005010759</v>
      </c>
      <c r="H2908" s="7">
        <f t="shared" si="372"/>
        <v>3919.4279949892407</v>
      </c>
      <c r="I2908" s="7">
        <f t="shared" si="368"/>
        <v>3919.4279949892407</v>
      </c>
      <c r="J2908" s="12">
        <f t="shared" si="373"/>
        <v>0.12692037158735925</v>
      </c>
      <c r="K2908" s="7">
        <f t="shared" si="374"/>
        <v>15361915.80790538</v>
      </c>
    </row>
    <row r="2909" spans="1:11" x14ac:dyDescent="0.4">
      <c r="A2909" s="1">
        <v>2908</v>
      </c>
      <c r="B2909" s="21">
        <v>42721</v>
      </c>
      <c r="C2909" s="22">
        <v>26287</v>
      </c>
      <c r="D2909" s="19">
        <f t="shared" si="369"/>
        <v>34428.873480549082</v>
      </c>
      <c r="E2909" s="19">
        <f t="shared" si="370"/>
        <v>1.0009872390190286</v>
      </c>
      <c r="F2909" s="19">
        <f t="shared" si="371"/>
        <v>0.79280212806270278</v>
      </c>
      <c r="G2909" s="20">
        <f t="shared" si="367"/>
        <v>27487.102329721794</v>
      </c>
      <c r="H2909" s="7">
        <f t="shared" si="372"/>
        <v>-1200.1023297217944</v>
      </c>
      <c r="I2909" s="7">
        <f t="shared" si="368"/>
        <v>1200.1023297217944</v>
      </c>
      <c r="J2909" s="12">
        <f t="shared" si="373"/>
        <v>4.5653833823631237E-2</v>
      </c>
      <c r="K2909" s="7">
        <f t="shared" si="374"/>
        <v>1440245.6018036786</v>
      </c>
    </row>
    <row r="2910" spans="1:11" x14ac:dyDescent="0.4">
      <c r="A2910" s="1">
        <v>2909</v>
      </c>
      <c r="B2910" s="21">
        <v>42722</v>
      </c>
      <c r="C2910" s="22">
        <v>20365</v>
      </c>
      <c r="D2910" s="19">
        <f t="shared" si="369"/>
        <v>33229.249208847526</v>
      </c>
      <c r="E2910" s="19">
        <f t="shared" si="370"/>
        <v>1.0008671764931347</v>
      </c>
      <c r="F2910" s="19">
        <f t="shared" si="371"/>
        <v>0.7795931277173912</v>
      </c>
      <c r="G2910" s="20">
        <f t="shared" si="367"/>
        <v>26959.291939790794</v>
      </c>
      <c r="H2910" s="7">
        <f t="shared" si="372"/>
        <v>-6594.2919397907935</v>
      </c>
      <c r="I2910" s="7">
        <f t="shared" si="368"/>
        <v>6594.2919397907935</v>
      </c>
      <c r="J2910" s="12">
        <f t="shared" si="373"/>
        <v>0.32380515294823442</v>
      </c>
      <c r="K2910" s="7">
        <f t="shared" si="374"/>
        <v>43484686.187189825</v>
      </c>
    </row>
    <row r="2911" spans="1:11" x14ac:dyDescent="0.4">
      <c r="A2911" s="1">
        <v>2910</v>
      </c>
      <c r="B2911" s="21">
        <v>42723</v>
      </c>
      <c r="C2911" s="22">
        <v>31549</v>
      </c>
      <c r="D2911" s="19">
        <f t="shared" si="369"/>
        <v>34140.843953990654</v>
      </c>
      <c r="E2911" s="19">
        <f t="shared" si="370"/>
        <v>1.0009582358809315</v>
      </c>
      <c r="F2911" s="19">
        <f t="shared" si="371"/>
        <v>0.79891339613717349</v>
      </c>
      <c r="G2911" s="20">
        <f t="shared" si="367"/>
        <v>26462.592435383314</v>
      </c>
      <c r="H2911" s="7">
        <f t="shared" si="372"/>
        <v>5086.4075646166857</v>
      </c>
      <c r="I2911" s="7">
        <f t="shared" si="368"/>
        <v>5086.4075646166857</v>
      </c>
      <c r="J2911" s="12">
        <f t="shared" si="373"/>
        <v>0.16122246551766095</v>
      </c>
      <c r="K2911" s="7">
        <f t="shared" si="374"/>
        <v>25871541.913389843</v>
      </c>
    </row>
    <row r="2912" spans="1:11" x14ac:dyDescent="0.4">
      <c r="A2912" s="1">
        <v>2911</v>
      </c>
      <c r="B2912" s="21">
        <v>42724</v>
      </c>
      <c r="C2912" s="22">
        <v>23277</v>
      </c>
      <c r="D2912" s="19">
        <f t="shared" si="369"/>
        <v>33460.181343073826</v>
      </c>
      <c r="E2912" s="19">
        <f t="shared" si="370"/>
        <v>1.0008900695240162</v>
      </c>
      <c r="F2912" s="19">
        <f t="shared" si="371"/>
        <v>0.79084559427742651</v>
      </c>
      <c r="G2912" s="20">
        <f t="shared" si="367"/>
        <v>27067.727302399962</v>
      </c>
      <c r="H2912" s="7">
        <f t="shared" si="372"/>
        <v>-3790.7273023999624</v>
      </c>
      <c r="I2912" s="7">
        <f t="shared" si="368"/>
        <v>3790.7273023999624</v>
      </c>
      <c r="J2912" s="12">
        <f t="shared" si="373"/>
        <v>0.16285291499763555</v>
      </c>
      <c r="K2912" s="7">
        <f t="shared" si="374"/>
        <v>14369613.481160495</v>
      </c>
    </row>
    <row r="2913" spans="1:11" x14ac:dyDescent="0.4">
      <c r="A2913" s="1">
        <v>2912</v>
      </c>
      <c r="B2913" s="21">
        <v>42725</v>
      </c>
      <c r="C2913" s="22">
        <v>25508</v>
      </c>
      <c r="D2913" s="19">
        <f t="shared" si="369"/>
        <v>33355.463217503209</v>
      </c>
      <c r="E2913" s="19">
        <f t="shared" si="370"/>
        <v>1.0008794976224522</v>
      </c>
      <c r="F2913" s="19">
        <f t="shared" si="371"/>
        <v>0.77929380830276729</v>
      </c>
      <c r="G2913" s="20">
        <f t="shared" si="367"/>
        <v>26086.107714257825</v>
      </c>
      <c r="H2913" s="7">
        <f t="shared" si="372"/>
        <v>-578.10771425782514</v>
      </c>
      <c r="I2913" s="7">
        <f t="shared" si="368"/>
        <v>578.10771425782514</v>
      </c>
      <c r="J2913" s="12">
        <f t="shared" si="373"/>
        <v>2.2663780549546226E-2</v>
      </c>
      <c r="K2913" s="7">
        <f t="shared" si="374"/>
        <v>334208.52928440721</v>
      </c>
    </row>
    <row r="2914" spans="1:11" x14ac:dyDescent="0.4">
      <c r="A2914" s="1">
        <v>2913</v>
      </c>
      <c r="B2914" s="21">
        <v>42726</v>
      </c>
      <c r="C2914" s="22">
        <v>19071</v>
      </c>
      <c r="D2914" s="19">
        <f t="shared" si="369"/>
        <v>32004.195366805674</v>
      </c>
      <c r="E2914" s="19">
        <f t="shared" si="370"/>
        <v>1.0007442707494327</v>
      </c>
      <c r="F2914" s="19">
        <f t="shared" si="371"/>
        <v>0.79482421313590057</v>
      </c>
      <c r="G2914" s="20">
        <f t="shared" si="367"/>
        <v>26648.926014862631</v>
      </c>
      <c r="H2914" s="7">
        <f t="shared" si="372"/>
        <v>-7577.9260148626308</v>
      </c>
      <c r="I2914" s="7">
        <f t="shared" si="368"/>
        <v>7577.9260148626308</v>
      </c>
      <c r="J2914" s="12">
        <f t="shared" si="373"/>
        <v>0.39735336452533326</v>
      </c>
      <c r="K2914" s="7">
        <f t="shared" si="374"/>
        <v>57424962.68673183</v>
      </c>
    </row>
    <row r="2915" spans="1:11" x14ac:dyDescent="0.4">
      <c r="A2915" s="1">
        <v>2914</v>
      </c>
      <c r="B2915" s="21">
        <v>42727</v>
      </c>
      <c r="C2915" s="22">
        <v>28245</v>
      </c>
      <c r="D2915" s="19">
        <f t="shared" si="369"/>
        <v>32534.074522549618</v>
      </c>
      <c r="E2915" s="19">
        <f t="shared" si="370"/>
        <v>1.0007971585905802</v>
      </c>
      <c r="F2915" s="19">
        <f t="shared" si="371"/>
        <v>0.79240295720681897</v>
      </c>
      <c r="G2915" s="20">
        <f t="shared" si="367"/>
        <v>25311.168338429816</v>
      </c>
      <c r="H2915" s="7">
        <f t="shared" si="372"/>
        <v>2933.8316615701842</v>
      </c>
      <c r="I2915" s="7">
        <f t="shared" si="368"/>
        <v>2933.8316615701842</v>
      </c>
      <c r="J2915" s="12">
        <f t="shared" si="373"/>
        <v>0.10387083241530126</v>
      </c>
      <c r="K2915" s="7">
        <f t="shared" si="374"/>
        <v>8607368.2184316684</v>
      </c>
    </row>
    <row r="2916" spans="1:11" x14ac:dyDescent="0.4">
      <c r="A2916" s="1">
        <v>2915</v>
      </c>
      <c r="B2916" s="21">
        <v>42728</v>
      </c>
      <c r="C2916" s="22">
        <v>19510</v>
      </c>
      <c r="D2916" s="19">
        <f t="shared" si="369"/>
        <v>31465.897913552442</v>
      </c>
      <c r="E2916" s="19">
        <f t="shared" si="370"/>
        <v>1.0006902408499645</v>
      </c>
      <c r="F2916" s="19">
        <f t="shared" si="371"/>
        <v>0.7760861239941993</v>
      </c>
      <c r="G2916" s="20">
        <f t="shared" si="367"/>
        <v>25354.382749312783</v>
      </c>
      <c r="H2916" s="7">
        <f t="shared" si="372"/>
        <v>-5844.3827493127828</v>
      </c>
      <c r="I2916" s="7">
        <f t="shared" si="368"/>
        <v>5844.3827493127828</v>
      </c>
      <c r="J2916" s="12">
        <f t="shared" si="373"/>
        <v>0.29955831621285406</v>
      </c>
      <c r="K2916" s="7">
        <f t="shared" si="374"/>
        <v>34156809.720464841</v>
      </c>
    </row>
    <row r="2917" spans="1:11" x14ac:dyDescent="0.4">
      <c r="A2917" s="1">
        <v>2916</v>
      </c>
      <c r="B2917" s="21">
        <v>42729</v>
      </c>
      <c r="C2917" s="22">
        <v>21286</v>
      </c>
      <c r="D2917" s="19">
        <f t="shared" si="369"/>
        <v>30798.820759809274</v>
      </c>
      <c r="E2917" s="19">
        <f t="shared" si="370"/>
        <v>1.0006234330655661</v>
      </c>
      <c r="F2917" s="19">
        <f t="shared" si="371"/>
        <v>0.79273566340792945</v>
      </c>
      <c r="G2917" s="20">
        <f t="shared" si="367"/>
        <v>25010.652922587171</v>
      </c>
      <c r="H2917" s="7">
        <f t="shared" si="372"/>
        <v>-3724.6529225871709</v>
      </c>
      <c r="I2917" s="7">
        <f t="shared" si="368"/>
        <v>3724.6529225871709</v>
      </c>
      <c r="J2917" s="12">
        <f t="shared" si="373"/>
        <v>0.17498134560683881</v>
      </c>
      <c r="K2917" s="7">
        <f t="shared" si="374"/>
        <v>13873039.393737154</v>
      </c>
    </row>
    <row r="2918" spans="1:11" x14ac:dyDescent="0.4">
      <c r="A2918" s="1">
        <v>2917</v>
      </c>
      <c r="B2918" s="21">
        <v>42730</v>
      </c>
      <c r="C2918" s="22">
        <v>20298</v>
      </c>
      <c r="D2918" s="19">
        <f t="shared" si="369"/>
        <v>30060.755927412098</v>
      </c>
      <c r="E2918" s="19">
        <f t="shared" si="370"/>
        <v>1.0005495265199831</v>
      </c>
      <c r="F2918" s="19">
        <f t="shared" si="371"/>
        <v>0.79004296893608983</v>
      </c>
      <c r="G2918" s="20">
        <f t="shared" si="367"/>
        <v>24405.869545523048</v>
      </c>
      <c r="H2918" s="7">
        <f t="shared" si="372"/>
        <v>-4107.8695455230481</v>
      </c>
      <c r="I2918" s="7">
        <f t="shared" si="368"/>
        <v>4107.8695455230481</v>
      </c>
      <c r="J2918" s="12">
        <f t="shared" si="373"/>
        <v>0.20237804441437818</v>
      </c>
      <c r="K2918" s="7">
        <f t="shared" si="374"/>
        <v>16874592.203035735</v>
      </c>
    </row>
    <row r="2919" spans="1:11" x14ac:dyDescent="0.4">
      <c r="A2919" s="1">
        <v>2918</v>
      </c>
      <c r="B2919" s="21">
        <v>42731</v>
      </c>
      <c r="C2919" s="22">
        <v>20976</v>
      </c>
      <c r="D2919" s="19">
        <f t="shared" si="369"/>
        <v>29629.239309891847</v>
      </c>
      <c r="E2919" s="19">
        <f t="shared" si="370"/>
        <v>1.0005062748032785</v>
      </c>
      <c r="F2919" s="19">
        <f t="shared" si="371"/>
        <v>0.77471374672176596</v>
      </c>
      <c r="G2919" s="20">
        <f t="shared" si="367"/>
        <v>23330.512064644809</v>
      </c>
      <c r="H2919" s="7">
        <f t="shared" si="372"/>
        <v>-2354.5120646448086</v>
      </c>
      <c r="I2919" s="7">
        <f t="shared" si="368"/>
        <v>2354.5120646448086</v>
      </c>
      <c r="J2919" s="12">
        <f t="shared" si="373"/>
        <v>0.11224790544645349</v>
      </c>
      <c r="K2919" s="7">
        <f t="shared" si="374"/>
        <v>5543727.062557959</v>
      </c>
    </row>
    <row r="2920" spans="1:11" x14ac:dyDescent="0.4">
      <c r="A2920" s="1">
        <v>2919</v>
      </c>
      <c r="B2920" s="21">
        <v>42732</v>
      </c>
      <c r="C2920" s="22">
        <v>20994</v>
      </c>
      <c r="D2920" s="19">
        <f t="shared" si="369"/>
        <v>29181.550820598401</v>
      </c>
      <c r="E2920" s="19">
        <f t="shared" si="370"/>
        <v>1.0004614059037218</v>
      </c>
      <c r="F2920" s="19">
        <f t="shared" si="371"/>
        <v>0.79125912007416543</v>
      </c>
      <c r="G2920" s="20">
        <f t="shared" si="367"/>
        <v>23488.947817604916</v>
      </c>
      <c r="H2920" s="7">
        <f t="shared" si="372"/>
        <v>-2494.9478176049161</v>
      </c>
      <c r="I2920" s="7">
        <f t="shared" si="368"/>
        <v>2494.9478176049161</v>
      </c>
      <c r="J2920" s="12">
        <f t="shared" si="373"/>
        <v>0.11884099350313976</v>
      </c>
      <c r="K2920" s="7">
        <f t="shared" si="374"/>
        <v>6224764.6125715338</v>
      </c>
    </row>
    <row r="2921" spans="1:11" x14ac:dyDescent="0.4">
      <c r="A2921" s="1">
        <v>2920</v>
      </c>
      <c r="B2921" s="21">
        <v>42733</v>
      </c>
      <c r="C2921" s="22">
        <v>16609</v>
      </c>
      <c r="D2921" s="19">
        <f t="shared" si="369"/>
        <v>28019.273147327774</v>
      </c>
      <c r="E2921" s="19">
        <f t="shared" si="370"/>
        <v>1.0003450780902543</v>
      </c>
      <c r="F2921" s="19">
        <f t="shared" si="371"/>
        <v>0.78606960667018866</v>
      </c>
      <c r="G2921" s="20">
        <f t="shared" si="367"/>
        <v>23055.469455964376</v>
      </c>
      <c r="H2921" s="7">
        <f t="shared" si="372"/>
        <v>-6446.4694559643758</v>
      </c>
      <c r="I2921" s="7">
        <f t="shared" si="368"/>
        <v>6446.4694559643758</v>
      </c>
      <c r="J2921" s="12">
        <f t="shared" si="373"/>
        <v>0.3881311009672091</v>
      </c>
      <c r="K2921" s="7">
        <f t="shared" si="374"/>
        <v>41556968.446681634</v>
      </c>
    </row>
    <row r="2922" spans="1:11" x14ac:dyDescent="0.4">
      <c r="A2922" s="1">
        <v>2921</v>
      </c>
      <c r="B2922" s="21">
        <v>42734</v>
      </c>
      <c r="C2922" s="22">
        <v>20452</v>
      </c>
      <c r="D2922" s="19">
        <f t="shared" si="369"/>
        <v>27789.19799920313</v>
      </c>
      <c r="E2922" s="19">
        <f t="shared" si="370"/>
        <v>1.0003219705409341</v>
      </c>
      <c r="F2922" s="19">
        <f t="shared" si="371"/>
        <v>0.7739333779380948</v>
      </c>
      <c r="G2922" s="20">
        <f t="shared" si="367"/>
        <v>21707.69106147033</v>
      </c>
      <c r="H2922" s="7">
        <f t="shared" si="372"/>
        <v>-1255.6910614703302</v>
      </c>
      <c r="I2922" s="7">
        <f t="shared" si="368"/>
        <v>1255.6910614703302</v>
      </c>
      <c r="J2922" s="12">
        <f t="shared" si="373"/>
        <v>6.1396981296221891E-2</v>
      </c>
      <c r="K2922" s="7">
        <f t="shared" si="374"/>
        <v>1576760.0418564845</v>
      </c>
    </row>
    <row r="2923" spans="1:11" x14ac:dyDescent="0.4">
      <c r="A2923" s="1">
        <v>2922</v>
      </c>
      <c r="B2923" s="21">
        <v>42735</v>
      </c>
      <c r="C2923" s="22">
        <v>18470</v>
      </c>
      <c r="D2923" s="19">
        <f t="shared" si="369"/>
        <v>27156.119166695011</v>
      </c>
      <c r="E2923" s="19">
        <f t="shared" si="370"/>
        <v>1.0002585626254863</v>
      </c>
      <c r="F2923" s="19">
        <f t="shared" si="371"/>
        <v>0.78902104191299893</v>
      </c>
      <c r="G2923" s="20">
        <f t="shared" si="367"/>
        <v>21989.247870298426</v>
      </c>
      <c r="H2923" s="7">
        <f t="shared" si="372"/>
        <v>-3519.2478702984263</v>
      </c>
      <c r="I2923" s="7">
        <f t="shared" si="368"/>
        <v>3519.2478702984263</v>
      </c>
      <c r="J2923" s="12">
        <f t="shared" si="373"/>
        <v>0.19053859611794402</v>
      </c>
      <c r="K2923" s="7">
        <f t="shared" si="374"/>
        <v>12385105.572600009</v>
      </c>
    </row>
    <row r="2924" spans="1:11" x14ac:dyDescent="0.4">
      <c r="A2924" s="1">
        <v>2923</v>
      </c>
      <c r="B2924" s="21">
        <v>42736</v>
      </c>
      <c r="C2924" s="22">
        <v>13820</v>
      </c>
      <c r="D2924" s="19">
        <f t="shared" si="369"/>
        <v>25791.921746543627</v>
      </c>
      <c r="E2924" s="19">
        <f t="shared" si="370"/>
        <v>1.000122042857615</v>
      </c>
      <c r="F2924" s="19">
        <f t="shared" si="371"/>
        <v>0.78102933907990724</v>
      </c>
      <c r="G2924" s="20">
        <f t="shared" si="367"/>
        <v>21347.386184907609</v>
      </c>
      <c r="H2924" s="7">
        <f t="shared" si="372"/>
        <v>-7527.3861849076093</v>
      </c>
      <c r="I2924" s="7">
        <f t="shared" si="368"/>
        <v>7527.3861849076093</v>
      </c>
      <c r="J2924" s="12">
        <f t="shared" si="373"/>
        <v>0.54467338530445797</v>
      </c>
      <c r="K2924" s="7">
        <f t="shared" si="374"/>
        <v>56661542.776737936</v>
      </c>
    </row>
    <row r="2925" spans="1:11" x14ac:dyDescent="0.4">
      <c r="A2925" s="1">
        <v>2924</v>
      </c>
      <c r="B2925" s="21">
        <v>42737</v>
      </c>
      <c r="C2925" s="22">
        <v>16826</v>
      </c>
      <c r="D2925" s="19">
        <f t="shared" si="369"/>
        <v>25215.244623263126</v>
      </c>
      <c r="E2925" s="19">
        <f t="shared" si="370"/>
        <v>1.0000642751330826</v>
      </c>
      <c r="F2925" s="19">
        <f t="shared" si="371"/>
        <v>0.77178551579698373</v>
      </c>
      <c r="G2925" s="20">
        <f t="shared" si="367"/>
        <v>19962.003148648495</v>
      </c>
      <c r="H2925" s="7">
        <f t="shared" si="372"/>
        <v>-3136.003148648495</v>
      </c>
      <c r="I2925" s="7">
        <f t="shared" si="368"/>
        <v>3136.003148648495</v>
      </c>
      <c r="J2925" s="12">
        <f t="shared" si="373"/>
        <v>0.18637841130681654</v>
      </c>
      <c r="K2925" s="7">
        <f t="shared" si="374"/>
        <v>9834515.7483332753</v>
      </c>
    </row>
    <row r="2926" spans="1:11" x14ac:dyDescent="0.4">
      <c r="A2926" s="1">
        <v>2925</v>
      </c>
      <c r="B2926" s="21">
        <v>42738</v>
      </c>
      <c r="C2926" s="22">
        <v>18368</v>
      </c>
      <c r="D2926" s="19">
        <f t="shared" si="369"/>
        <v>24940.130271055084</v>
      </c>
      <c r="E2926" s="19">
        <f t="shared" si="370"/>
        <v>1.0000366636914344</v>
      </c>
      <c r="F2926" s="19">
        <f t="shared" si="371"/>
        <v>0.78796286154271045</v>
      </c>
      <c r="G2926" s="20">
        <f t="shared" si="367"/>
        <v>19896.147656494562</v>
      </c>
      <c r="H2926" s="7">
        <f t="shared" si="372"/>
        <v>-1528.1476564945624</v>
      </c>
      <c r="I2926" s="7">
        <f t="shared" si="368"/>
        <v>1528.1476564945624</v>
      </c>
      <c r="J2926" s="12">
        <f t="shared" si="373"/>
        <v>8.3196192100095948E-2</v>
      </c>
      <c r="K2926" s="7">
        <f t="shared" si="374"/>
        <v>2335235.2600498232</v>
      </c>
    </row>
    <row r="2927" spans="1:11" x14ac:dyDescent="0.4">
      <c r="A2927" s="1">
        <v>2926</v>
      </c>
      <c r="B2927" s="21">
        <v>42739</v>
      </c>
      <c r="C2927" s="22">
        <v>18710</v>
      </c>
      <c r="D2927" s="19">
        <f t="shared" si="369"/>
        <v>24800.623538541047</v>
      </c>
      <c r="E2927" s="19">
        <f t="shared" si="370"/>
        <v>1.0000226130145167</v>
      </c>
      <c r="F2927" s="19">
        <f t="shared" si="371"/>
        <v>0.78049331691727986</v>
      </c>
      <c r="G2927" s="20">
        <f t="shared" si="367"/>
        <v>19479.75452014344</v>
      </c>
      <c r="H2927" s="7">
        <f t="shared" si="372"/>
        <v>-769.75452014344046</v>
      </c>
      <c r="I2927" s="7">
        <f t="shared" si="368"/>
        <v>769.75452014344046</v>
      </c>
      <c r="J2927" s="12">
        <f t="shared" si="373"/>
        <v>4.1141342605207937E-2</v>
      </c>
      <c r="K2927" s="7">
        <f t="shared" si="374"/>
        <v>592522.02128125832</v>
      </c>
    </row>
    <row r="2928" spans="1:11" x14ac:dyDescent="0.4">
      <c r="A2928" s="1">
        <v>2927</v>
      </c>
      <c r="B2928" s="21">
        <v>42740</v>
      </c>
      <c r="C2928" s="22">
        <v>14454</v>
      </c>
      <c r="D2928" s="19">
        <f t="shared" si="369"/>
        <v>23935.738714021434</v>
      </c>
      <c r="E2928" s="19">
        <f t="shared" si="370"/>
        <v>0.99993602452980357</v>
      </c>
      <c r="F2928" s="19">
        <f t="shared" si="371"/>
        <v>0.76840338282201304</v>
      </c>
      <c r="G2928" s="20">
        <f t="shared" si="367"/>
        <v>19141.533832747911</v>
      </c>
      <c r="H2928" s="7">
        <f t="shared" si="372"/>
        <v>-4687.5338327479112</v>
      </c>
      <c r="I2928" s="7">
        <f t="shared" si="368"/>
        <v>4687.5338327479112</v>
      </c>
      <c r="J2928" s="12">
        <f t="shared" si="373"/>
        <v>0.32430703146173456</v>
      </c>
      <c r="K2928" s="7">
        <f t="shared" si="374"/>
        <v>21972973.433156323</v>
      </c>
    </row>
    <row r="2929" spans="1:11" x14ac:dyDescent="0.4">
      <c r="A2929" s="1">
        <v>2928</v>
      </c>
      <c r="B2929" s="21">
        <v>42741</v>
      </c>
      <c r="C2929" s="22">
        <v>15092</v>
      </c>
      <c r="D2929" s="19">
        <f t="shared" si="369"/>
        <v>23254.772497985774</v>
      </c>
      <c r="E2929" s="19">
        <f t="shared" si="370"/>
        <v>0.99986782791459761</v>
      </c>
      <c r="F2929" s="19">
        <f t="shared" si="371"/>
        <v>0.78516364030755725</v>
      </c>
      <c r="G2929" s="20">
        <f t="shared" si="367"/>
        <v>18861.261082690216</v>
      </c>
      <c r="H2929" s="7">
        <f t="shared" si="372"/>
        <v>-3769.2610826902164</v>
      </c>
      <c r="I2929" s="7">
        <f t="shared" si="368"/>
        <v>3769.2610826902164</v>
      </c>
      <c r="J2929" s="12">
        <f t="shared" si="373"/>
        <v>0.24975225832826772</v>
      </c>
      <c r="K2929" s="7">
        <f t="shared" si="374"/>
        <v>14207329.109483022</v>
      </c>
    </row>
    <row r="2930" spans="1:11" x14ac:dyDescent="0.4">
      <c r="A2930" s="1">
        <v>2929</v>
      </c>
      <c r="B2930" s="21">
        <v>42742</v>
      </c>
      <c r="C2930" s="22">
        <v>16090</v>
      </c>
      <c r="D2930" s="19">
        <f t="shared" si="369"/>
        <v>22879.314943252655</v>
      </c>
      <c r="E2930" s="19">
        <f t="shared" si="370"/>
        <v>0.99983018217234154</v>
      </c>
      <c r="F2930" s="19">
        <f t="shared" si="371"/>
        <v>0.77893762789458165</v>
      </c>
      <c r="G2930" s="20">
        <f t="shared" si="367"/>
        <v>18150.974911267142</v>
      </c>
      <c r="H2930" s="7">
        <f t="shared" si="372"/>
        <v>-2060.9749112671416</v>
      </c>
      <c r="I2930" s="7">
        <f t="shared" si="368"/>
        <v>2060.9749112671416</v>
      </c>
      <c r="J2930" s="12">
        <f t="shared" si="373"/>
        <v>0.12809042332300444</v>
      </c>
      <c r="K2930" s="7">
        <f t="shared" si="374"/>
        <v>4247617.5848726025</v>
      </c>
    </row>
    <row r="2931" spans="1:11" x14ac:dyDescent="0.4">
      <c r="A2931" s="1">
        <v>2930</v>
      </c>
      <c r="B2931" s="21">
        <v>42743</v>
      </c>
      <c r="C2931" s="22">
        <v>15844</v>
      </c>
      <c r="D2931" s="19">
        <f t="shared" si="369"/>
        <v>22557.984781403931</v>
      </c>
      <c r="E2931" s="19">
        <f t="shared" si="370"/>
        <v>0.99979794917313847</v>
      </c>
      <c r="F2931" s="19">
        <f t="shared" si="371"/>
        <v>0.76707332525941541</v>
      </c>
      <c r="G2931" s="20">
        <f t="shared" si="367"/>
        <v>17581.311271939801</v>
      </c>
      <c r="H2931" s="7">
        <f t="shared" si="372"/>
        <v>-1737.3112719398014</v>
      </c>
      <c r="I2931" s="7">
        <f t="shared" si="368"/>
        <v>1737.3112719398014</v>
      </c>
      <c r="J2931" s="12">
        <f t="shared" si="373"/>
        <v>0.10965105225573096</v>
      </c>
      <c r="K2931" s="7">
        <f t="shared" si="374"/>
        <v>3018250.4556090906</v>
      </c>
    </row>
    <row r="2932" spans="1:11" x14ac:dyDescent="0.4">
      <c r="A2932" s="1">
        <v>2931</v>
      </c>
      <c r="B2932" s="21">
        <v>42744</v>
      </c>
      <c r="C2932" s="22">
        <v>19263</v>
      </c>
      <c r="D2932" s="19">
        <f t="shared" si="369"/>
        <v>22840.515105691356</v>
      </c>
      <c r="E2932" s="19">
        <f t="shared" si="370"/>
        <v>0.99982610222577228</v>
      </c>
      <c r="F2932" s="19">
        <f t="shared" si="371"/>
        <v>0.78633599905649398</v>
      </c>
      <c r="G2932" s="20">
        <f t="shared" si="367"/>
        <v>17712.494453966934</v>
      </c>
      <c r="H2932" s="7">
        <f t="shared" si="372"/>
        <v>1550.5055460330659</v>
      </c>
      <c r="I2932" s="7">
        <f t="shared" si="368"/>
        <v>1550.5055460330659</v>
      </c>
      <c r="J2932" s="12">
        <f t="shared" si="373"/>
        <v>8.0491384832739751E-2</v>
      </c>
      <c r="K2932" s="7">
        <f t="shared" si="374"/>
        <v>2404067.448279296</v>
      </c>
    </row>
    <row r="2933" spans="1:11" x14ac:dyDescent="0.4">
      <c r="A2933" s="1">
        <v>2932</v>
      </c>
      <c r="B2933" s="21">
        <v>42745</v>
      </c>
      <c r="C2933" s="22">
        <v>20100</v>
      </c>
      <c r="D2933" s="19">
        <f t="shared" si="369"/>
        <v>23263.91476952708</v>
      </c>
      <c r="E2933" s="19">
        <f t="shared" si="370"/>
        <v>0.99986834220954568</v>
      </c>
      <c r="F2933" s="19">
        <f t="shared" si="371"/>
        <v>0.78065089224786333</v>
      </c>
      <c r="G2933" s="20">
        <f t="shared" si="367"/>
        <v>17792.11545848996</v>
      </c>
      <c r="H2933" s="7">
        <f t="shared" si="372"/>
        <v>2307.8845415100404</v>
      </c>
      <c r="I2933" s="7">
        <f t="shared" si="368"/>
        <v>2307.8845415100404</v>
      </c>
      <c r="J2933" s="12">
        <f t="shared" si="373"/>
        <v>0.1148201264432856</v>
      </c>
      <c r="K2933" s="7">
        <f t="shared" si="374"/>
        <v>5326331.0569410091</v>
      </c>
    </row>
    <row r="2934" spans="1:11" x14ac:dyDescent="0.4">
      <c r="A2934" s="1">
        <v>2933</v>
      </c>
      <c r="B2934" s="21">
        <v>42746</v>
      </c>
      <c r="C2934" s="22">
        <v>20341</v>
      </c>
      <c r="D2934" s="19">
        <f t="shared" si="369"/>
        <v>23728.643598034301</v>
      </c>
      <c r="E2934" s="19">
        <f t="shared" si="370"/>
        <v>0.99991471510556229</v>
      </c>
      <c r="F2934" s="19">
        <f t="shared" si="371"/>
        <v>0.76888929637547532</v>
      </c>
      <c r="G2934" s="20">
        <f t="shared" si="367"/>
        <v>17845.895433146845</v>
      </c>
      <c r="H2934" s="7">
        <f t="shared" si="372"/>
        <v>2495.1045668531551</v>
      </c>
      <c r="I2934" s="7">
        <f t="shared" si="368"/>
        <v>2495.1045668531551</v>
      </c>
      <c r="J2934" s="12">
        <f t="shared" si="373"/>
        <v>0.12266381037575119</v>
      </c>
      <c r="K2934" s="7">
        <f t="shared" si="374"/>
        <v>6225546.799531471</v>
      </c>
    </row>
    <row r="2935" spans="1:11" x14ac:dyDescent="0.4">
      <c r="A2935" s="1">
        <v>2934</v>
      </c>
      <c r="B2935" s="21">
        <v>42747</v>
      </c>
      <c r="C2935" s="22">
        <v>16371</v>
      </c>
      <c r="D2935" s="19">
        <f t="shared" si="369"/>
        <v>23314.737268447258</v>
      </c>
      <c r="E2935" s="19">
        <f t="shared" si="370"/>
        <v>0.99987322448113214</v>
      </c>
      <c r="F2935" s="19">
        <f t="shared" si="371"/>
        <v>0.78464084819668112</v>
      </c>
      <c r="G2935" s="20">
        <f t="shared" si="367"/>
        <v>18659.472938852257</v>
      </c>
      <c r="H2935" s="7">
        <f t="shared" si="372"/>
        <v>-2288.4729388522574</v>
      </c>
      <c r="I2935" s="7">
        <f t="shared" si="368"/>
        <v>2288.4729388522574</v>
      </c>
      <c r="J2935" s="12">
        <f t="shared" si="373"/>
        <v>0.13978821934226726</v>
      </c>
      <c r="K2935" s="7">
        <f t="shared" si="374"/>
        <v>5237108.3918590881</v>
      </c>
    </row>
    <row r="2936" spans="1:11" x14ac:dyDescent="0.4">
      <c r="A2936" s="1">
        <v>2935</v>
      </c>
      <c r="B2936" s="21">
        <v>42748</v>
      </c>
      <c r="C2936" s="22">
        <v>20406</v>
      </c>
      <c r="D2936" s="19">
        <f t="shared" si="369"/>
        <v>23718.338506994554</v>
      </c>
      <c r="E2936" s="19">
        <f t="shared" si="370"/>
        <v>0.99991348461766449</v>
      </c>
      <c r="F2936" s="19">
        <f t="shared" si="371"/>
        <v>0.78225609017934628</v>
      </c>
      <c r="G2936" s="20">
        <f t="shared" si="367"/>
        <v>18201.451003062692</v>
      </c>
      <c r="H2936" s="7">
        <f t="shared" si="372"/>
        <v>2204.5489969373084</v>
      </c>
      <c r="I2936" s="7">
        <f t="shared" si="368"/>
        <v>2204.5489969373084</v>
      </c>
      <c r="J2936" s="12">
        <f t="shared" si="373"/>
        <v>0.10803435249129219</v>
      </c>
      <c r="K2936" s="7">
        <f t="shared" si="374"/>
        <v>4860036.2798972931</v>
      </c>
    </row>
    <row r="2937" spans="1:11" x14ac:dyDescent="0.4">
      <c r="A2937" s="1">
        <v>2936</v>
      </c>
      <c r="B2937" s="21">
        <v>42749</v>
      </c>
      <c r="C2937" s="22">
        <v>18108</v>
      </c>
      <c r="D2937" s="19">
        <f t="shared" si="369"/>
        <v>23695.318551992681</v>
      </c>
      <c r="E2937" s="19">
        <f t="shared" si="370"/>
        <v>0.99991108263081585</v>
      </c>
      <c r="F2937" s="19">
        <f t="shared" si="371"/>
        <v>0.76879487884449149</v>
      </c>
      <c r="G2937" s="20">
        <f t="shared" si="367"/>
        <v>18237.545428614008</v>
      </c>
      <c r="H2937" s="7">
        <f t="shared" si="372"/>
        <v>-129.54542861400842</v>
      </c>
      <c r="I2937" s="7">
        <f t="shared" si="368"/>
        <v>129.54542861400842</v>
      </c>
      <c r="J2937" s="12">
        <f t="shared" si="373"/>
        <v>7.1540439923795237E-3</v>
      </c>
      <c r="K2937" s="7">
        <f t="shared" si="374"/>
        <v>16782.018074787149</v>
      </c>
    </row>
    <row r="2938" spans="1:11" x14ac:dyDescent="0.4">
      <c r="A2938" s="1">
        <v>2937</v>
      </c>
      <c r="B2938" s="21">
        <v>42750</v>
      </c>
      <c r="C2938" s="22">
        <v>16990</v>
      </c>
      <c r="D2938" s="19">
        <f t="shared" si="369"/>
        <v>23405.044348357696</v>
      </c>
      <c r="E2938" s="19">
        <f t="shared" si="370"/>
        <v>0.9998819552193442</v>
      </c>
      <c r="F2938" s="19">
        <f t="shared" si="371"/>
        <v>0.78345795894155645</v>
      </c>
      <c r="G2938" s="20">
        <f t="shared" si="367"/>
        <v>18593.099418006088</v>
      </c>
      <c r="H2938" s="7">
        <f t="shared" si="372"/>
        <v>-1603.0994180060879</v>
      </c>
      <c r="I2938" s="7">
        <f t="shared" si="368"/>
        <v>1603.0994180060879</v>
      </c>
      <c r="J2938" s="12">
        <f t="shared" si="373"/>
        <v>9.4355468982112292E-2</v>
      </c>
      <c r="K2938" s="7">
        <f t="shared" si="374"/>
        <v>2569927.744011458</v>
      </c>
    </row>
    <row r="2939" spans="1:11" x14ac:dyDescent="0.4">
      <c r="A2939" s="1">
        <v>2938</v>
      </c>
      <c r="B2939" s="21">
        <v>42751</v>
      </c>
      <c r="C2939" s="22">
        <v>20453</v>
      </c>
      <c r="D2939" s="19">
        <f t="shared" si="369"/>
        <v>23796.68961698169</v>
      </c>
      <c r="E2939" s="19">
        <f t="shared" si="370"/>
        <v>0.99992101975801106</v>
      </c>
      <c r="F2939" s="19">
        <f t="shared" si="371"/>
        <v>0.78381168273950508</v>
      </c>
      <c r="G2939" s="20">
        <f t="shared" si="367"/>
        <v>18309.520646169429</v>
      </c>
      <c r="H2939" s="7">
        <f t="shared" si="372"/>
        <v>2143.4793538305712</v>
      </c>
      <c r="I2939" s="7">
        <f t="shared" si="368"/>
        <v>2143.4793538305712</v>
      </c>
      <c r="J2939" s="12">
        <f t="shared" si="373"/>
        <v>0.10480024220557235</v>
      </c>
      <c r="K2939" s="7">
        <f t="shared" si="374"/>
        <v>4594503.7402979229</v>
      </c>
    </row>
    <row r="2940" spans="1:11" x14ac:dyDescent="0.4">
      <c r="A2940" s="1">
        <v>2939</v>
      </c>
      <c r="B2940" s="21">
        <v>42752</v>
      </c>
      <c r="C2940" s="22">
        <v>20427</v>
      </c>
      <c r="D2940" s="19">
        <f t="shared" si="369"/>
        <v>24192.945725577782</v>
      </c>
      <c r="E2940" s="19">
        <f t="shared" si="370"/>
        <v>0.99996054537676871</v>
      </c>
      <c r="F2940" s="19">
        <f t="shared" si="371"/>
        <v>0.77031641108252091</v>
      </c>
      <c r="G2940" s="20">
        <f t="shared" si="367"/>
        <v>18295.541845146647</v>
      </c>
      <c r="H2940" s="7">
        <f t="shared" si="372"/>
        <v>2131.4581548533533</v>
      </c>
      <c r="I2940" s="7">
        <f t="shared" si="368"/>
        <v>2131.4581548533533</v>
      </c>
      <c r="J2940" s="12">
        <f t="shared" si="373"/>
        <v>0.1043451390244947</v>
      </c>
      <c r="K2940" s="7">
        <f t="shared" si="374"/>
        <v>4543113.8658908615</v>
      </c>
    </row>
    <row r="2941" spans="1:11" x14ac:dyDescent="0.4">
      <c r="A2941" s="1">
        <v>2940</v>
      </c>
      <c r="B2941" s="21">
        <v>42753</v>
      </c>
      <c r="C2941" s="22">
        <v>20378</v>
      </c>
      <c r="D2941" s="19">
        <f t="shared" si="369"/>
        <v>24452.898166126</v>
      </c>
      <c r="E2941" s="19">
        <f t="shared" si="370"/>
        <v>0.99998644062476905</v>
      </c>
      <c r="F2941" s="19">
        <f t="shared" si="371"/>
        <v>0.78446300550475412</v>
      </c>
      <c r="G2941" s="20">
        <f t="shared" si="367"/>
        <v>18954.939305992924</v>
      </c>
      <c r="H2941" s="7">
        <f t="shared" si="372"/>
        <v>1423.0606940070757</v>
      </c>
      <c r="I2941" s="7">
        <f t="shared" si="368"/>
        <v>1423.0606940070757</v>
      </c>
      <c r="J2941" s="12">
        <f t="shared" si="373"/>
        <v>6.9833187457408755E-2</v>
      </c>
      <c r="K2941" s="7">
        <f t="shared" si="374"/>
        <v>2025101.7388278998</v>
      </c>
    </row>
    <row r="2942" spans="1:11" x14ac:dyDescent="0.4">
      <c r="A2942" s="1">
        <v>2941</v>
      </c>
      <c r="B2942" s="21">
        <v>42754</v>
      </c>
      <c r="C2942" s="22">
        <v>16165</v>
      </c>
      <c r="D2942" s="19">
        <f t="shared" si="369"/>
        <v>23907.829026718704</v>
      </c>
      <c r="E2942" s="19">
        <f t="shared" si="370"/>
        <v>0.9999318337121843</v>
      </c>
      <c r="F2942" s="19">
        <f t="shared" si="371"/>
        <v>0.78164298031837653</v>
      </c>
      <c r="G2942" s="20">
        <f t="shared" si="367"/>
        <v>19167.251060503721</v>
      </c>
      <c r="H2942" s="7">
        <f t="shared" si="372"/>
        <v>-3002.2510605037205</v>
      </c>
      <c r="I2942" s="7">
        <f t="shared" si="368"/>
        <v>3002.2510605037205</v>
      </c>
      <c r="J2942" s="12">
        <f t="shared" si="373"/>
        <v>0.18572539811343772</v>
      </c>
      <c r="K2942" s="7">
        <f t="shared" si="374"/>
        <v>9013511.4302957151</v>
      </c>
    </row>
    <row r="2943" spans="1:11" x14ac:dyDescent="0.4">
      <c r="A2943" s="1">
        <v>2942</v>
      </c>
      <c r="B2943" s="21">
        <v>42755</v>
      </c>
      <c r="C2943" s="22">
        <v>19669</v>
      </c>
      <c r="D2943" s="19">
        <f t="shared" si="369"/>
        <v>24140.473185399584</v>
      </c>
      <c r="E2943" s="19">
        <f t="shared" si="370"/>
        <v>0.9999549981348691</v>
      </c>
      <c r="F2943" s="19">
        <f t="shared" si="371"/>
        <v>0.77121182863481563</v>
      </c>
      <c r="G2943" s="20">
        <f t="shared" si="367"/>
        <v>18417.363316537943</v>
      </c>
      <c r="H2943" s="7">
        <f t="shared" si="372"/>
        <v>1251.6366834620567</v>
      </c>
      <c r="I2943" s="7">
        <f t="shared" si="368"/>
        <v>1251.6366834620567</v>
      </c>
      <c r="J2943" s="12">
        <f t="shared" si="373"/>
        <v>6.3634993312423435E-2</v>
      </c>
      <c r="K2943" s="7">
        <f t="shared" si="374"/>
        <v>1566594.3873878967</v>
      </c>
    </row>
    <row r="2944" spans="1:11" x14ac:dyDescent="0.4">
      <c r="A2944" s="1">
        <v>2943</v>
      </c>
      <c r="B2944" s="21">
        <v>42756</v>
      </c>
      <c r="C2944" s="22">
        <v>24061</v>
      </c>
      <c r="D2944" s="19">
        <f t="shared" si="369"/>
        <v>25072.487519187838</v>
      </c>
      <c r="E2944" s="19">
        <f t="shared" si="370"/>
        <v>1.0000480995727481</v>
      </c>
      <c r="F2944" s="19">
        <f t="shared" si="371"/>
        <v>0.78799168474726444</v>
      </c>
      <c r="G2944" s="20">
        <f t="shared" si="367"/>
        <v>18938.092577028692</v>
      </c>
      <c r="H2944" s="7">
        <f t="shared" si="372"/>
        <v>5122.9074229713078</v>
      </c>
      <c r="I2944" s="7">
        <f t="shared" si="368"/>
        <v>5122.9074229713078</v>
      </c>
      <c r="J2944" s="12">
        <f t="shared" si="373"/>
        <v>0.21291332126558779</v>
      </c>
      <c r="K2944" s="7">
        <f t="shared" si="374"/>
        <v>26244180.464334525</v>
      </c>
    </row>
    <row r="2945" spans="1:11" x14ac:dyDescent="0.4">
      <c r="A2945" s="1">
        <v>2944</v>
      </c>
      <c r="B2945" s="21">
        <v>42757</v>
      </c>
      <c r="C2945" s="22">
        <v>16167</v>
      </c>
      <c r="D2945" s="19">
        <f t="shared" si="369"/>
        <v>24447.609277331572</v>
      </c>
      <c r="E2945" s="19">
        <f t="shared" si="370"/>
        <v>0.9999855117437525</v>
      </c>
      <c r="F2945" s="19">
        <f t="shared" si="371"/>
        <v>0.77921892417720351</v>
      </c>
      <c r="G2945" s="20">
        <f t="shared" si="367"/>
        <v>19598.515549070293</v>
      </c>
      <c r="H2945" s="7">
        <f t="shared" si="372"/>
        <v>-3431.5155490702928</v>
      </c>
      <c r="I2945" s="7">
        <f t="shared" si="368"/>
        <v>3431.5155490702928</v>
      </c>
      <c r="J2945" s="12">
        <f t="shared" si="373"/>
        <v>0.21225431737924741</v>
      </c>
      <c r="K2945" s="7">
        <f t="shared" si="374"/>
        <v>11775298.963511193</v>
      </c>
    </row>
    <row r="2946" spans="1:11" x14ac:dyDescent="0.4">
      <c r="A2946" s="1">
        <v>2945</v>
      </c>
      <c r="B2946" s="21">
        <v>42758</v>
      </c>
      <c r="C2946" s="22">
        <v>21947</v>
      </c>
      <c r="D2946" s="19">
        <f t="shared" si="369"/>
        <v>25020.180272901634</v>
      </c>
      <c r="E2946" s="19">
        <f t="shared" si="370"/>
        <v>1.0000426688447583</v>
      </c>
      <c r="F2946" s="19">
        <f t="shared" si="371"/>
        <v>0.77334602409393893</v>
      </c>
      <c r="G2946" s="20">
        <f t="shared" si="367"/>
        <v>18855.056657175483</v>
      </c>
      <c r="H2946" s="7">
        <f t="shared" si="372"/>
        <v>3091.9433428245175</v>
      </c>
      <c r="I2946" s="7">
        <f t="shared" si="368"/>
        <v>3091.9433428245175</v>
      </c>
      <c r="J2946" s="12">
        <f t="shared" si="373"/>
        <v>0.14088227743311238</v>
      </c>
      <c r="K2946" s="7">
        <f t="shared" si="374"/>
        <v>9560113.6352368519</v>
      </c>
    </row>
    <row r="2947" spans="1:11" x14ac:dyDescent="0.4">
      <c r="A2947" s="1">
        <v>2946</v>
      </c>
      <c r="B2947" s="21">
        <v>42759</v>
      </c>
      <c r="C2947" s="22">
        <v>21313</v>
      </c>
      <c r="D2947" s="19">
        <f t="shared" si="369"/>
        <v>25310.025096241301</v>
      </c>
      <c r="E2947" s="19">
        <f t="shared" si="370"/>
        <v>1.0000715533228255</v>
      </c>
      <c r="F2947" s="19">
        <f t="shared" si="371"/>
        <v>0.78908105204512335</v>
      </c>
      <c r="G2947" s="20">
        <f t="shared" si="367"/>
        <v>19716.482031231473</v>
      </c>
      <c r="H2947" s="7">
        <f t="shared" si="372"/>
        <v>1596.5179687685268</v>
      </c>
      <c r="I2947" s="7">
        <f t="shared" si="368"/>
        <v>1596.5179687685268</v>
      </c>
      <c r="J2947" s="12">
        <f t="shared" si="373"/>
        <v>7.4908176641886495E-2</v>
      </c>
      <c r="K2947" s="7">
        <f t="shared" si="374"/>
        <v>2548869.6246007825</v>
      </c>
    </row>
    <row r="2948" spans="1:11" x14ac:dyDescent="0.4">
      <c r="A2948" s="1">
        <v>2947</v>
      </c>
      <c r="B2948" s="21">
        <v>42760</v>
      </c>
      <c r="C2948" s="22">
        <v>26351</v>
      </c>
      <c r="D2948" s="19">
        <f t="shared" si="369"/>
        <v>26523.705987402107</v>
      </c>
      <c r="E2948" s="19">
        <f t="shared" si="370"/>
        <v>1.0001928214047864</v>
      </c>
      <c r="F2948" s="19">
        <f t="shared" si="371"/>
        <v>0.78353463707294613</v>
      </c>
      <c r="G2948" s="20">
        <f t="shared" si="367"/>
        <v>19722.82980107105</v>
      </c>
      <c r="H2948" s="7">
        <f t="shared" si="372"/>
        <v>6628.1701989289504</v>
      </c>
      <c r="I2948" s="7">
        <f t="shared" si="368"/>
        <v>6628.1701989289504</v>
      </c>
      <c r="J2948" s="12">
        <f t="shared" si="373"/>
        <v>0.25153391518078821</v>
      </c>
      <c r="K2948" s="7">
        <f t="shared" si="374"/>
        <v>43932640.185969844</v>
      </c>
    </row>
    <row r="2949" spans="1:11" x14ac:dyDescent="0.4">
      <c r="A2949" s="1">
        <v>2948</v>
      </c>
      <c r="B2949" s="21">
        <v>42761</v>
      </c>
      <c r="C2949" s="22">
        <v>17279</v>
      </c>
      <c r="D2949" s="19">
        <f t="shared" si="369"/>
        <v>25928.565946813462</v>
      </c>
      <c r="E2949" s="19">
        <f t="shared" si="370"/>
        <v>1.0001332073814453</v>
      </c>
      <c r="F2949" s="19">
        <f t="shared" si="371"/>
        <v>0.77119212901774514</v>
      </c>
      <c r="G2949" s="20">
        <f t="shared" si="367"/>
        <v>20512.776064735783</v>
      </c>
      <c r="H2949" s="7">
        <f t="shared" si="372"/>
        <v>-3233.7760647357827</v>
      </c>
      <c r="I2949" s="7">
        <f t="shared" si="368"/>
        <v>3233.7760647357827</v>
      </c>
      <c r="J2949" s="12">
        <f t="shared" si="373"/>
        <v>0.18715064903847345</v>
      </c>
      <c r="K2949" s="7">
        <f t="shared" si="374"/>
        <v>10457307.636858046</v>
      </c>
    </row>
    <row r="2950" spans="1:11" x14ac:dyDescent="0.4">
      <c r="A2950" s="1">
        <v>2949</v>
      </c>
      <c r="B2950" s="21">
        <v>42762</v>
      </c>
      <c r="C2950" s="22">
        <v>26386</v>
      </c>
      <c r="D2950" s="19">
        <f t="shared" si="369"/>
        <v>27000.132432555965</v>
      </c>
      <c r="E2950" s="19">
        <f t="shared" si="370"/>
        <v>1.0002402640166987</v>
      </c>
      <c r="F2950" s="19">
        <f t="shared" si="371"/>
        <v>0.79287114673930359</v>
      </c>
      <c r="G2950" s="20">
        <f t="shared" ref="G2950:G3013" si="375">(D2949+1*E2949)*F2947</f>
        <v>20460.52928149639</v>
      </c>
      <c r="H2950" s="7">
        <f t="shared" si="372"/>
        <v>5925.4707185036095</v>
      </c>
      <c r="I2950" s="7">
        <f t="shared" si="368"/>
        <v>5925.4707185036095</v>
      </c>
      <c r="J2950" s="12">
        <f t="shared" si="373"/>
        <v>0.22456873791039222</v>
      </c>
      <c r="K2950" s="7">
        <f t="shared" si="374"/>
        <v>35111203.235843681</v>
      </c>
    </row>
    <row r="2951" spans="1:11" x14ac:dyDescent="0.4">
      <c r="A2951" s="1">
        <v>2950</v>
      </c>
      <c r="B2951" s="21">
        <v>42763</v>
      </c>
      <c r="C2951" s="22">
        <v>17769</v>
      </c>
      <c r="D2951" s="19">
        <f t="shared" si="369"/>
        <v>26384.806345614565</v>
      </c>
      <c r="E2951" s="19">
        <f t="shared" si="370"/>
        <v>1.0001786313839782</v>
      </c>
      <c r="F2951" s="19">
        <f t="shared" si="371"/>
        <v>0.7813174835864114</v>
      </c>
      <c r="G2951" s="20">
        <f t="shared" si="375"/>
        <v>21156.322689356472</v>
      </c>
      <c r="H2951" s="7">
        <f t="shared" si="372"/>
        <v>-3387.3226893564715</v>
      </c>
      <c r="I2951" s="7">
        <f t="shared" si="368"/>
        <v>3387.3226893564715</v>
      </c>
      <c r="J2951" s="12">
        <f t="shared" si="373"/>
        <v>0.19063102534506565</v>
      </c>
      <c r="K2951" s="7">
        <f t="shared" si="374"/>
        <v>11473955.001829159</v>
      </c>
    </row>
    <row r="2952" spans="1:11" x14ac:dyDescent="0.4">
      <c r="A2952" s="1">
        <v>2951</v>
      </c>
      <c r="B2952" s="21">
        <v>42764</v>
      </c>
      <c r="C2952" s="22">
        <v>16408</v>
      </c>
      <c r="D2952" s="19">
        <f t="shared" si="369"/>
        <v>25657.349406385081</v>
      </c>
      <c r="E2952" s="19">
        <f t="shared" si="370"/>
        <v>1.0001057856721922</v>
      </c>
      <c r="F2952" s="19">
        <f t="shared" si="371"/>
        <v>0.76853975025621923</v>
      </c>
      <c r="G2952" s="20">
        <f t="shared" si="375"/>
        <v>20348.526309283545</v>
      </c>
      <c r="H2952" s="7">
        <f t="shared" si="372"/>
        <v>-3940.5263092835448</v>
      </c>
      <c r="I2952" s="7">
        <f t="shared" ref="I2952:I3015" si="376">ABS(H2952)</f>
        <v>3940.5263092835448</v>
      </c>
      <c r="J2952" s="12">
        <f t="shared" si="373"/>
        <v>0.2401588438129903</v>
      </c>
      <c r="K2952" s="7">
        <f t="shared" si="374"/>
        <v>15527747.594155796</v>
      </c>
    </row>
    <row r="2953" spans="1:11" x14ac:dyDescent="0.4">
      <c r="A2953" s="1">
        <v>2952</v>
      </c>
      <c r="B2953" s="21">
        <v>42765</v>
      </c>
      <c r="C2953" s="22">
        <v>19820</v>
      </c>
      <c r="D2953" s="19">
        <f t="shared" si="369"/>
        <v>25564.172217854721</v>
      </c>
      <c r="E2953" s="19">
        <f t="shared" si="370"/>
        <v>1.0000963679427608</v>
      </c>
      <c r="F2953" s="19">
        <f t="shared" si="371"/>
        <v>0.79251731414314575</v>
      </c>
      <c r="G2953" s="20">
        <f t="shared" si="375"/>
        <v>20343.765001152675</v>
      </c>
      <c r="H2953" s="7">
        <f t="shared" si="372"/>
        <v>-523.76500115267481</v>
      </c>
      <c r="I2953" s="7">
        <f t="shared" si="376"/>
        <v>523.76500115267481</v>
      </c>
      <c r="J2953" s="12">
        <f t="shared" si="373"/>
        <v>2.6426084821022947E-2</v>
      </c>
      <c r="K2953" s="7">
        <f t="shared" si="374"/>
        <v>274329.77643246145</v>
      </c>
    </row>
    <row r="2954" spans="1:11" x14ac:dyDescent="0.4">
      <c r="A2954" s="1">
        <v>2953</v>
      </c>
      <c r="B2954" s="21">
        <v>42766</v>
      </c>
      <c r="C2954" s="22">
        <v>20487</v>
      </c>
      <c r="D2954" s="19">
        <f t="shared" si="369"/>
        <v>25658.683816015196</v>
      </c>
      <c r="E2954" s="19">
        <f t="shared" si="370"/>
        <v>1.0001057190929401</v>
      </c>
      <c r="F2954" s="19">
        <f t="shared" si="371"/>
        <v>0.7816624199256843</v>
      </c>
      <c r="G2954" s="20">
        <f t="shared" si="375"/>
        <v>19974.516100001445</v>
      </c>
      <c r="H2954" s="7">
        <f t="shared" si="372"/>
        <v>512.48389999855499</v>
      </c>
      <c r="I2954" s="7">
        <f t="shared" si="376"/>
        <v>512.48389999855499</v>
      </c>
      <c r="J2954" s="12">
        <f t="shared" si="373"/>
        <v>2.5015077854178502E-2</v>
      </c>
      <c r="K2954" s="7">
        <f t="shared" si="374"/>
        <v>262639.74775772891</v>
      </c>
    </row>
    <row r="2955" spans="1:11" x14ac:dyDescent="0.4">
      <c r="A2955" s="1">
        <v>2954</v>
      </c>
      <c r="B2955" s="21">
        <v>42767</v>
      </c>
      <c r="C2955" s="22">
        <v>21761</v>
      </c>
      <c r="D2955" s="19">
        <f t="shared" si="369"/>
        <v>26038.200899390584</v>
      </c>
      <c r="E2955" s="19">
        <f t="shared" si="370"/>
        <v>1.0001435707907058</v>
      </c>
      <c r="F2955" s="19">
        <f t="shared" si="371"/>
        <v>0.76989313562085759</v>
      </c>
      <c r="G2955" s="20">
        <f t="shared" si="375"/>
        <v>19720.487072863194</v>
      </c>
      <c r="H2955" s="7">
        <f t="shared" si="372"/>
        <v>2040.512927136806</v>
      </c>
      <c r="I2955" s="7">
        <f t="shared" si="376"/>
        <v>2040.512927136806</v>
      </c>
      <c r="J2955" s="12">
        <f t="shared" si="373"/>
        <v>9.3769262769946501E-2</v>
      </c>
      <c r="K2955" s="7">
        <f t="shared" si="374"/>
        <v>4163693.0058124159</v>
      </c>
    </row>
    <row r="2956" spans="1:11" x14ac:dyDescent="0.4">
      <c r="A2956" s="1">
        <v>2955</v>
      </c>
      <c r="B2956" s="21">
        <v>42768</v>
      </c>
      <c r="C2956" s="22">
        <v>17887</v>
      </c>
      <c r="D2956" s="19">
        <f t="shared" si="369"/>
        <v>25544.594218164319</v>
      </c>
      <c r="E2956" s="19">
        <f t="shared" si="370"/>
        <v>1.0000941101082261</v>
      </c>
      <c r="F2956" s="19">
        <f t="shared" si="371"/>
        <v>0.79065843734768249</v>
      </c>
      <c r="G2956" s="20">
        <f t="shared" si="375"/>
        <v>20636.517673001148</v>
      </c>
      <c r="H2956" s="7">
        <f t="shared" si="372"/>
        <v>-2749.5176730011481</v>
      </c>
      <c r="I2956" s="7">
        <f t="shared" si="376"/>
        <v>2749.5176730011481</v>
      </c>
      <c r="J2956" s="12">
        <f t="shared" si="373"/>
        <v>0.15371597657523051</v>
      </c>
      <c r="K2956" s="7">
        <f t="shared" si="374"/>
        <v>7559847.434145648</v>
      </c>
    </row>
    <row r="2957" spans="1:11" x14ac:dyDescent="0.4">
      <c r="A2957" s="1">
        <v>2956</v>
      </c>
      <c r="B2957" s="21">
        <v>42769</v>
      </c>
      <c r="C2957" s="22">
        <v>22561</v>
      </c>
      <c r="D2957" s="19">
        <f t="shared" si="369"/>
        <v>26018.517304201687</v>
      </c>
      <c r="E2957" s="19">
        <f t="shared" si="370"/>
        <v>1.0001414024074189</v>
      </c>
      <c r="F2957" s="19">
        <f t="shared" si="371"/>
        <v>0.7833835269131556</v>
      </c>
      <c r="G2957" s="20">
        <f t="shared" si="375"/>
        <v>19968.031068572225</v>
      </c>
      <c r="H2957" s="7">
        <f t="shared" si="372"/>
        <v>2592.9689314277748</v>
      </c>
      <c r="I2957" s="7">
        <f t="shared" si="376"/>
        <v>2592.9689314277748</v>
      </c>
      <c r="J2957" s="12">
        <f t="shared" si="373"/>
        <v>0.11493147162926177</v>
      </c>
      <c r="K2957" s="7">
        <f t="shared" si="374"/>
        <v>6723487.8793496964</v>
      </c>
    </row>
    <row r="2958" spans="1:11" x14ac:dyDescent="0.4">
      <c r="A2958" s="1">
        <v>2957</v>
      </c>
      <c r="B2958" s="21">
        <v>42770</v>
      </c>
      <c r="C2958" s="22">
        <v>20630</v>
      </c>
      <c r="D2958" s="19">
        <f t="shared" si="369"/>
        <v>26130.206080257132</v>
      </c>
      <c r="E2958" s="19">
        <f t="shared" si="370"/>
        <v>1.0001524712708842</v>
      </c>
      <c r="F2958" s="19">
        <f t="shared" si="371"/>
        <v>0.77028820320227964</v>
      </c>
      <c r="G2958" s="20">
        <f t="shared" si="375"/>
        <v>20032.247873537744</v>
      </c>
      <c r="H2958" s="7">
        <f t="shared" si="372"/>
        <v>597.75212646225555</v>
      </c>
      <c r="I2958" s="7">
        <f t="shared" si="376"/>
        <v>597.75212646225555</v>
      </c>
      <c r="J2958" s="12">
        <f t="shared" si="373"/>
        <v>2.8974897065548014E-2</v>
      </c>
      <c r="K2958" s="7">
        <f t="shared" si="374"/>
        <v>357307.60469014832</v>
      </c>
    </row>
    <row r="2959" spans="1:11" x14ac:dyDescent="0.4">
      <c r="A2959" s="1">
        <v>2958</v>
      </c>
      <c r="B2959" s="21">
        <v>42771</v>
      </c>
      <c r="C2959" s="22">
        <v>19249</v>
      </c>
      <c r="D2959" s="19">
        <f t="shared" si="369"/>
        <v>25876.631868172732</v>
      </c>
      <c r="E2959" s="19">
        <f t="shared" si="370"/>
        <v>1.0001270138344289</v>
      </c>
      <c r="F2959" s="19">
        <f t="shared" si="371"/>
        <v>0.78971616470692418</v>
      </c>
      <c r="G2959" s="20">
        <f t="shared" si="375"/>
        <v>20660.858685979059</v>
      </c>
      <c r="H2959" s="7">
        <f t="shared" si="372"/>
        <v>-1411.8586859790594</v>
      </c>
      <c r="I2959" s="7">
        <f t="shared" si="376"/>
        <v>1411.8586859790594</v>
      </c>
      <c r="J2959" s="12">
        <f t="shared" si="373"/>
        <v>7.3347118602475947E-2</v>
      </c>
      <c r="K2959" s="7">
        <f t="shared" si="374"/>
        <v>1993344.9491745161</v>
      </c>
    </row>
    <row r="2960" spans="1:11" x14ac:dyDescent="0.4">
      <c r="A2960" s="1">
        <v>2959</v>
      </c>
      <c r="B2960" s="21">
        <v>42772</v>
      </c>
      <c r="C2960" s="22">
        <v>21860</v>
      </c>
      <c r="D2960" s="19">
        <f t="shared" si="369"/>
        <v>26166.605587754108</v>
      </c>
      <c r="E2960" s="19">
        <f t="shared" si="370"/>
        <v>1.0001559111936857</v>
      </c>
      <c r="F2960" s="19">
        <f t="shared" si="371"/>
        <v>0.78443153818680544</v>
      </c>
      <c r="G2960" s="20">
        <f t="shared" si="375"/>
        <v>20272.110620549971</v>
      </c>
      <c r="H2960" s="7">
        <f t="shared" si="372"/>
        <v>1587.8893794500291</v>
      </c>
      <c r="I2960" s="7">
        <f t="shared" si="376"/>
        <v>1587.8893794500291</v>
      </c>
      <c r="J2960" s="12">
        <f t="shared" si="373"/>
        <v>7.2639038401190723E-2</v>
      </c>
      <c r="K2960" s="7">
        <f t="shared" si="374"/>
        <v>2521392.6813701983</v>
      </c>
    </row>
    <row r="2961" spans="1:11" x14ac:dyDescent="0.4">
      <c r="A2961" s="1">
        <v>2960</v>
      </c>
      <c r="B2961" s="21">
        <v>42773</v>
      </c>
      <c r="C2961" s="22">
        <v>22024</v>
      </c>
      <c r="D2961" s="19">
        <f t="shared" si="369"/>
        <v>26513.22419396232</v>
      </c>
      <c r="E2961" s="19">
        <f t="shared" si="370"/>
        <v>1.0001904730387154</v>
      </c>
      <c r="F2961" s="19">
        <f t="shared" si="371"/>
        <v>0.77150458068438199</v>
      </c>
      <c r="G2961" s="20">
        <f t="shared" si="375"/>
        <v>20156.598010393598</v>
      </c>
      <c r="H2961" s="7">
        <f t="shared" si="372"/>
        <v>1867.4019896064019</v>
      </c>
      <c r="I2961" s="7">
        <f t="shared" si="376"/>
        <v>1867.4019896064019</v>
      </c>
      <c r="J2961" s="12">
        <f t="shared" si="373"/>
        <v>8.478941107911378E-2</v>
      </c>
      <c r="K2961" s="7">
        <f t="shared" si="374"/>
        <v>3487190.1907859482</v>
      </c>
    </row>
    <row r="2962" spans="1:11" x14ac:dyDescent="0.4">
      <c r="A2962" s="1">
        <v>2961</v>
      </c>
      <c r="B2962" s="21">
        <v>42774</v>
      </c>
      <c r="C2962" s="22">
        <v>22724</v>
      </c>
      <c r="D2962" s="19">
        <f t="shared" si="369"/>
        <v>26836.516518232387</v>
      </c>
      <c r="E2962" s="19">
        <f t="shared" si="370"/>
        <v>1.0002227022520951</v>
      </c>
      <c r="F2962" s="19">
        <f t="shared" si="371"/>
        <v>0.7908650464868261</v>
      </c>
      <c r="G2962" s="20">
        <f t="shared" si="375"/>
        <v>20938.7115910551</v>
      </c>
      <c r="H2962" s="7">
        <f t="shared" si="372"/>
        <v>1785.2884089448999</v>
      </c>
      <c r="I2962" s="7">
        <f t="shared" si="376"/>
        <v>1785.2884089448999</v>
      </c>
      <c r="J2962" s="12">
        <f t="shared" si="373"/>
        <v>7.8564003210037842E-2</v>
      </c>
      <c r="K2962" s="7">
        <f t="shared" si="374"/>
        <v>3187254.703113012</v>
      </c>
    </row>
    <row r="2963" spans="1:11" x14ac:dyDescent="0.4">
      <c r="A2963" s="1">
        <v>2962</v>
      </c>
      <c r="B2963" s="21">
        <v>42775</v>
      </c>
      <c r="C2963" s="22">
        <v>18304</v>
      </c>
      <c r="D2963" s="19">
        <f t="shared" si="369"/>
        <v>26338.052070268535</v>
      </c>
      <c r="E2963" s="19">
        <f t="shared" si="370"/>
        <v>1.0001727557850284</v>
      </c>
      <c r="F2963" s="19">
        <f t="shared" si="371"/>
        <v>0.78262952933903374</v>
      </c>
      <c r="G2963" s="20">
        <f t="shared" si="375"/>
        <v>21052.194538205502</v>
      </c>
      <c r="H2963" s="7">
        <f t="shared" si="372"/>
        <v>-2748.1945382055019</v>
      </c>
      <c r="I2963" s="7">
        <f t="shared" si="376"/>
        <v>2748.1945382055019</v>
      </c>
      <c r="J2963" s="12">
        <f t="shared" si="373"/>
        <v>0.15014174706105232</v>
      </c>
      <c r="K2963" s="7">
        <f t="shared" si="374"/>
        <v>7552573.2198225521</v>
      </c>
    </row>
    <row r="2964" spans="1:11" x14ac:dyDescent="0.4">
      <c r="A2964" s="1">
        <v>2963</v>
      </c>
      <c r="B2964" s="21">
        <v>42776</v>
      </c>
      <c r="C2964" s="22">
        <v>22442</v>
      </c>
      <c r="D2964" s="19">
        <f t="shared" si="369"/>
        <v>26731.043194819104</v>
      </c>
      <c r="E2964" s="19">
        <f t="shared" si="370"/>
        <v>1.000211954880208</v>
      </c>
      <c r="F2964" s="19">
        <f t="shared" si="371"/>
        <v>0.77287508180302189</v>
      </c>
      <c r="G2964" s="20">
        <f t="shared" si="375"/>
        <v>20320.699456378512</v>
      </c>
      <c r="H2964" s="7">
        <f t="shared" si="372"/>
        <v>2121.300543621488</v>
      </c>
      <c r="I2964" s="7">
        <f t="shared" si="376"/>
        <v>2121.300543621488</v>
      </c>
      <c r="J2964" s="12">
        <f t="shared" si="373"/>
        <v>9.4523685216178946E-2</v>
      </c>
      <c r="K2964" s="7">
        <f t="shared" si="374"/>
        <v>4499915.9963688208</v>
      </c>
    </row>
    <row r="2965" spans="1:11" x14ac:dyDescent="0.4">
      <c r="A2965" s="1">
        <v>2964</v>
      </c>
      <c r="B2965" s="21">
        <v>42777</v>
      </c>
      <c r="C2965" s="22">
        <v>19920</v>
      </c>
      <c r="D2965" s="19">
        <f t="shared" si="369"/>
        <v>26511.861483522272</v>
      </c>
      <c r="E2965" s="19">
        <f t="shared" si="370"/>
        <v>1.000189936687883</v>
      </c>
      <c r="F2965" s="19">
        <f t="shared" si="371"/>
        <v>0.79006939189929681</v>
      </c>
      <c r="G2965" s="20">
        <f t="shared" si="375"/>
        <v>21141.43875158616</v>
      </c>
      <c r="H2965" s="7">
        <f t="shared" si="372"/>
        <v>-1221.4387515861599</v>
      </c>
      <c r="I2965" s="7">
        <f t="shared" si="376"/>
        <v>1221.4387515861599</v>
      </c>
      <c r="J2965" s="12">
        <f t="shared" si="373"/>
        <v>6.1317206404927709E-2</v>
      </c>
      <c r="K2965" s="7">
        <f t="shared" si="374"/>
        <v>1491912.623876357</v>
      </c>
    </row>
    <row r="2966" spans="1:11" x14ac:dyDescent="0.4">
      <c r="A2966" s="1">
        <v>2965</v>
      </c>
      <c r="B2966" s="21">
        <v>42778</v>
      </c>
      <c r="C2966" s="22">
        <v>18787</v>
      </c>
      <c r="D2966" s="19">
        <f t="shared" si="369"/>
        <v>26155.324862901653</v>
      </c>
      <c r="E2966" s="19">
        <f t="shared" si="370"/>
        <v>1.0001541830068275</v>
      </c>
      <c r="F2966" s="19">
        <f t="shared" si="371"/>
        <v>0.78133355135470683</v>
      </c>
      <c r="G2966" s="20">
        <f t="shared" si="375"/>
        <v>20749.748452930093</v>
      </c>
      <c r="H2966" s="7">
        <f t="shared" si="372"/>
        <v>-1962.7484529300928</v>
      </c>
      <c r="I2966" s="7">
        <f t="shared" si="376"/>
        <v>1962.7484529300928</v>
      </c>
      <c r="J2966" s="12">
        <f t="shared" si="373"/>
        <v>0.10447375594454106</v>
      </c>
      <c r="K2966" s="7">
        <f t="shared" si="374"/>
        <v>3852381.4894794724</v>
      </c>
    </row>
    <row r="2967" spans="1:11" x14ac:dyDescent="0.4">
      <c r="A2967" s="1">
        <v>2966</v>
      </c>
      <c r="B2967" s="21">
        <v>42779</v>
      </c>
      <c r="C2967" s="22">
        <v>22609</v>
      </c>
      <c r="D2967" s="19">
        <f t="shared" si="369"/>
        <v>26597.817628258235</v>
      </c>
      <c r="E2967" s="19">
        <f t="shared" si="370"/>
        <v>1.0001983322679449</v>
      </c>
      <c r="F2967" s="19">
        <f t="shared" si="371"/>
        <v>0.77442914076374003</v>
      </c>
      <c r="G2967" s="20">
        <f t="shared" si="375"/>
        <v>20215.571837245734</v>
      </c>
      <c r="H2967" s="7">
        <f t="shared" si="372"/>
        <v>2393.4281627542659</v>
      </c>
      <c r="I2967" s="7">
        <f t="shared" si="376"/>
        <v>2393.4281627542659</v>
      </c>
      <c r="J2967" s="12">
        <f t="shared" si="373"/>
        <v>0.10586174367527383</v>
      </c>
      <c r="K2967" s="7">
        <f t="shared" si="374"/>
        <v>5728498.3702652613</v>
      </c>
    </row>
    <row r="2968" spans="1:11" x14ac:dyDescent="0.4">
      <c r="A2968" s="1">
        <v>2967</v>
      </c>
      <c r="B2968" s="21">
        <v>42780</v>
      </c>
      <c r="C2968" s="22">
        <v>31344</v>
      </c>
      <c r="D2968" s="19">
        <f t="shared" si="369"/>
        <v>28462.659834778653</v>
      </c>
      <c r="E2968" s="19">
        <f t="shared" si="370"/>
        <v>1.0003847164687638</v>
      </c>
      <c r="F2968" s="19">
        <f t="shared" si="371"/>
        <v>0.79633667916178741</v>
      </c>
      <c r="G2968" s="20">
        <f t="shared" si="375"/>
        <v>21014.911825494535</v>
      </c>
      <c r="H2968" s="7">
        <f t="shared" si="372"/>
        <v>10329.088174505465</v>
      </c>
      <c r="I2968" s="7">
        <f t="shared" si="376"/>
        <v>10329.088174505465</v>
      </c>
      <c r="J2968" s="12">
        <f t="shared" si="373"/>
        <v>0.32953956656793854</v>
      </c>
      <c r="K2968" s="7">
        <f t="shared" si="374"/>
        <v>106690062.51670864</v>
      </c>
    </row>
    <row r="2969" spans="1:11" x14ac:dyDescent="0.4">
      <c r="A2969" s="1">
        <v>2968</v>
      </c>
      <c r="B2969" s="21">
        <v>42781</v>
      </c>
      <c r="C2969" s="22">
        <v>22258</v>
      </c>
      <c r="D2969" s="19">
        <f t="shared" si="369"/>
        <v>28467.015225276515</v>
      </c>
      <c r="E2969" s="19">
        <f t="shared" si="370"/>
        <v>1.000385051969342</v>
      </c>
      <c r="F2969" s="19">
        <f t="shared" si="371"/>
        <v>0.78134470632874109</v>
      </c>
      <c r="G2969" s="20">
        <f t="shared" si="375"/>
        <v>22239.61272385182</v>
      </c>
      <c r="H2969" s="7">
        <f t="shared" si="372"/>
        <v>18.387276148179808</v>
      </c>
      <c r="I2969" s="7">
        <f t="shared" si="376"/>
        <v>18.387276148179808</v>
      </c>
      <c r="J2969" s="12">
        <f t="shared" si="373"/>
        <v>8.260974098382518E-4</v>
      </c>
      <c r="K2969" s="7">
        <f t="shared" si="374"/>
        <v>338.09192414942208</v>
      </c>
    </row>
    <row r="2970" spans="1:11" x14ac:dyDescent="0.4">
      <c r="A2970" s="1">
        <v>2969</v>
      </c>
      <c r="B2970" s="21">
        <v>42782</v>
      </c>
      <c r="C2970" s="22">
        <v>20016</v>
      </c>
      <c r="D2970" s="19">
        <f t="shared" ref="D2970:D3033" si="377">$R$2*(C2970/F2967)+(1-$R$2)*(D2969+E2969)</f>
        <v>28094.227669818138</v>
      </c>
      <c r="E2970" s="19">
        <f t="shared" ref="E2970:E3033" si="378">$R$3*(D2970-D2969)+(1-$R$3)*E2969</f>
        <v>1.0003476731752912</v>
      </c>
      <c r="F2970" s="19">
        <f t="shared" ref="F2970:F3033" si="379">$R$4*(C2970/D2970)+(1-$R$4)*F2967</f>
        <v>0.77318097971544797</v>
      </c>
      <c r="G2970" s="20">
        <f t="shared" si="375"/>
        <v>22046.460868355425</v>
      </c>
      <c r="H2970" s="7">
        <f t="shared" ref="H2970:H3033" si="380">C2970-G2970</f>
        <v>-2030.4608683554252</v>
      </c>
      <c r="I2970" s="7">
        <f t="shared" si="376"/>
        <v>2030.4608683554252</v>
      </c>
      <c r="J2970" s="12">
        <f t="shared" ref="J2970:J3033" si="381">I2970/C2970</f>
        <v>0.10144188990584659</v>
      </c>
      <c r="K2970" s="7">
        <f t="shared" ref="K2970:K3033" si="382">H2970^2</f>
        <v>4122771.3379226672</v>
      </c>
    </row>
    <row r="2971" spans="1:11" x14ac:dyDescent="0.4">
      <c r="A2971" s="1">
        <v>2970</v>
      </c>
      <c r="B2971" s="21">
        <v>42783</v>
      </c>
      <c r="C2971" s="22">
        <v>23407</v>
      </c>
      <c r="D2971" s="19">
        <f t="shared" si="377"/>
        <v>28280.294046459618</v>
      </c>
      <c r="E2971" s="19">
        <f t="shared" si="378"/>
        <v>1.000366179778188</v>
      </c>
      <c r="F2971" s="19">
        <f t="shared" si="379"/>
        <v>0.79696795658239017</v>
      </c>
      <c r="G2971" s="20">
        <f t="shared" si="375"/>
        <v>22373.26057974224</v>
      </c>
      <c r="H2971" s="7">
        <f t="shared" si="380"/>
        <v>1033.7394202577598</v>
      </c>
      <c r="I2971" s="7">
        <f t="shared" si="376"/>
        <v>1033.7394202577598</v>
      </c>
      <c r="J2971" s="12">
        <f t="shared" si="381"/>
        <v>4.4163686942271962E-2</v>
      </c>
      <c r="K2971" s="7">
        <f t="shared" si="382"/>
        <v>1068617.1889948493</v>
      </c>
    </row>
    <row r="2972" spans="1:11" x14ac:dyDescent="0.4">
      <c r="A2972" s="1">
        <v>2971</v>
      </c>
      <c r="B2972" s="21">
        <v>42784</v>
      </c>
      <c r="C2972" s="22">
        <v>25488</v>
      </c>
      <c r="D2972" s="19">
        <f t="shared" si="377"/>
        <v>28899.9389030438</v>
      </c>
      <c r="E2972" s="19">
        <f t="shared" si="378"/>
        <v>1.0004280442272284</v>
      </c>
      <c r="F2972" s="19">
        <f t="shared" si="379"/>
        <v>0.78337083792717088</v>
      </c>
      <c r="G2972" s="20">
        <f t="shared" si="375"/>
        <v>22097.439677440394</v>
      </c>
      <c r="H2972" s="7">
        <f t="shared" si="380"/>
        <v>3390.560322559606</v>
      </c>
      <c r="I2972" s="7">
        <f t="shared" si="376"/>
        <v>3390.560322559606</v>
      </c>
      <c r="J2972" s="12">
        <f t="shared" si="381"/>
        <v>0.13302575025736055</v>
      </c>
      <c r="K2972" s="7">
        <f t="shared" si="382"/>
        <v>11495899.3009155</v>
      </c>
    </row>
    <row r="2973" spans="1:11" x14ac:dyDescent="0.4">
      <c r="A2973" s="1">
        <v>2972</v>
      </c>
      <c r="B2973" s="21">
        <v>42785</v>
      </c>
      <c r="C2973" s="22">
        <v>18913</v>
      </c>
      <c r="D2973" s="19">
        <f t="shared" si="377"/>
        <v>28268.000786900244</v>
      </c>
      <c r="E2973" s="19">
        <f t="shared" si="378"/>
        <v>1.0003647503728097</v>
      </c>
      <c r="F2973" s="19">
        <f t="shared" si="379"/>
        <v>0.77108383518771328</v>
      </c>
      <c r="G2973" s="20">
        <f t="shared" si="375"/>
        <v>22345.656586707362</v>
      </c>
      <c r="H2973" s="7">
        <f t="shared" si="380"/>
        <v>-3432.6565867073623</v>
      </c>
      <c r="I2973" s="7">
        <f t="shared" si="376"/>
        <v>3432.6565867073623</v>
      </c>
      <c r="J2973" s="12">
        <f t="shared" si="381"/>
        <v>0.1814972022792451</v>
      </c>
      <c r="K2973" s="7">
        <f t="shared" si="382"/>
        <v>11783131.242265439</v>
      </c>
    </row>
    <row r="2974" spans="1:11" x14ac:dyDescent="0.4">
      <c r="A2974" s="1">
        <v>2973</v>
      </c>
      <c r="B2974" s="21">
        <v>42786</v>
      </c>
      <c r="C2974" s="22">
        <v>27527</v>
      </c>
      <c r="D2974" s="19">
        <f t="shared" si="377"/>
        <v>29162.976053793114</v>
      </c>
      <c r="E2974" s="19">
        <f t="shared" si="378"/>
        <v>1.000454147863024</v>
      </c>
      <c r="F2974" s="19">
        <f t="shared" si="379"/>
        <v>0.79992743444683556</v>
      </c>
      <c r="G2974" s="20">
        <f t="shared" si="375"/>
        <v>22529.488082456228</v>
      </c>
      <c r="H2974" s="7">
        <f t="shared" si="380"/>
        <v>4997.5119175437721</v>
      </c>
      <c r="I2974" s="7">
        <f t="shared" si="376"/>
        <v>4997.5119175437721</v>
      </c>
      <c r="J2974" s="12">
        <f t="shared" si="381"/>
        <v>0.18154945753419449</v>
      </c>
      <c r="K2974" s="7">
        <f t="shared" si="382"/>
        <v>24975125.365992032</v>
      </c>
    </row>
    <row r="2975" spans="1:11" x14ac:dyDescent="0.4">
      <c r="A2975" s="1">
        <v>2974</v>
      </c>
      <c r="B2975" s="21">
        <v>42787</v>
      </c>
      <c r="C2975" s="22">
        <v>21242</v>
      </c>
      <c r="D2975" s="19">
        <f t="shared" si="377"/>
        <v>28872.02829647141</v>
      </c>
      <c r="E2975" s="19">
        <f t="shared" si="378"/>
        <v>1.000424953041877</v>
      </c>
      <c r="F2975" s="19">
        <f t="shared" si="379"/>
        <v>0.78241126789725401</v>
      </c>
      <c r="G2975" s="20">
        <f t="shared" si="375"/>
        <v>22846.208714314049</v>
      </c>
      <c r="H2975" s="7">
        <f t="shared" si="380"/>
        <v>-1604.2087143140488</v>
      </c>
      <c r="I2975" s="7">
        <f t="shared" si="376"/>
        <v>1604.2087143140488</v>
      </c>
      <c r="J2975" s="12">
        <f t="shared" si="381"/>
        <v>7.5520606078243513E-2</v>
      </c>
      <c r="K2975" s="7">
        <f t="shared" si="382"/>
        <v>2573485.5990811335</v>
      </c>
    </row>
    <row r="2976" spans="1:11" x14ac:dyDescent="0.4">
      <c r="A2976" s="1">
        <v>2975</v>
      </c>
      <c r="B2976" s="21">
        <v>42788</v>
      </c>
      <c r="C2976" s="22">
        <v>21349</v>
      </c>
      <c r="D2976" s="19">
        <f t="shared" si="377"/>
        <v>28703.943101775727</v>
      </c>
      <c r="E2976" s="19">
        <f t="shared" si="378"/>
        <v>1.0004080444799122</v>
      </c>
      <c r="F2976" s="19">
        <f t="shared" si="379"/>
        <v>0.77053360113758795</v>
      </c>
      <c r="G2976" s="20">
        <f t="shared" si="375"/>
        <v>22263.525720000966</v>
      </c>
      <c r="H2976" s="7">
        <f t="shared" si="380"/>
        <v>-914.52572000096552</v>
      </c>
      <c r="I2976" s="7">
        <f t="shared" si="376"/>
        <v>914.52572000096552</v>
      </c>
      <c r="J2976" s="12">
        <f t="shared" si="381"/>
        <v>4.2836934751087428E-2</v>
      </c>
      <c r="K2976" s="7">
        <f t="shared" si="382"/>
        <v>836357.29254328436</v>
      </c>
    </row>
    <row r="2977" spans="1:11" x14ac:dyDescent="0.4">
      <c r="A2977" s="1">
        <v>2976</v>
      </c>
      <c r="B2977" s="21">
        <v>42789</v>
      </c>
      <c r="C2977" s="22">
        <v>16836</v>
      </c>
      <c r="D2977" s="19">
        <f t="shared" si="377"/>
        <v>27613.177267866111</v>
      </c>
      <c r="E2977" s="19">
        <f t="shared" si="378"/>
        <v>1.000298867855717</v>
      </c>
      <c r="F2977" s="19">
        <f t="shared" si="379"/>
        <v>0.79609614800345541</v>
      </c>
      <c r="G2977" s="20">
        <f t="shared" si="375"/>
        <v>22961.871817751824</v>
      </c>
      <c r="H2977" s="7">
        <f t="shared" si="380"/>
        <v>-6125.871817751824</v>
      </c>
      <c r="I2977" s="7">
        <f t="shared" si="376"/>
        <v>6125.871817751824</v>
      </c>
      <c r="J2977" s="12">
        <f t="shared" si="381"/>
        <v>0.36385553681110855</v>
      </c>
      <c r="K2977" s="7">
        <f t="shared" si="382"/>
        <v>37526305.527526036</v>
      </c>
    </row>
    <row r="2978" spans="1:11" x14ac:dyDescent="0.4">
      <c r="A2978" s="1">
        <v>2977</v>
      </c>
      <c r="B2978" s="21">
        <v>42790</v>
      </c>
      <c r="C2978" s="22">
        <v>20437</v>
      </c>
      <c r="D2978" s="19">
        <f t="shared" si="377"/>
        <v>27401.236528457288</v>
      </c>
      <c r="E2978" s="19">
        <f t="shared" si="378"/>
        <v>1.0002775737518892</v>
      </c>
      <c r="F2978" s="19">
        <f t="shared" si="379"/>
        <v>0.7816747131165519</v>
      </c>
      <c r="G2978" s="20">
        <f t="shared" si="375"/>
        <v>21605.643681928232</v>
      </c>
      <c r="H2978" s="7">
        <f t="shared" si="380"/>
        <v>-1168.6436819282317</v>
      </c>
      <c r="I2978" s="7">
        <f t="shared" si="376"/>
        <v>1168.6436819282317</v>
      </c>
      <c r="J2978" s="12">
        <f t="shared" si="381"/>
        <v>5.7182741201166107E-2</v>
      </c>
      <c r="K2978" s="7">
        <f t="shared" si="382"/>
        <v>1365728.0553107739</v>
      </c>
    </row>
    <row r="2979" spans="1:11" x14ac:dyDescent="0.4">
      <c r="A2979" s="1">
        <v>2978</v>
      </c>
      <c r="B2979" s="21">
        <v>42791</v>
      </c>
      <c r="C2979" s="22">
        <v>18201</v>
      </c>
      <c r="D2979" s="19">
        <f t="shared" si="377"/>
        <v>26863.207267732207</v>
      </c>
      <c r="E2979" s="19">
        <f t="shared" si="378"/>
        <v>1.0002236707980592</v>
      </c>
      <c r="F2979" s="19">
        <f t="shared" si="379"/>
        <v>0.76866064746852591</v>
      </c>
      <c r="G2979" s="20">
        <f t="shared" si="375"/>
        <v>21114.344205376052</v>
      </c>
      <c r="H2979" s="7">
        <f t="shared" si="380"/>
        <v>-2913.3442053760518</v>
      </c>
      <c r="I2979" s="7">
        <f t="shared" si="376"/>
        <v>2913.3442053760518</v>
      </c>
      <c r="J2979" s="12">
        <f t="shared" si="381"/>
        <v>0.16006506265458226</v>
      </c>
      <c r="K2979" s="7">
        <f t="shared" si="382"/>
        <v>8487574.4589982182</v>
      </c>
    </row>
    <row r="2980" spans="1:11" x14ac:dyDescent="0.4">
      <c r="A2980" s="1">
        <v>2979</v>
      </c>
      <c r="B2980" s="21">
        <v>42792</v>
      </c>
      <c r="C2980" s="22">
        <v>16522</v>
      </c>
      <c r="D2980" s="19">
        <f t="shared" si="377"/>
        <v>25993.07476731357</v>
      </c>
      <c r="E2980" s="19">
        <f t="shared" si="378"/>
        <v>1.0001365575256502</v>
      </c>
      <c r="F2980" s="19">
        <f t="shared" si="379"/>
        <v>0.79286413614560081</v>
      </c>
      <c r="G2980" s="20">
        <f t="shared" si="375"/>
        <v>21386.492103071501</v>
      </c>
      <c r="H2980" s="7">
        <f t="shared" si="380"/>
        <v>-4864.4921030715013</v>
      </c>
      <c r="I2980" s="7">
        <f t="shared" si="376"/>
        <v>4864.4921030715013</v>
      </c>
      <c r="J2980" s="12">
        <f t="shared" si="381"/>
        <v>0.29442513636796402</v>
      </c>
      <c r="K2980" s="7">
        <f t="shared" si="382"/>
        <v>23663283.420844998</v>
      </c>
    </row>
    <row r="2981" spans="1:11" x14ac:dyDescent="0.4">
      <c r="A2981" s="1">
        <v>2980</v>
      </c>
      <c r="B2981" s="21">
        <v>42793</v>
      </c>
      <c r="C2981" s="22">
        <v>19363</v>
      </c>
      <c r="D2981" s="19">
        <f t="shared" si="377"/>
        <v>25819.732205247768</v>
      </c>
      <c r="E2981" s="19">
        <f t="shared" si="378"/>
        <v>1.0001191232557878</v>
      </c>
      <c r="F2981" s="19">
        <f t="shared" si="379"/>
        <v>0.78103533341575349</v>
      </c>
      <c r="G2981" s="20">
        <f t="shared" si="375"/>
        <v>20318.9110432136</v>
      </c>
      <c r="H2981" s="7">
        <f t="shared" si="380"/>
        <v>-955.91104321360035</v>
      </c>
      <c r="I2981" s="7">
        <f t="shared" si="376"/>
        <v>955.91104321360035</v>
      </c>
      <c r="J2981" s="12">
        <f t="shared" si="381"/>
        <v>4.9367920426256283E-2</v>
      </c>
      <c r="K2981" s="7">
        <f t="shared" si="382"/>
        <v>913765.92253771366</v>
      </c>
    </row>
    <row r="2982" spans="1:11" x14ac:dyDescent="0.4">
      <c r="A2982" s="1">
        <v>2981</v>
      </c>
      <c r="B2982" s="21">
        <v>42794</v>
      </c>
      <c r="C2982" s="22">
        <v>19415</v>
      </c>
      <c r="D2982" s="19">
        <f t="shared" si="377"/>
        <v>25740.537908537808</v>
      </c>
      <c r="E2982" s="19">
        <f t="shared" si="378"/>
        <v>1.0001111038142045</v>
      </c>
      <c r="F2982" s="19">
        <f t="shared" si="379"/>
        <v>0.76837055135671972</v>
      </c>
      <c r="G2982" s="20">
        <f t="shared" si="375"/>
        <v>19847.380826562527</v>
      </c>
      <c r="H2982" s="7">
        <f t="shared" si="380"/>
        <v>-432.38082656252664</v>
      </c>
      <c r="I2982" s="7">
        <f t="shared" si="376"/>
        <v>432.38082656252664</v>
      </c>
      <c r="J2982" s="12">
        <f t="shared" si="381"/>
        <v>2.2270452050606574E-2</v>
      </c>
      <c r="K2982" s="7">
        <f t="shared" si="382"/>
        <v>186953.17917889374</v>
      </c>
    </row>
    <row r="2983" spans="1:11" x14ac:dyDescent="0.4">
      <c r="A2983" s="1">
        <v>2982</v>
      </c>
      <c r="B2983" s="21">
        <v>42795</v>
      </c>
      <c r="C2983" s="22">
        <v>19575</v>
      </c>
      <c r="D2983" s="19">
        <f t="shared" si="377"/>
        <v>25591.479059898873</v>
      </c>
      <c r="E2983" s="19">
        <f t="shared" si="378"/>
        <v>1.0000960979182303</v>
      </c>
      <c r="F2983" s="19">
        <f t="shared" si="379"/>
        <v>0.79230095764249175</v>
      </c>
      <c r="G2983" s="20">
        <f t="shared" si="375"/>
        <v>20409.542305002295</v>
      </c>
      <c r="H2983" s="7">
        <f t="shared" si="380"/>
        <v>-834.5423050022946</v>
      </c>
      <c r="I2983" s="7">
        <f t="shared" si="376"/>
        <v>834.5423050022946</v>
      </c>
      <c r="J2983" s="12">
        <f t="shared" si="381"/>
        <v>4.2633067943923096E-2</v>
      </c>
      <c r="K2983" s="7">
        <f t="shared" si="382"/>
        <v>696460.85883854295</v>
      </c>
    </row>
    <row r="2984" spans="1:11" x14ac:dyDescent="0.4">
      <c r="A2984" s="1">
        <v>2983</v>
      </c>
      <c r="B2984" s="21">
        <v>42796</v>
      </c>
      <c r="C2984" s="22">
        <v>21660</v>
      </c>
      <c r="D2984" s="19">
        <f t="shared" si="377"/>
        <v>25897.559439875607</v>
      </c>
      <c r="E2984" s="19">
        <f t="shared" si="378"/>
        <v>1.0001266059466183</v>
      </c>
      <c r="F2984" s="19">
        <f t="shared" si="379"/>
        <v>0.78214990184017885</v>
      </c>
      <c r="G2984" s="20">
        <f t="shared" si="375"/>
        <v>19988.630490539676</v>
      </c>
      <c r="H2984" s="7">
        <f t="shared" si="380"/>
        <v>1671.3695094603245</v>
      </c>
      <c r="I2984" s="7">
        <f t="shared" si="376"/>
        <v>1671.3695094603245</v>
      </c>
      <c r="J2984" s="12">
        <f t="shared" si="381"/>
        <v>7.7163873936303071E-2</v>
      </c>
      <c r="K2984" s="7">
        <f t="shared" si="382"/>
        <v>2793476.0371536459</v>
      </c>
    </row>
    <row r="2985" spans="1:11" x14ac:dyDescent="0.4">
      <c r="A2985" s="1">
        <v>2984</v>
      </c>
      <c r="B2985" s="21">
        <v>42797</v>
      </c>
      <c r="C2985" s="22">
        <v>19840</v>
      </c>
      <c r="D2985" s="19">
        <f t="shared" si="377"/>
        <v>25887.484488176451</v>
      </c>
      <c r="E2985" s="19">
        <f t="shared" si="378"/>
        <v>1.0001254984387877</v>
      </c>
      <c r="F2985" s="19">
        <f t="shared" si="379"/>
        <v>0.76833073070017532</v>
      </c>
      <c r="G2985" s="20">
        <f t="shared" si="375"/>
        <v>19899.690493442282</v>
      </c>
      <c r="H2985" s="7">
        <f t="shared" si="380"/>
        <v>-59.690493442281877</v>
      </c>
      <c r="I2985" s="7">
        <f t="shared" si="376"/>
        <v>59.690493442281877</v>
      </c>
      <c r="J2985" s="12">
        <f t="shared" si="381"/>
        <v>3.0085934194698525E-3</v>
      </c>
      <c r="K2985" s="7">
        <f t="shared" si="382"/>
        <v>3562.9550073830956</v>
      </c>
    </row>
    <row r="2986" spans="1:11" x14ac:dyDescent="0.4">
      <c r="A2986" s="1">
        <v>2985</v>
      </c>
      <c r="B2986" s="21">
        <v>42798</v>
      </c>
      <c r="C2986" s="22">
        <v>19939</v>
      </c>
      <c r="D2986" s="19">
        <f t="shared" si="377"/>
        <v>25785.475470828529</v>
      </c>
      <c r="E2986" s="19">
        <f t="shared" si="378"/>
        <v>1.0001151975245031</v>
      </c>
      <c r="F2986" s="19">
        <f t="shared" si="379"/>
        <v>0.7919175404693809</v>
      </c>
      <c r="G2986" s="20">
        <f t="shared" si="375"/>
        <v>20511.471151327529</v>
      </c>
      <c r="H2986" s="7">
        <f t="shared" si="380"/>
        <v>-572.47115132752879</v>
      </c>
      <c r="I2986" s="7">
        <f t="shared" si="376"/>
        <v>572.47115132752879</v>
      </c>
      <c r="J2986" s="12">
        <f t="shared" si="381"/>
        <v>2.8711126502208174E-2</v>
      </c>
      <c r="K2986" s="7">
        <f t="shared" si="382"/>
        <v>327723.21910226636</v>
      </c>
    </row>
    <row r="2987" spans="1:11" x14ac:dyDescent="0.4">
      <c r="A2987" s="1">
        <v>2986</v>
      </c>
      <c r="B2987" s="21">
        <v>42799</v>
      </c>
      <c r="C2987" s="22">
        <v>17503</v>
      </c>
      <c r="D2987" s="19">
        <f t="shared" si="377"/>
        <v>25300.555924064491</v>
      </c>
      <c r="E2987" s="19">
        <f t="shared" si="378"/>
        <v>1.000066605558307</v>
      </c>
      <c r="F2987" s="19">
        <f t="shared" si="379"/>
        <v>0.78033017938495786</v>
      </c>
      <c r="G2987" s="20">
        <f t="shared" si="375"/>
        <v>20168.889348414446</v>
      </c>
      <c r="H2987" s="7">
        <f t="shared" si="380"/>
        <v>-2665.8893484144464</v>
      </c>
      <c r="I2987" s="7">
        <f t="shared" si="376"/>
        <v>2665.8893484144464</v>
      </c>
      <c r="J2987" s="12">
        <f t="shared" si="381"/>
        <v>0.15231042383673921</v>
      </c>
      <c r="K2987" s="7">
        <f t="shared" si="382"/>
        <v>7106966.0179896019</v>
      </c>
    </row>
    <row r="2988" spans="1:11" x14ac:dyDescent="0.4">
      <c r="A2988" s="1">
        <v>2987</v>
      </c>
      <c r="B2988" s="21">
        <v>42800</v>
      </c>
      <c r="C2988" s="22">
        <v>25337</v>
      </c>
      <c r="D2988" s="19">
        <f t="shared" si="377"/>
        <v>26395.759231652384</v>
      </c>
      <c r="E2988" s="19">
        <f t="shared" si="378"/>
        <v>1.0001760258824053</v>
      </c>
      <c r="F2988" s="19">
        <f t="shared" si="379"/>
        <v>0.77218900227192311</v>
      </c>
      <c r="G2988" s="20">
        <f t="shared" si="375"/>
        <v>19439.963002162916</v>
      </c>
      <c r="H2988" s="7">
        <f t="shared" si="380"/>
        <v>5897.0369978370836</v>
      </c>
      <c r="I2988" s="7">
        <f t="shared" si="376"/>
        <v>5897.0369978370836</v>
      </c>
      <c r="J2988" s="12">
        <f t="shared" si="381"/>
        <v>0.23274408958586587</v>
      </c>
      <c r="K2988" s="7">
        <f t="shared" si="382"/>
        <v>34775045.353859402</v>
      </c>
    </row>
    <row r="2989" spans="1:11" x14ac:dyDescent="0.4">
      <c r="A2989" s="1">
        <v>2988</v>
      </c>
      <c r="B2989" s="21">
        <v>42801</v>
      </c>
      <c r="C2989" s="22">
        <v>21470</v>
      </c>
      <c r="D2989" s="19">
        <f t="shared" si="377"/>
        <v>26498.643232908689</v>
      </c>
      <c r="E2989" s="19">
        <f t="shared" si="378"/>
        <v>1.0001862142649283</v>
      </c>
      <c r="F2989" s="19">
        <f t="shared" si="379"/>
        <v>0.7922863841246095</v>
      </c>
      <c r="G2989" s="20">
        <f t="shared" si="375"/>
        <v>20904.056786490564</v>
      </c>
      <c r="H2989" s="7">
        <f t="shared" si="380"/>
        <v>565.94321350943574</v>
      </c>
      <c r="I2989" s="7">
        <f t="shared" si="376"/>
        <v>565.94321350943574</v>
      </c>
      <c r="J2989" s="12">
        <f t="shared" si="381"/>
        <v>2.6359721169512611E-2</v>
      </c>
      <c r="K2989" s="7">
        <f t="shared" si="382"/>
        <v>320291.72091738676</v>
      </c>
    </row>
    <row r="2990" spans="1:11" x14ac:dyDescent="0.4">
      <c r="A2990" s="1">
        <v>2989</v>
      </c>
      <c r="B2990" s="21">
        <v>42802</v>
      </c>
      <c r="C2990" s="22">
        <v>26547</v>
      </c>
      <c r="D2990" s="19">
        <f t="shared" si="377"/>
        <v>27571.812212171146</v>
      </c>
      <c r="E2990" s="19">
        <f t="shared" si="378"/>
        <v>1.0002934311442331</v>
      </c>
      <c r="F2990" s="19">
        <f t="shared" si="379"/>
        <v>0.78400602281548393</v>
      </c>
      <c r="G2990" s="20">
        <f t="shared" si="375"/>
        <v>20678.471502881632</v>
      </c>
      <c r="H2990" s="7">
        <f t="shared" si="380"/>
        <v>5868.5284971183683</v>
      </c>
      <c r="I2990" s="7">
        <f t="shared" si="376"/>
        <v>5868.5284971183683</v>
      </c>
      <c r="J2990" s="12">
        <f t="shared" si="381"/>
        <v>0.22106183362030996</v>
      </c>
      <c r="K2990" s="7">
        <f t="shared" si="382"/>
        <v>34439626.721490376</v>
      </c>
    </row>
    <row r="2991" spans="1:11" x14ac:dyDescent="0.4">
      <c r="A2991" s="1">
        <v>2990</v>
      </c>
      <c r="B2991" s="21">
        <v>42803</v>
      </c>
      <c r="C2991" s="22">
        <v>16003</v>
      </c>
      <c r="D2991" s="19">
        <f t="shared" si="377"/>
        <v>26596.441471174385</v>
      </c>
      <c r="E2991" s="19">
        <f t="shared" si="378"/>
        <v>1.0001957940407904</v>
      </c>
      <c r="F2991" s="19">
        <f t="shared" si="379"/>
        <v>0.76875503844210846</v>
      </c>
      <c r="G2991" s="20">
        <f t="shared" si="375"/>
        <v>21291.422578531838</v>
      </c>
      <c r="H2991" s="7">
        <f t="shared" si="380"/>
        <v>-5288.4225785318376</v>
      </c>
      <c r="I2991" s="7">
        <f t="shared" si="376"/>
        <v>5288.4225785318376</v>
      </c>
      <c r="J2991" s="12">
        <f t="shared" si="381"/>
        <v>0.33046444907403849</v>
      </c>
      <c r="K2991" s="7">
        <f t="shared" si="382"/>
        <v>27967413.369125329</v>
      </c>
    </row>
    <row r="2992" spans="1:11" x14ac:dyDescent="0.4">
      <c r="A2992" s="1">
        <v>2991</v>
      </c>
      <c r="B2992" s="21">
        <v>42804</v>
      </c>
      <c r="C2992" s="22">
        <v>19694</v>
      </c>
      <c r="D2992" s="19">
        <f t="shared" si="377"/>
        <v>26349.340641390114</v>
      </c>
      <c r="E2992" s="19">
        <f t="shared" si="378"/>
        <v>1.0001709839382327</v>
      </c>
      <c r="F2992" s="19">
        <f t="shared" si="379"/>
        <v>0.79138268939275602</v>
      </c>
      <c r="G2992" s="20">
        <f t="shared" si="375"/>
        <v>21072.790885287639</v>
      </c>
      <c r="H2992" s="7">
        <f t="shared" si="380"/>
        <v>-1378.790885287639</v>
      </c>
      <c r="I2992" s="7">
        <f t="shared" si="376"/>
        <v>1378.790885287639</v>
      </c>
      <c r="J2992" s="12">
        <f t="shared" si="381"/>
        <v>7.0010708098285718E-2</v>
      </c>
      <c r="K2992" s="7">
        <f t="shared" si="382"/>
        <v>1901064.3053522711</v>
      </c>
    </row>
    <row r="2993" spans="1:11" x14ac:dyDescent="0.4">
      <c r="A2993" s="1">
        <v>2992</v>
      </c>
      <c r="B2993" s="21">
        <v>42805</v>
      </c>
      <c r="C2993" s="22">
        <v>17494</v>
      </c>
      <c r="D2993" s="19">
        <f t="shared" si="377"/>
        <v>25774.844197715589</v>
      </c>
      <c r="E2993" s="19">
        <f t="shared" si="378"/>
        <v>1.0001134342767668</v>
      </c>
      <c r="F2993" s="19">
        <f t="shared" si="379"/>
        <v>0.78188548083755149</v>
      </c>
      <c r="G2993" s="20">
        <f t="shared" si="375"/>
        <v>20658.825900141906</v>
      </c>
      <c r="H2993" s="7">
        <f t="shared" si="380"/>
        <v>-3164.8259001419065</v>
      </c>
      <c r="I2993" s="7">
        <f t="shared" si="376"/>
        <v>3164.8259001419065</v>
      </c>
      <c r="J2993" s="12">
        <f t="shared" si="381"/>
        <v>0.18090922031221598</v>
      </c>
      <c r="K2993" s="7">
        <f t="shared" si="382"/>
        <v>10016122.978209028</v>
      </c>
    </row>
    <row r="2994" spans="1:11" x14ac:dyDescent="0.4">
      <c r="A2994" s="1">
        <v>2993</v>
      </c>
      <c r="B2994" s="21">
        <v>42806</v>
      </c>
      <c r="C2994" s="22">
        <v>16005</v>
      </c>
      <c r="D2994" s="19">
        <f t="shared" si="377"/>
        <v>25069.226297641282</v>
      </c>
      <c r="E2994" s="19">
        <f t="shared" si="378"/>
        <v>1.000042772475416</v>
      </c>
      <c r="F2994" s="19">
        <f t="shared" si="379"/>
        <v>0.76613014003315716</v>
      </c>
      <c r="G2994" s="20">
        <f t="shared" si="375"/>
        <v>19815.31018429582</v>
      </c>
      <c r="H2994" s="7">
        <f t="shared" si="380"/>
        <v>-3810.3101842958204</v>
      </c>
      <c r="I2994" s="7">
        <f t="shared" si="376"/>
        <v>3810.3101842958204</v>
      </c>
      <c r="J2994" s="12">
        <f t="shared" si="381"/>
        <v>0.23806998964672418</v>
      </c>
      <c r="K2994" s="7">
        <f t="shared" si="382"/>
        <v>14518463.700548448</v>
      </c>
    </row>
    <row r="2995" spans="1:11" x14ac:dyDescent="0.4">
      <c r="A2995" s="1">
        <v>2994</v>
      </c>
      <c r="B2995" s="21">
        <v>42807</v>
      </c>
      <c r="C2995" s="22">
        <v>18805</v>
      </c>
      <c r="D2995" s="19">
        <f t="shared" si="377"/>
        <v>24883.74893743042</v>
      </c>
      <c r="E2995" s="19">
        <f t="shared" si="378"/>
        <v>1.0000241247351176</v>
      </c>
      <c r="F2995" s="19">
        <f t="shared" si="379"/>
        <v>0.79066427057682054</v>
      </c>
      <c r="G2995" s="20">
        <f t="shared" si="375"/>
        <v>19840.143144961752</v>
      </c>
      <c r="H2995" s="7">
        <f t="shared" si="380"/>
        <v>-1035.1431449617521</v>
      </c>
      <c r="I2995" s="7">
        <f t="shared" si="376"/>
        <v>1035.1431449617521</v>
      </c>
      <c r="J2995" s="12">
        <f t="shared" si="381"/>
        <v>5.5046165645400269E-2</v>
      </c>
      <c r="K2995" s="7">
        <f t="shared" si="382"/>
        <v>1071521.330561307</v>
      </c>
    </row>
    <row r="2996" spans="1:11" x14ac:dyDescent="0.4">
      <c r="A2996" s="1">
        <v>2995</v>
      </c>
      <c r="B2996" s="21">
        <v>42808</v>
      </c>
      <c r="C2996" s="22">
        <v>19141</v>
      </c>
      <c r="D2996" s="19">
        <f t="shared" si="377"/>
        <v>24827.126854107191</v>
      </c>
      <c r="E2996" s="19">
        <f t="shared" si="378"/>
        <v>1.0000183625243728</v>
      </c>
      <c r="F2996" s="19">
        <f t="shared" si="379"/>
        <v>0.78166565103292773</v>
      </c>
      <c r="G2996" s="20">
        <f t="shared" si="375"/>
        <v>19457.023907327315</v>
      </c>
      <c r="H2996" s="7">
        <f t="shared" si="380"/>
        <v>-316.0239073273151</v>
      </c>
      <c r="I2996" s="7">
        <f t="shared" si="376"/>
        <v>316.0239073273151</v>
      </c>
      <c r="J2996" s="12">
        <f t="shared" si="381"/>
        <v>1.6510313323615019E-2</v>
      </c>
      <c r="K2996" s="7">
        <f t="shared" si="382"/>
        <v>99871.110002423447</v>
      </c>
    </row>
    <row r="2997" spans="1:11" x14ac:dyDescent="0.4">
      <c r="A2997" s="1">
        <v>2996</v>
      </c>
      <c r="B2997" s="21">
        <v>42809</v>
      </c>
      <c r="C2997" s="22">
        <v>18843</v>
      </c>
      <c r="D2997" s="19">
        <f t="shared" si="377"/>
        <v>24794.896618294548</v>
      </c>
      <c r="E2997" s="19">
        <f t="shared" si="378"/>
        <v>1.0000150394989553</v>
      </c>
      <c r="F2997" s="19">
        <f t="shared" si="379"/>
        <v>0.76600575885676359</v>
      </c>
      <c r="G2997" s="20">
        <f t="shared" si="375"/>
        <v>19021.576317566214</v>
      </c>
      <c r="H2997" s="7">
        <f t="shared" si="380"/>
        <v>-178.57631756621413</v>
      </c>
      <c r="I2997" s="7">
        <f t="shared" si="376"/>
        <v>178.57631756621413</v>
      </c>
      <c r="J2997" s="12">
        <f t="shared" si="381"/>
        <v>9.4770640325964085E-3</v>
      </c>
      <c r="K2997" s="7">
        <f t="shared" si="382"/>
        <v>31889.501195509358</v>
      </c>
    </row>
    <row r="2998" spans="1:11" x14ac:dyDescent="0.4">
      <c r="A2998" s="1">
        <v>2997</v>
      </c>
      <c r="B2998" s="21">
        <v>42810</v>
      </c>
      <c r="C2998" s="22">
        <v>16330</v>
      </c>
      <c r="D2998" s="19">
        <f t="shared" si="377"/>
        <v>24205.339425333783</v>
      </c>
      <c r="E2998" s="19">
        <f t="shared" si="378"/>
        <v>0.99995598377815531</v>
      </c>
      <c r="F2998" s="19">
        <f t="shared" si="379"/>
        <v>0.78832745917982183</v>
      </c>
      <c r="G2998" s="20">
        <f t="shared" si="375"/>
        <v>19605.229524893304</v>
      </c>
      <c r="H2998" s="7">
        <f t="shared" si="380"/>
        <v>-3275.2295248933042</v>
      </c>
      <c r="I2998" s="7">
        <f t="shared" si="376"/>
        <v>3275.2295248933042</v>
      </c>
      <c r="J2998" s="12">
        <f t="shared" si="381"/>
        <v>0.20056518829720171</v>
      </c>
      <c r="K2998" s="7">
        <f t="shared" si="382"/>
        <v>10727128.44073282</v>
      </c>
    </row>
    <row r="2999" spans="1:11" x14ac:dyDescent="0.4">
      <c r="A2999" s="1">
        <v>2998</v>
      </c>
      <c r="B2999" s="21">
        <v>42811</v>
      </c>
      <c r="C2999" s="22">
        <v>18839</v>
      </c>
      <c r="D2999" s="19">
        <f t="shared" si="377"/>
        <v>24191.335579816361</v>
      </c>
      <c r="E2999" s="19">
        <f t="shared" si="378"/>
        <v>0.99995448339800519</v>
      </c>
      <c r="F2999" s="19">
        <f t="shared" si="379"/>
        <v>0.78160692329912484</v>
      </c>
      <c r="G2999" s="20">
        <f t="shared" si="375"/>
        <v>18921.264031621587</v>
      </c>
      <c r="H2999" s="7">
        <f t="shared" si="380"/>
        <v>-82.264031621587492</v>
      </c>
      <c r="I2999" s="7">
        <f t="shared" si="376"/>
        <v>82.264031621587492</v>
      </c>
      <c r="J2999" s="12">
        <f t="shared" si="381"/>
        <v>4.3666878083543446E-3</v>
      </c>
      <c r="K2999" s="7">
        <f t="shared" si="382"/>
        <v>6767.3708986375468</v>
      </c>
    </row>
    <row r="3000" spans="1:11" x14ac:dyDescent="0.4">
      <c r="A3000" s="1">
        <v>2999</v>
      </c>
      <c r="B3000" s="21">
        <v>42812</v>
      </c>
      <c r="C3000" s="22">
        <v>16904</v>
      </c>
      <c r="D3000" s="19">
        <f t="shared" si="377"/>
        <v>23889.440005808512</v>
      </c>
      <c r="E3000" s="19">
        <f t="shared" si="378"/>
        <v>0.99992419384515618</v>
      </c>
      <c r="F3000" s="19">
        <f t="shared" si="379"/>
        <v>0.76482923787176471</v>
      </c>
      <c r="G3000" s="20">
        <f t="shared" si="375"/>
        <v>18531.468339468734</v>
      </c>
      <c r="H3000" s="7">
        <f t="shared" si="380"/>
        <v>-1627.4683394687345</v>
      </c>
      <c r="I3000" s="7">
        <f t="shared" si="376"/>
        <v>1627.4683394687345</v>
      </c>
      <c r="J3000" s="12">
        <f t="shared" si="381"/>
        <v>9.6277114261046765E-2</v>
      </c>
      <c r="K3000" s="7">
        <f t="shared" si="382"/>
        <v>2648653.1959731202</v>
      </c>
    </row>
    <row r="3001" spans="1:11" x14ac:dyDescent="0.4">
      <c r="A3001" s="1">
        <v>3000</v>
      </c>
      <c r="B3001" s="21">
        <v>42813</v>
      </c>
      <c r="C3001" s="22">
        <v>15512</v>
      </c>
      <c r="D3001" s="19">
        <f t="shared" si="377"/>
        <v>23289.766228629465</v>
      </c>
      <c r="E3001" s="19">
        <f t="shared" si="378"/>
        <v>0.99986412647501899</v>
      </c>
      <c r="F3001" s="19">
        <f t="shared" si="379"/>
        <v>0.78586447913201851</v>
      </c>
      <c r="G3001" s="20">
        <f t="shared" si="375"/>
        <v>18833.48980870692</v>
      </c>
      <c r="H3001" s="7">
        <f t="shared" si="380"/>
        <v>-3321.4898087069196</v>
      </c>
      <c r="I3001" s="7">
        <f t="shared" si="376"/>
        <v>3321.4898087069196</v>
      </c>
      <c r="J3001" s="12">
        <f t="shared" si="381"/>
        <v>0.21412389174232332</v>
      </c>
      <c r="K3001" s="7">
        <f t="shared" si="382"/>
        <v>11032294.549343929</v>
      </c>
    </row>
    <row r="3002" spans="1:11" x14ac:dyDescent="0.4">
      <c r="A3002" s="1">
        <v>3001</v>
      </c>
      <c r="B3002" s="21">
        <v>42814</v>
      </c>
      <c r="C3002" s="22">
        <v>17380</v>
      </c>
      <c r="D3002" s="19">
        <f t="shared" si="377"/>
        <v>23140.427936045369</v>
      </c>
      <c r="E3002" s="19">
        <f t="shared" si="378"/>
        <v>0.99984909265934796</v>
      </c>
      <c r="F3002" s="19">
        <f t="shared" si="379"/>
        <v>0.78099179319280754</v>
      </c>
      <c r="G3002" s="20">
        <f t="shared" si="375"/>
        <v>18204.224027038552</v>
      </c>
      <c r="H3002" s="7">
        <f t="shared" si="380"/>
        <v>-824.22402703855187</v>
      </c>
      <c r="I3002" s="7">
        <f t="shared" si="376"/>
        <v>824.22402703855187</v>
      </c>
      <c r="J3002" s="12">
        <f t="shared" si="381"/>
        <v>4.7423706964243494E-2</v>
      </c>
      <c r="K3002" s="7">
        <f t="shared" si="382"/>
        <v>679345.24674764753</v>
      </c>
    </row>
    <row r="3003" spans="1:11" x14ac:dyDescent="0.4">
      <c r="A3003" s="1">
        <v>3002</v>
      </c>
      <c r="B3003" s="21">
        <v>42815</v>
      </c>
      <c r="C3003" s="22">
        <v>19788</v>
      </c>
      <c r="D3003" s="19">
        <f t="shared" si="377"/>
        <v>23530.774297404587</v>
      </c>
      <c r="E3003" s="19">
        <f t="shared" si="378"/>
        <v>0.99988802731057469</v>
      </c>
      <c r="F3003" s="19">
        <f t="shared" si="379"/>
        <v>0.76636224898398431</v>
      </c>
      <c r="G3003" s="20">
        <f t="shared" si="375"/>
        <v>17699.2405761716</v>
      </c>
      <c r="H3003" s="7">
        <f t="shared" si="380"/>
        <v>2088.7594238284</v>
      </c>
      <c r="I3003" s="7">
        <f t="shared" si="376"/>
        <v>2088.7594238284</v>
      </c>
      <c r="J3003" s="12">
        <f t="shared" si="381"/>
        <v>0.10555687405641803</v>
      </c>
      <c r="K3003" s="7">
        <f t="shared" si="382"/>
        <v>4362915.9306319496</v>
      </c>
    </row>
    <row r="3004" spans="1:11" x14ac:dyDescent="0.4">
      <c r="A3004" s="1">
        <v>3003</v>
      </c>
      <c r="B3004" s="21">
        <v>42816</v>
      </c>
      <c r="C3004" s="22">
        <v>20274</v>
      </c>
      <c r="D3004" s="19">
        <f t="shared" si="377"/>
        <v>23854.906893078638</v>
      </c>
      <c r="E3004" s="19">
        <f t="shared" si="378"/>
        <v>0.99992034058133938</v>
      </c>
      <c r="F3004" s="19">
        <f t="shared" si="379"/>
        <v>0.78715400958816129</v>
      </c>
      <c r="G3004" s="20">
        <f t="shared" si="375"/>
        <v>18492.785463286717</v>
      </c>
      <c r="H3004" s="7">
        <f t="shared" si="380"/>
        <v>1781.2145367132835</v>
      </c>
      <c r="I3004" s="7">
        <f t="shared" si="376"/>
        <v>1781.2145367132835</v>
      </c>
      <c r="J3004" s="12">
        <f t="shared" si="381"/>
        <v>8.7857084774256855E-2</v>
      </c>
      <c r="K3004" s="7">
        <f t="shared" si="382"/>
        <v>3172725.2257987168</v>
      </c>
    </row>
    <row r="3005" spans="1:11" x14ac:dyDescent="0.4">
      <c r="A3005" s="1">
        <v>3004</v>
      </c>
      <c r="B3005" s="21">
        <v>42817</v>
      </c>
      <c r="C3005" s="22">
        <v>15775</v>
      </c>
      <c r="D3005" s="19">
        <f t="shared" si="377"/>
        <v>23334.514352566795</v>
      </c>
      <c r="E3005" s="19">
        <f t="shared" si="378"/>
        <v>0.99986820133525423</v>
      </c>
      <c r="F3005" s="19">
        <f t="shared" si="379"/>
        <v>0.77887785054066538</v>
      </c>
      <c r="G3005" s="20">
        <f t="shared" si="375"/>
        <v>18631.267440452793</v>
      </c>
      <c r="H3005" s="7">
        <f t="shared" si="380"/>
        <v>-2856.2674404527934</v>
      </c>
      <c r="I3005" s="7">
        <f t="shared" si="376"/>
        <v>2856.2674404527934</v>
      </c>
      <c r="J3005" s="12">
        <f t="shared" si="381"/>
        <v>0.18106291223155585</v>
      </c>
      <c r="K3005" s="7">
        <f t="shared" si="382"/>
        <v>8158263.6913907519</v>
      </c>
    </row>
    <row r="3006" spans="1:11" x14ac:dyDescent="0.4">
      <c r="A3006" s="1">
        <v>3005</v>
      </c>
      <c r="B3006" s="21">
        <v>42818</v>
      </c>
      <c r="C3006" s="22">
        <v>19300</v>
      </c>
      <c r="D3006" s="19">
        <f t="shared" si="377"/>
        <v>23599.030808594736</v>
      </c>
      <c r="E3006" s="19">
        <f t="shared" si="378"/>
        <v>0.99989455299403696</v>
      </c>
      <c r="F3006" s="19">
        <f t="shared" si="379"/>
        <v>0.76739889061280475</v>
      </c>
      <c r="G3006" s="20">
        <f t="shared" si="375"/>
        <v>17883.457159425612</v>
      </c>
      <c r="H3006" s="7">
        <f t="shared" si="380"/>
        <v>1416.5428405743878</v>
      </c>
      <c r="I3006" s="7">
        <f t="shared" si="376"/>
        <v>1416.5428405743878</v>
      </c>
      <c r="J3006" s="12">
        <f t="shared" si="381"/>
        <v>7.3396002102299893E-2</v>
      </c>
      <c r="K3006" s="7">
        <f t="shared" si="382"/>
        <v>2006593.6191825555</v>
      </c>
    </row>
    <row r="3007" spans="1:11" x14ac:dyDescent="0.4">
      <c r="A3007" s="1">
        <v>3006</v>
      </c>
      <c r="B3007" s="21">
        <v>42819</v>
      </c>
      <c r="C3007" s="22">
        <v>17081</v>
      </c>
      <c r="D3007" s="19">
        <f t="shared" si="377"/>
        <v>23329.109350526629</v>
      </c>
      <c r="E3007" s="19">
        <f t="shared" si="378"/>
        <v>0.99986746085877487</v>
      </c>
      <c r="F3007" s="19">
        <f t="shared" si="379"/>
        <v>0.78604665798415829</v>
      </c>
      <c r="G3007" s="20">
        <f t="shared" si="375"/>
        <v>18576.858794386451</v>
      </c>
      <c r="H3007" s="7">
        <f t="shared" si="380"/>
        <v>-1495.8587943864513</v>
      </c>
      <c r="I3007" s="7">
        <f t="shared" si="376"/>
        <v>1495.8587943864513</v>
      </c>
      <c r="J3007" s="12">
        <f t="shared" si="381"/>
        <v>8.7574427398071031E-2</v>
      </c>
      <c r="K3007" s="7">
        <f t="shared" si="382"/>
        <v>2237593.5327432877</v>
      </c>
    </row>
    <row r="3008" spans="1:11" x14ac:dyDescent="0.4">
      <c r="A3008" s="1">
        <v>3007</v>
      </c>
      <c r="B3008" s="21">
        <v>42820</v>
      </c>
      <c r="C3008" s="22">
        <v>14658</v>
      </c>
      <c r="D3008" s="19">
        <f t="shared" si="377"/>
        <v>22687.03827304404</v>
      </c>
      <c r="E3008" s="19">
        <f t="shared" si="378"/>
        <v>0.99980315376428064</v>
      </c>
      <c r="F3008" s="19">
        <f t="shared" si="379"/>
        <v>0.77620342082862692</v>
      </c>
      <c r="G3008" s="20">
        <f t="shared" si="375"/>
        <v>18171.305320585059</v>
      </c>
      <c r="H3008" s="7">
        <f t="shared" si="380"/>
        <v>-3513.3053205850592</v>
      </c>
      <c r="I3008" s="7">
        <f t="shared" si="376"/>
        <v>3513.3053205850592</v>
      </c>
      <c r="J3008" s="12">
        <f t="shared" si="381"/>
        <v>0.23968517673523396</v>
      </c>
      <c r="K3008" s="7">
        <f t="shared" si="382"/>
        <v>12343314.275651285</v>
      </c>
    </row>
    <row r="3009" spans="1:11" x14ac:dyDescent="0.4">
      <c r="A3009" s="1">
        <v>3008</v>
      </c>
      <c r="B3009" s="21">
        <v>42821</v>
      </c>
      <c r="C3009" s="22">
        <v>18285</v>
      </c>
      <c r="D3009" s="19">
        <f t="shared" si="377"/>
        <v>22850.44864177869</v>
      </c>
      <c r="E3009" s="19">
        <f t="shared" si="378"/>
        <v>0.9998193948208387</v>
      </c>
      <c r="F3009" s="19">
        <f t="shared" si="379"/>
        <v>0.76805961671647127</v>
      </c>
      <c r="G3009" s="20">
        <f t="shared" si="375"/>
        <v>17410.775249855269</v>
      </c>
      <c r="H3009" s="7">
        <f t="shared" si="380"/>
        <v>874.22475014473093</v>
      </c>
      <c r="I3009" s="7">
        <f t="shared" si="376"/>
        <v>874.22475014473093</v>
      </c>
      <c r="J3009" s="12">
        <f t="shared" si="381"/>
        <v>4.7811033642041617E-2</v>
      </c>
      <c r="K3009" s="7">
        <f t="shared" si="382"/>
        <v>764268.91376561718</v>
      </c>
    </row>
    <row r="3010" spans="1:11" x14ac:dyDescent="0.4">
      <c r="A3010" s="1">
        <v>3009</v>
      </c>
      <c r="B3010" s="21">
        <v>42822</v>
      </c>
      <c r="C3010" s="22">
        <v>18634</v>
      </c>
      <c r="D3010" s="19">
        <f t="shared" si="377"/>
        <v>22973.273437755823</v>
      </c>
      <c r="E3010" s="19">
        <f t="shared" si="378"/>
        <v>0.99983157731849703</v>
      </c>
      <c r="F3010" s="19">
        <f t="shared" si="379"/>
        <v>0.78655160118764833</v>
      </c>
      <c r="G3010" s="20">
        <f t="shared" si="375"/>
        <v>17962.304693002676</v>
      </c>
      <c r="H3010" s="7">
        <f t="shared" si="380"/>
        <v>671.69530699732422</v>
      </c>
      <c r="I3010" s="7">
        <f t="shared" si="376"/>
        <v>671.69530699732422</v>
      </c>
      <c r="J3010" s="12">
        <f t="shared" si="381"/>
        <v>3.6046758988801345E-2</v>
      </c>
      <c r="K3010" s="7">
        <f t="shared" si="382"/>
        <v>451174.58544222964</v>
      </c>
    </row>
    <row r="3011" spans="1:11" x14ac:dyDescent="0.4">
      <c r="A3011" s="1">
        <v>3010</v>
      </c>
      <c r="B3011" s="21">
        <v>42823</v>
      </c>
      <c r="C3011" s="22">
        <v>18194</v>
      </c>
      <c r="D3011" s="19">
        <f t="shared" si="377"/>
        <v>23040.631276436867</v>
      </c>
      <c r="E3011" s="19">
        <f t="shared" si="378"/>
        <v>0.99983821311920751</v>
      </c>
      <c r="F3011" s="19">
        <f t="shared" si="379"/>
        <v>0.77647422494635154</v>
      </c>
      <c r="G3011" s="20">
        <f t="shared" si="375"/>
        <v>17832.709502708069</v>
      </c>
      <c r="H3011" s="7">
        <f t="shared" si="380"/>
        <v>361.29049729193139</v>
      </c>
      <c r="I3011" s="7">
        <f t="shared" si="376"/>
        <v>361.29049729193139</v>
      </c>
      <c r="J3011" s="12">
        <f t="shared" si="381"/>
        <v>1.9857672710340297E-2</v>
      </c>
      <c r="K3011" s="7">
        <f t="shared" si="382"/>
        <v>130530.82343345108</v>
      </c>
    </row>
    <row r="3012" spans="1:11" x14ac:dyDescent="0.4">
      <c r="A3012" s="1">
        <v>3011</v>
      </c>
      <c r="B3012" s="21">
        <v>42824</v>
      </c>
      <c r="C3012" s="22">
        <v>12521</v>
      </c>
      <c r="D3012" s="19">
        <f t="shared" si="377"/>
        <v>22080.813967004062</v>
      </c>
      <c r="E3012" s="19">
        <f t="shared" si="378"/>
        <v>0.99974213140444301</v>
      </c>
      <c r="F3012" s="19">
        <f t="shared" si="379"/>
        <v>0.76401104955301014</v>
      </c>
      <c r="G3012" s="20">
        <f t="shared" si="375"/>
        <v>17697.346362440388</v>
      </c>
      <c r="H3012" s="7">
        <f t="shared" si="380"/>
        <v>-5176.3463624403885</v>
      </c>
      <c r="I3012" s="7">
        <f t="shared" si="376"/>
        <v>5176.3463624403885</v>
      </c>
      <c r="J3012" s="12">
        <f t="shared" si="381"/>
        <v>0.41341317486146384</v>
      </c>
      <c r="K3012" s="7">
        <f t="shared" si="382"/>
        <v>26794561.66394984</v>
      </c>
    </row>
    <row r="3013" spans="1:11" x14ac:dyDescent="0.4">
      <c r="A3013" s="1">
        <v>3012</v>
      </c>
      <c r="B3013" s="21">
        <v>42825</v>
      </c>
      <c r="C3013" s="22">
        <v>17466</v>
      </c>
      <c r="D3013" s="19">
        <f t="shared" si="377"/>
        <v>22099.488423810537</v>
      </c>
      <c r="E3013" s="19">
        <f t="shared" si="378"/>
        <v>0.99974389887591053</v>
      </c>
      <c r="F3013" s="19">
        <f t="shared" si="379"/>
        <v>0.7866278052566098</v>
      </c>
      <c r="G3013" s="20">
        <f t="shared" si="375"/>
        <v>17368.485930047864</v>
      </c>
      <c r="H3013" s="7">
        <f t="shared" si="380"/>
        <v>97.514069952136197</v>
      </c>
      <c r="I3013" s="7">
        <f t="shared" si="376"/>
        <v>97.514069952136197</v>
      </c>
      <c r="J3013" s="12">
        <f t="shared" si="381"/>
        <v>5.5830796949579865E-3</v>
      </c>
      <c r="K3013" s="7">
        <f t="shared" si="382"/>
        <v>9508.993838630111</v>
      </c>
    </row>
    <row r="3014" spans="1:11" x14ac:dyDescent="0.4">
      <c r="A3014" s="1">
        <v>3013</v>
      </c>
      <c r="B3014" s="21">
        <v>42826</v>
      </c>
      <c r="C3014" s="22">
        <v>17861</v>
      </c>
      <c r="D3014" s="19">
        <f t="shared" si="377"/>
        <v>22229.111157761206</v>
      </c>
      <c r="E3014" s="19">
        <f t="shared" si="378"/>
        <v>0.99975676117491574</v>
      </c>
      <c r="F3014" s="19">
        <f t="shared" si="379"/>
        <v>0.77701848229068793</v>
      </c>
      <c r="G3014" s="20">
        <f t="shared" ref="G3014:G3077" si="383">(D3013+1*E3013)*F3011</f>
        <v>17160.459420958177</v>
      </c>
      <c r="H3014" s="7">
        <f t="shared" si="380"/>
        <v>700.54057904182264</v>
      </c>
      <c r="I3014" s="7">
        <f t="shared" si="376"/>
        <v>700.54057904182264</v>
      </c>
      <c r="J3014" s="12">
        <f t="shared" si="381"/>
        <v>3.9221800517430301E-2</v>
      </c>
      <c r="K3014" s="7">
        <f t="shared" si="382"/>
        <v>490757.10288425215</v>
      </c>
    </row>
    <row r="3015" spans="1:11" x14ac:dyDescent="0.4">
      <c r="A3015" s="1">
        <v>3014</v>
      </c>
      <c r="B3015" s="21">
        <v>42827</v>
      </c>
      <c r="C3015" s="22">
        <v>16179</v>
      </c>
      <c r="D3015" s="19">
        <f t="shared" si="377"/>
        <v>22079.888145397093</v>
      </c>
      <c r="E3015" s="19">
        <f t="shared" si="378"/>
        <v>0.99974173889800322</v>
      </c>
      <c r="F3015" s="19">
        <f t="shared" si="379"/>
        <v>0.76338137044444065</v>
      </c>
      <c r="G3015" s="20">
        <f t="shared" si="383"/>
        <v>16984.050371484071</v>
      </c>
      <c r="H3015" s="7">
        <f t="shared" si="380"/>
        <v>-805.05037148407064</v>
      </c>
      <c r="I3015" s="7">
        <f t="shared" si="376"/>
        <v>805.05037148407064</v>
      </c>
      <c r="J3015" s="12">
        <f t="shared" si="381"/>
        <v>4.9758969743746252E-2</v>
      </c>
      <c r="K3015" s="7">
        <f t="shared" si="382"/>
        <v>648106.10062664014</v>
      </c>
    </row>
    <row r="3016" spans="1:11" x14ac:dyDescent="0.4">
      <c r="A3016" s="1">
        <v>3015</v>
      </c>
      <c r="B3016" s="21">
        <v>42828</v>
      </c>
      <c r="C3016" s="22">
        <v>19471</v>
      </c>
      <c r="D3016" s="19">
        <f t="shared" si="377"/>
        <v>22461.764907085613</v>
      </c>
      <c r="E3016" s="19">
        <f t="shared" si="378"/>
        <v>0.9997798265999982</v>
      </c>
      <c r="F3016" s="19">
        <f t="shared" si="379"/>
        <v>0.78824361765862849</v>
      </c>
      <c r="G3016" s="20">
        <f t="shared" si="383"/>
        <v>17369.440376775045</v>
      </c>
      <c r="H3016" s="7">
        <f t="shared" si="380"/>
        <v>2101.5596232249554</v>
      </c>
      <c r="I3016" s="7">
        <f t="shared" ref="I3016:I3079" si="384">ABS(H3016)</f>
        <v>2101.5596232249554</v>
      </c>
      <c r="J3016" s="12">
        <f t="shared" si="381"/>
        <v>0.10793280382234891</v>
      </c>
      <c r="K3016" s="7">
        <f t="shared" si="382"/>
        <v>4416552.8499694169</v>
      </c>
    </row>
    <row r="3017" spans="1:11" x14ac:dyDescent="0.4">
      <c r="A3017" s="1">
        <v>3016</v>
      </c>
      <c r="B3017" s="21">
        <v>42829</v>
      </c>
      <c r="C3017" s="22">
        <v>20105</v>
      </c>
      <c r="D3017" s="19">
        <f t="shared" si="377"/>
        <v>22949.164566203424</v>
      </c>
      <c r="E3017" s="19">
        <f t="shared" si="378"/>
        <v>0.99982846658792746</v>
      </c>
      <c r="F3017" s="19">
        <f t="shared" si="379"/>
        <v>0.77901346289623952</v>
      </c>
      <c r="G3017" s="20">
        <f t="shared" si="383"/>
        <v>17453.983325077388</v>
      </c>
      <c r="H3017" s="7">
        <f t="shared" si="380"/>
        <v>2651.0166749226119</v>
      </c>
      <c r="I3017" s="7">
        <f t="shared" si="384"/>
        <v>2651.0166749226119</v>
      </c>
      <c r="J3017" s="12">
        <f t="shared" si="381"/>
        <v>0.1318585762209705</v>
      </c>
      <c r="K3017" s="7">
        <f t="shared" si="382"/>
        <v>7027889.4107177407</v>
      </c>
    </row>
    <row r="3018" spans="1:11" x14ac:dyDescent="0.4">
      <c r="A3018" s="1">
        <v>3017</v>
      </c>
      <c r="B3018" s="21">
        <v>42830</v>
      </c>
      <c r="C3018" s="22">
        <v>20068</v>
      </c>
      <c r="D3018" s="19">
        <f t="shared" si="377"/>
        <v>23426.06535609335</v>
      </c>
      <c r="E3018" s="19">
        <f t="shared" si="378"/>
        <v>0.99987605668406987</v>
      </c>
      <c r="F3018" s="19">
        <f t="shared" si="379"/>
        <v>0.76525999303062309</v>
      </c>
      <c r="G3018" s="20">
        <f t="shared" si="383"/>
        <v>17519.727947528401</v>
      </c>
      <c r="H3018" s="7">
        <f t="shared" si="380"/>
        <v>2548.2720524715987</v>
      </c>
      <c r="I3018" s="7">
        <f t="shared" si="384"/>
        <v>2548.2720524715987</v>
      </c>
      <c r="J3018" s="12">
        <f t="shared" si="381"/>
        <v>0.1269818642850109</v>
      </c>
      <c r="K3018" s="7">
        <f t="shared" si="382"/>
        <v>6493690.4534078147</v>
      </c>
    </row>
    <row r="3019" spans="1:11" x14ac:dyDescent="0.4">
      <c r="A3019" s="1">
        <v>3018</v>
      </c>
      <c r="B3019" s="21">
        <v>42831</v>
      </c>
      <c r="C3019" s="22">
        <v>14066</v>
      </c>
      <c r="D3019" s="19">
        <f t="shared" si="377"/>
        <v>22631.221643867855</v>
      </c>
      <c r="E3019" s="19">
        <f t="shared" si="378"/>
        <v>0.99979647232524171</v>
      </c>
      <c r="F3019" s="19">
        <f t="shared" si="379"/>
        <v>0.78488577039818563</v>
      </c>
      <c r="G3019" s="20">
        <f t="shared" si="383"/>
        <v>18466.234649714621</v>
      </c>
      <c r="H3019" s="7">
        <f t="shared" si="380"/>
        <v>-4400.2346497146209</v>
      </c>
      <c r="I3019" s="7">
        <f t="shared" si="384"/>
        <v>4400.2346497146209</v>
      </c>
      <c r="J3019" s="12">
        <f t="shared" si="381"/>
        <v>0.31282771574823126</v>
      </c>
      <c r="K3019" s="7">
        <f t="shared" si="382"/>
        <v>19362064.972549152</v>
      </c>
    </row>
    <row r="3020" spans="1:11" x14ac:dyDescent="0.4">
      <c r="A3020" s="1">
        <v>3019</v>
      </c>
      <c r="B3020" s="21">
        <v>42832</v>
      </c>
      <c r="C3020" s="22">
        <v>16234</v>
      </c>
      <c r="D3020" s="19">
        <f t="shared" si="377"/>
        <v>22376.596498084673</v>
      </c>
      <c r="E3020" s="19">
        <f t="shared" si="378"/>
        <v>0.99977090983101613</v>
      </c>
      <c r="F3020" s="19">
        <f t="shared" si="379"/>
        <v>0.77793542280909733</v>
      </c>
      <c r="G3020" s="20">
        <f t="shared" si="383"/>
        <v>17630.805197273923</v>
      </c>
      <c r="H3020" s="7">
        <f t="shared" si="380"/>
        <v>-1396.8051972739231</v>
      </c>
      <c r="I3020" s="7">
        <f t="shared" si="384"/>
        <v>1396.8051972739231</v>
      </c>
      <c r="J3020" s="12">
        <f t="shared" si="381"/>
        <v>8.6041961147833135E-2</v>
      </c>
      <c r="K3020" s="7">
        <f t="shared" si="382"/>
        <v>1951064.7591314432</v>
      </c>
    </row>
    <row r="3021" spans="1:11" x14ac:dyDescent="0.4">
      <c r="A3021" s="1">
        <v>3020</v>
      </c>
      <c r="B3021" s="21">
        <v>42833</v>
      </c>
      <c r="C3021" s="22">
        <v>17019</v>
      </c>
      <c r="D3021" s="19">
        <f t="shared" si="377"/>
        <v>22357.908671979836</v>
      </c>
      <c r="E3021" s="19">
        <f t="shared" si="378"/>
        <v>0.99976894107131475</v>
      </c>
      <c r="F3021" s="19">
        <f t="shared" si="379"/>
        <v>0.76517836274924333</v>
      </c>
      <c r="G3021" s="20">
        <f t="shared" si="383"/>
        <v>17124.679164852831</v>
      </c>
      <c r="H3021" s="7">
        <f t="shared" si="380"/>
        <v>-105.67916485283058</v>
      </c>
      <c r="I3021" s="7">
        <f t="shared" si="384"/>
        <v>105.67916485283058</v>
      </c>
      <c r="J3021" s="12">
        <f t="shared" si="381"/>
        <v>6.2094814532481684E-3</v>
      </c>
      <c r="K3021" s="7">
        <f t="shared" si="382"/>
        <v>11168.085883991742</v>
      </c>
    </row>
    <row r="3022" spans="1:11" x14ac:dyDescent="0.4">
      <c r="A3022" s="1">
        <v>3021</v>
      </c>
      <c r="B3022" s="21">
        <v>42834</v>
      </c>
      <c r="C3022" s="22">
        <v>15960</v>
      </c>
      <c r="D3022" s="19">
        <f t="shared" si="377"/>
        <v>22070.251859542019</v>
      </c>
      <c r="E3022" s="19">
        <f t="shared" si="378"/>
        <v>0.99974007541317689</v>
      </c>
      <c r="F3022" s="19">
        <f t="shared" si="379"/>
        <v>0.78364222575545395</v>
      </c>
      <c r="G3022" s="20">
        <f t="shared" si="383"/>
        <v>17549.189076914699</v>
      </c>
      <c r="H3022" s="7">
        <f t="shared" si="380"/>
        <v>-1589.1890769146994</v>
      </c>
      <c r="I3022" s="7">
        <f t="shared" si="384"/>
        <v>1589.1890769146994</v>
      </c>
      <c r="J3022" s="12">
        <f t="shared" si="381"/>
        <v>9.9573250433251839E-2</v>
      </c>
      <c r="K3022" s="7">
        <f t="shared" si="382"/>
        <v>2525521.9221849944</v>
      </c>
    </row>
    <row r="3023" spans="1:11" x14ac:dyDescent="0.4">
      <c r="A3023" s="1">
        <v>3022</v>
      </c>
      <c r="B3023" s="21">
        <v>42835</v>
      </c>
      <c r="C3023" s="22">
        <v>17393</v>
      </c>
      <c r="D3023" s="19">
        <f t="shared" si="377"/>
        <v>22112.117137234207</v>
      </c>
      <c r="E3023" s="19">
        <f t="shared" si="378"/>
        <v>0.9997441619669386</v>
      </c>
      <c r="F3023" s="19">
        <f t="shared" si="379"/>
        <v>0.77810958392083995</v>
      </c>
      <c r="G3023" s="20">
        <f t="shared" si="383"/>
        <v>17170.008445074352</v>
      </c>
      <c r="H3023" s="7">
        <f t="shared" si="380"/>
        <v>222.99155492564751</v>
      </c>
      <c r="I3023" s="7">
        <f t="shared" si="384"/>
        <v>222.99155492564751</v>
      </c>
      <c r="J3023" s="12">
        <f t="shared" si="381"/>
        <v>1.2820764383697321E-2</v>
      </c>
      <c r="K3023" s="7">
        <f t="shared" si="382"/>
        <v>49725.233568158066</v>
      </c>
    </row>
    <row r="3024" spans="1:11" x14ac:dyDescent="0.4">
      <c r="A3024" s="1">
        <v>3023</v>
      </c>
      <c r="B3024" s="21">
        <v>42836</v>
      </c>
      <c r="C3024" s="22">
        <v>19980</v>
      </c>
      <c r="D3024" s="19">
        <f t="shared" si="377"/>
        <v>22683.154040154881</v>
      </c>
      <c r="E3024" s="19">
        <f t="shared" si="378"/>
        <v>0.99980116568281452</v>
      </c>
      <c r="F3024" s="19">
        <f t="shared" si="379"/>
        <v>0.76750775784153324</v>
      </c>
      <c r="G3024" s="20">
        <f t="shared" si="383"/>
        <v>16920.478570589377</v>
      </c>
      <c r="H3024" s="7">
        <f t="shared" si="380"/>
        <v>3059.5214294106227</v>
      </c>
      <c r="I3024" s="7">
        <f t="shared" si="384"/>
        <v>3059.5214294106227</v>
      </c>
      <c r="J3024" s="12">
        <f t="shared" si="381"/>
        <v>0.15312920067120234</v>
      </c>
      <c r="K3024" s="7">
        <f t="shared" si="382"/>
        <v>9360671.3770228196</v>
      </c>
    </row>
    <row r="3025" spans="1:11" x14ac:dyDescent="0.4">
      <c r="A3025" s="1">
        <v>3024</v>
      </c>
      <c r="B3025" s="21">
        <v>42837</v>
      </c>
      <c r="C3025" s="22">
        <v>20503</v>
      </c>
      <c r="D3025" s="19">
        <f t="shared" si="377"/>
        <v>23180.218308027685</v>
      </c>
      <c r="E3025" s="19">
        <f t="shared" si="378"/>
        <v>0.99985077212948525</v>
      </c>
      <c r="F3025" s="19">
        <f t="shared" si="379"/>
        <v>0.78567373675337027</v>
      </c>
      <c r="G3025" s="20">
        <f t="shared" si="383"/>
        <v>17776.260805591577</v>
      </c>
      <c r="H3025" s="7">
        <f t="shared" si="380"/>
        <v>2726.7391944084229</v>
      </c>
      <c r="I3025" s="7">
        <f t="shared" si="384"/>
        <v>2726.7391944084229</v>
      </c>
      <c r="J3025" s="12">
        <f t="shared" si="381"/>
        <v>0.13299220574591147</v>
      </c>
      <c r="K3025" s="7">
        <f t="shared" si="382"/>
        <v>7435106.634323095</v>
      </c>
    </row>
    <row r="3026" spans="1:11" x14ac:dyDescent="0.4">
      <c r="A3026" s="1">
        <v>3025</v>
      </c>
      <c r="B3026" s="21">
        <v>42838</v>
      </c>
      <c r="C3026" s="22">
        <v>16575</v>
      </c>
      <c r="D3026" s="19">
        <f t="shared" si="377"/>
        <v>22913.254574785307</v>
      </c>
      <c r="E3026" s="19">
        <f t="shared" si="378"/>
        <v>0.99982397577108395</v>
      </c>
      <c r="F3026" s="19">
        <f t="shared" si="379"/>
        <v>0.7770072567489964</v>
      </c>
      <c r="G3026" s="20">
        <f t="shared" si="383"/>
        <v>18037.528016321943</v>
      </c>
      <c r="H3026" s="7">
        <f t="shared" si="380"/>
        <v>-1462.5280163219431</v>
      </c>
      <c r="I3026" s="7">
        <f t="shared" si="384"/>
        <v>1462.5280163219431</v>
      </c>
      <c r="J3026" s="12">
        <f t="shared" si="381"/>
        <v>8.8236984393480739E-2</v>
      </c>
      <c r="K3026" s="7">
        <f t="shared" si="382"/>
        <v>2138988.198526598</v>
      </c>
    </row>
    <row r="3027" spans="1:11" x14ac:dyDescent="0.4">
      <c r="A3027" s="1">
        <v>3026</v>
      </c>
      <c r="B3027" s="21">
        <v>42839</v>
      </c>
      <c r="C3027" s="22">
        <v>20639</v>
      </c>
      <c r="D3027" s="19">
        <f t="shared" si="377"/>
        <v>23481.188896124637</v>
      </c>
      <c r="E3027" s="19">
        <f t="shared" si="378"/>
        <v>0.99988066922082042</v>
      </c>
      <c r="F3027" s="19">
        <f t="shared" si="379"/>
        <v>0.76975255098137518</v>
      </c>
      <c r="G3027" s="20">
        <f t="shared" si="383"/>
        <v>17586.868016203603</v>
      </c>
      <c r="H3027" s="7">
        <f t="shared" si="380"/>
        <v>3052.1319837963965</v>
      </c>
      <c r="I3027" s="7">
        <f t="shared" si="384"/>
        <v>3052.1319837963965</v>
      </c>
      <c r="J3027" s="12">
        <f t="shared" si="381"/>
        <v>0.14788177643279213</v>
      </c>
      <c r="K3027" s="7">
        <f t="shared" si="382"/>
        <v>9315509.6465129275</v>
      </c>
    </row>
    <row r="3028" spans="1:11" x14ac:dyDescent="0.4">
      <c r="A3028" s="1">
        <v>3027</v>
      </c>
      <c r="B3028" s="21">
        <v>42840</v>
      </c>
      <c r="C3028" s="22">
        <v>18636</v>
      </c>
      <c r="D3028" s="19">
        <f t="shared" si="377"/>
        <v>23516.059439374312</v>
      </c>
      <c r="E3028" s="19">
        <f t="shared" si="378"/>
        <v>0.99988405628707855</v>
      </c>
      <c r="F3028" s="19">
        <f t="shared" si="379"/>
        <v>0.78581081928923013</v>
      </c>
      <c r="G3028" s="20">
        <f t="shared" si="383"/>
        <v>18449.339003411682</v>
      </c>
      <c r="H3028" s="7">
        <f t="shared" si="380"/>
        <v>186.66099658831808</v>
      </c>
      <c r="I3028" s="7">
        <f t="shared" si="384"/>
        <v>186.66099658831808</v>
      </c>
      <c r="J3028" s="12">
        <f t="shared" si="381"/>
        <v>1.0016151351594661E-2</v>
      </c>
      <c r="K3028" s="7">
        <f t="shared" si="382"/>
        <v>34842.327647344093</v>
      </c>
    </row>
    <row r="3029" spans="1:11" x14ac:dyDescent="0.4">
      <c r="A3029" s="1">
        <v>3028</v>
      </c>
      <c r="B3029" s="21">
        <v>42841</v>
      </c>
      <c r="C3029" s="22">
        <v>17226</v>
      </c>
      <c r="D3029" s="19">
        <f t="shared" si="377"/>
        <v>23324.970031455803</v>
      </c>
      <c r="E3029" s="19">
        <f t="shared" si="378"/>
        <v>0.99986484735788117</v>
      </c>
      <c r="F3029" s="19">
        <f t="shared" si="379"/>
        <v>0.776232102937508</v>
      </c>
      <c r="G3029" s="20">
        <f t="shared" si="383"/>
        <v>18272.92575170222</v>
      </c>
      <c r="H3029" s="7">
        <f t="shared" si="380"/>
        <v>-1046.9257517022197</v>
      </c>
      <c r="I3029" s="7">
        <f t="shared" si="384"/>
        <v>1046.9257517022197</v>
      </c>
      <c r="J3029" s="12">
        <f t="shared" si="381"/>
        <v>6.0775905706619046E-2</v>
      </c>
      <c r="K3029" s="7">
        <f t="shared" si="382"/>
        <v>1096053.5295772578</v>
      </c>
    </row>
    <row r="3030" spans="1:11" x14ac:dyDescent="0.4">
      <c r="A3030" s="1">
        <v>3029</v>
      </c>
      <c r="B3030" s="21">
        <v>42842</v>
      </c>
      <c r="C3030" s="22">
        <v>20616</v>
      </c>
      <c r="D3030" s="19">
        <f t="shared" si="377"/>
        <v>23818.768410939796</v>
      </c>
      <c r="E3030" s="19">
        <f t="shared" si="378"/>
        <v>0.99991412720934492</v>
      </c>
      <c r="F3030" s="19">
        <f t="shared" si="379"/>
        <v>0.77168177195975629</v>
      </c>
      <c r="G3030" s="20">
        <f t="shared" si="383"/>
        <v>17955.224831794123</v>
      </c>
      <c r="H3030" s="7">
        <f t="shared" si="380"/>
        <v>2660.775168205877</v>
      </c>
      <c r="I3030" s="7">
        <f t="shared" si="384"/>
        <v>2660.775168205877</v>
      </c>
      <c r="J3030" s="12">
        <f t="shared" si="381"/>
        <v>0.12906359954432853</v>
      </c>
      <c r="K3030" s="7">
        <f t="shared" si="382"/>
        <v>7079724.4957410125</v>
      </c>
    </row>
    <row r="3031" spans="1:11" x14ac:dyDescent="0.4">
      <c r="A3031" s="1">
        <v>3030</v>
      </c>
      <c r="B3031" s="21">
        <v>42843</v>
      </c>
      <c r="C3031" s="22">
        <v>21185</v>
      </c>
      <c r="D3031" s="19">
        <f t="shared" si="377"/>
        <v>24267.371467589343</v>
      </c>
      <c r="E3031" s="19">
        <f t="shared" si="378"/>
        <v>0.99995888752359718</v>
      </c>
      <c r="F3031" s="19">
        <f t="shared" si="379"/>
        <v>0.78756659543179497</v>
      </c>
      <c r="G3031" s="20">
        <f t="shared" si="383"/>
        <v>18717.831662800556</v>
      </c>
      <c r="H3031" s="7">
        <f t="shared" si="380"/>
        <v>2467.1683371994441</v>
      </c>
      <c r="I3031" s="7">
        <f t="shared" si="384"/>
        <v>2467.1683371994441</v>
      </c>
      <c r="J3031" s="12">
        <f t="shared" si="381"/>
        <v>0.11645826467781185</v>
      </c>
      <c r="K3031" s="7">
        <f t="shared" si="382"/>
        <v>6086919.60407947</v>
      </c>
    </row>
    <row r="3032" spans="1:11" x14ac:dyDescent="0.4">
      <c r="A3032" s="1">
        <v>3031</v>
      </c>
      <c r="B3032" s="21">
        <v>42844</v>
      </c>
      <c r="C3032" s="22">
        <v>21370</v>
      </c>
      <c r="D3032" s="19">
        <f t="shared" si="377"/>
        <v>24733.425540007513</v>
      </c>
      <c r="E3032" s="19">
        <f t="shared" si="378"/>
        <v>1.0000053929349504</v>
      </c>
      <c r="F3032" s="19">
        <f t="shared" si="379"/>
        <v>0.77800014084101399</v>
      </c>
      <c r="G3032" s="20">
        <f t="shared" si="383"/>
        <v>18837.88898724267</v>
      </c>
      <c r="H3032" s="7">
        <f t="shared" si="380"/>
        <v>2532.1110127573302</v>
      </c>
      <c r="I3032" s="7">
        <f t="shared" si="384"/>
        <v>2532.1110127573302</v>
      </c>
      <c r="J3032" s="12">
        <f t="shared" si="381"/>
        <v>0.11848905066716565</v>
      </c>
      <c r="K3032" s="7">
        <f t="shared" si="382"/>
        <v>6411586.1809269525</v>
      </c>
    </row>
    <row r="3033" spans="1:11" x14ac:dyDescent="0.4">
      <c r="A3033" s="1">
        <v>3032</v>
      </c>
      <c r="B3033" s="21">
        <v>42845</v>
      </c>
      <c r="C3033" s="22">
        <v>17158</v>
      </c>
      <c r="D3033" s="19">
        <f t="shared" si="377"/>
        <v>24378.031821061701</v>
      </c>
      <c r="E3033" s="19">
        <f t="shared" si="378"/>
        <v>0.99996975356251661</v>
      </c>
      <c r="F3033" s="19">
        <f t="shared" si="379"/>
        <v>0.77031514368783283</v>
      </c>
      <c r="G3033" s="20">
        <f t="shared" si="383"/>
        <v>19087.105333281281</v>
      </c>
      <c r="H3033" s="7">
        <f t="shared" si="380"/>
        <v>-1929.1053332812808</v>
      </c>
      <c r="I3033" s="7">
        <f t="shared" si="384"/>
        <v>1929.1053332812808</v>
      </c>
      <c r="J3033" s="12">
        <f t="shared" si="381"/>
        <v>0.11243182965854299</v>
      </c>
      <c r="K3033" s="7">
        <f t="shared" si="382"/>
        <v>3721447.3868942815</v>
      </c>
    </row>
    <row r="3034" spans="1:11" x14ac:dyDescent="0.4">
      <c r="A3034" s="1">
        <v>3033</v>
      </c>
      <c r="B3034" s="21">
        <v>42846</v>
      </c>
      <c r="C3034" s="22">
        <v>21041</v>
      </c>
      <c r="D3034" s="19">
        <f t="shared" ref="D3034:D3097" si="385">$R$2*(C3034/F3031)+(1-$R$2)*(D3033+E3033)</f>
        <v>24712.268354661384</v>
      </c>
      <c r="E3034" s="19">
        <f t="shared" ref="E3034:E3097" si="386">$R$3*(D3034-D3033)+(1-$R$3)*E3033</f>
        <v>1.0000030772189012</v>
      </c>
      <c r="F3034" s="19">
        <f t="shared" ref="F3034:F3097" si="387">$R$4*(C3034/D3034)+(1-$R$4)*F3031</f>
        <v>0.78885309034735118</v>
      </c>
      <c r="G3034" s="20">
        <f t="shared" si="383"/>
        <v>19200.111067415874</v>
      </c>
      <c r="H3034" s="7">
        <f t="shared" ref="H3034:H3097" si="388">C3034-G3034</f>
        <v>1840.8889325841265</v>
      </c>
      <c r="I3034" s="7">
        <f t="shared" si="384"/>
        <v>1840.8889325841265</v>
      </c>
      <c r="J3034" s="12">
        <f t="shared" ref="J3034:J3097" si="389">I3034/C3034</f>
        <v>8.7490562833711635E-2</v>
      </c>
      <c r="K3034" s="7">
        <f t="shared" ref="K3034:K3097" si="390">H3034^2</f>
        <v>3388872.0621107244</v>
      </c>
    </row>
    <row r="3035" spans="1:11" x14ac:dyDescent="0.4">
      <c r="A3035" s="1">
        <v>3034</v>
      </c>
      <c r="B3035" s="21">
        <v>42847</v>
      </c>
      <c r="C3035" s="22">
        <v>18507</v>
      </c>
      <c r="D3035" s="19">
        <f t="shared" si="385"/>
        <v>24581.345305900897</v>
      </c>
      <c r="E3035" s="19">
        <f t="shared" si="386"/>
        <v>0.99998988491371765</v>
      </c>
      <c r="F3035" s="19">
        <f t="shared" si="387"/>
        <v>0.77749434475056101</v>
      </c>
      <c r="G3035" s="20">
        <f t="shared" si="383"/>
        <v>19226.926262962406</v>
      </c>
      <c r="H3035" s="7">
        <f t="shared" si="388"/>
        <v>-719.92626296240633</v>
      </c>
      <c r="I3035" s="7">
        <f t="shared" si="384"/>
        <v>719.92626296240633</v>
      </c>
      <c r="J3035" s="12">
        <f t="shared" si="389"/>
        <v>3.890021413316077E-2</v>
      </c>
      <c r="K3035" s="7">
        <f t="shared" si="390"/>
        <v>518293.82410301582</v>
      </c>
    </row>
    <row r="3036" spans="1:11" x14ac:dyDescent="0.4">
      <c r="A3036" s="1">
        <v>3035</v>
      </c>
      <c r="B3036" s="21">
        <v>42848</v>
      </c>
      <c r="C3036" s="22">
        <v>16773</v>
      </c>
      <c r="D3036" s="19">
        <f t="shared" si="385"/>
        <v>24182.003327354621</v>
      </c>
      <c r="E3036" s="19">
        <f t="shared" si="386"/>
        <v>0.99994985071687459</v>
      </c>
      <c r="F3036" s="19">
        <f t="shared" si="387"/>
        <v>0.76877028759502231</v>
      </c>
      <c r="G3036" s="20">
        <f t="shared" si="383"/>
        <v>18936.152848707166</v>
      </c>
      <c r="H3036" s="7">
        <f t="shared" si="388"/>
        <v>-2163.1528487071664</v>
      </c>
      <c r="I3036" s="7">
        <f t="shared" si="384"/>
        <v>2163.1528487071664</v>
      </c>
      <c r="J3036" s="12">
        <f t="shared" si="389"/>
        <v>0.12896636551047316</v>
      </c>
      <c r="K3036" s="7">
        <f t="shared" si="390"/>
        <v>4679230.2468699291</v>
      </c>
    </row>
    <row r="3037" spans="1:11" x14ac:dyDescent="0.4">
      <c r="A3037" s="1">
        <v>3036</v>
      </c>
      <c r="B3037" s="21">
        <v>42849</v>
      </c>
      <c r="C3037" s="22">
        <v>19805</v>
      </c>
      <c r="D3037" s="19">
        <f t="shared" si="385"/>
        <v>24314.599948011666</v>
      </c>
      <c r="E3037" s="19">
        <f t="shared" si="386"/>
        <v>0.99996301038395519</v>
      </c>
      <c r="F3037" s="19">
        <f t="shared" si="387"/>
        <v>0.78937028575008217</v>
      </c>
      <c r="G3037" s="20">
        <f t="shared" si="383"/>
        <v>19076.836869103554</v>
      </c>
      <c r="H3037" s="7">
        <f t="shared" si="388"/>
        <v>728.16313089644609</v>
      </c>
      <c r="I3037" s="7">
        <f t="shared" si="384"/>
        <v>728.16313089644609</v>
      </c>
      <c r="J3037" s="12">
        <f t="shared" si="389"/>
        <v>3.6766631199012675E-2</v>
      </c>
      <c r="K3037" s="7">
        <f t="shared" si="390"/>
        <v>530221.54519691493</v>
      </c>
    </row>
    <row r="3038" spans="1:11" x14ac:dyDescent="0.4">
      <c r="A3038" s="1">
        <v>3037</v>
      </c>
      <c r="B3038" s="21">
        <v>42850</v>
      </c>
      <c r="C3038" s="22">
        <v>23278</v>
      </c>
      <c r="D3038" s="19">
        <f t="shared" si="385"/>
        <v>25117.408326203942</v>
      </c>
      <c r="E3038" s="19">
        <f t="shared" si="386"/>
        <v>1.0000431912254735</v>
      </c>
      <c r="F3038" s="19">
        <f t="shared" si="387"/>
        <v>0.78050093173836865</v>
      </c>
      <c r="G3038" s="20">
        <f t="shared" si="383"/>
        <v>18905.241420036888</v>
      </c>
      <c r="H3038" s="7">
        <f t="shared" si="388"/>
        <v>4372.7585799631124</v>
      </c>
      <c r="I3038" s="7">
        <f t="shared" si="384"/>
        <v>4372.7585799631124</v>
      </c>
      <c r="J3038" s="12">
        <f t="shared" si="389"/>
        <v>0.18784941060070076</v>
      </c>
      <c r="K3038" s="7">
        <f t="shared" si="390"/>
        <v>19121017.598641016</v>
      </c>
    </row>
    <row r="3039" spans="1:11" x14ac:dyDescent="0.4">
      <c r="A3039" s="1">
        <v>3038</v>
      </c>
      <c r="B3039" s="21">
        <v>42851</v>
      </c>
      <c r="C3039" s="22">
        <v>22128</v>
      </c>
      <c r="D3039" s="19">
        <f t="shared" si="385"/>
        <v>25640.94009532527</v>
      </c>
      <c r="E3039" s="19">
        <f t="shared" si="386"/>
        <v>1.0000954443980665</v>
      </c>
      <c r="F3039" s="19">
        <f t="shared" si="387"/>
        <v>0.77066811214599984</v>
      </c>
      <c r="G3039" s="20">
        <f t="shared" si="383"/>
        <v>19310.286026069138</v>
      </c>
      <c r="H3039" s="7">
        <f t="shared" si="388"/>
        <v>2817.7139739308623</v>
      </c>
      <c r="I3039" s="7">
        <f t="shared" si="384"/>
        <v>2817.7139739308623</v>
      </c>
      <c r="J3039" s="12">
        <f t="shared" si="389"/>
        <v>0.12733703786744677</v>
      </c>
      <c r="K3039" s="7">
        <f t="shared" si="390"/>
        <v>7939512.0388852516</v>
      </c>
    </row>
    <row r="3040" spans="1:11" x14ac:dyDescent="0.4">
      <c r="A3040" s="1">
        <v>3039</v>
      </c>
      <c r="B3040" s="21">
        <v>42852</v>
      </c>
      <c r="C3040" s="22">
        <v>19855</v>
      </c>
      <c r="D3040" s="19">
        <f t="shared" si="385"/>
        <v>25572.228961801091</v>
      </c>
      <c r="E3040" s="19">
        <f t="shared" si="386"/>
        <v>1.0000884732751696</v>
      </c>
      <c r="F3040" s="19">
        <f t="shared" si="387"/>
        <v>0.78910961297237248</v>
      </c>
      <c r="G3040" s="20">
        <f t="shared" si="383"/>
        <v>20240.985655574368</v>
      </c>
      <c r="H3040" s="7">
        <f t="shared" si="388"/>
        <v>-385.98565557436814</v>
      </c>
      <c r="I3040" s="7">
        <f t="shared" si="384"/>
        <v>385.98565557436814</v>
      </c>
      <c r="J3040" s="12">
        <f t="shared" si="389"/>
        <v>1.9440224405659439E-2</v>
      </c>
      <c r="K3040" s="7">
        <f t="shared" si="390"/>
        <v>148984.92630917474</v>
      </c>
    </row>
    <row r="3041" spans="1:11" x14ac:dyDescent="0.4">
      <c r="A3041" s="1">
        <v>3040</v>
      </c>
      <c r="B3041" s="21">
        <v>42853</v>
      </c>
      <c r="C3041" s="22">
        <v>22139</v>
      </c>
      <c r="D3041" s="19">
        <f t="shared" si="385"/>
        <v>25971.253988005221</v>
      </c>
      <c r="E3041" s="19">
        <f t="shared" si="386"/>
        <v>1.0001282757689427</v>
      </c>
      <c r="F3041" s="19">
        <f t="shared" si="387"/>
        <v>0.7819499422635926</v>
      </c>
      <c r="G3041" s="20">
        <f t="shared" si="383"/>
        <v>19959.929101297861</v>
      </c>
      <c r="H3041" s="7">
        <f t="shared" si="388"/>
        <v>2179.0708987021389</v>
      </c>
      <c r="I3041" s="7">
        <f t="shared" si="384"/>
        <v>2179.0708987021389</v>
      </c>
      <c r="J3041" s="12">
        <f t="shared" si="389"/>
        <v>9.8426798803113918E-2</v>
      </c>
      <c r="K3041" s="7">
        <f t="shared" si="390"/>
        <v>4748349.9815705474</v>
      </c>
    </row>
    <row r="3042" spans="1:11" x14ac:dyDescent="0.4">
      <c r="A3042" s="1">
        <v>3041</v>
      </c>
      <c r="B3042" s="21">
        <v>42854</v>
      </c>
      <c r="C3042" s="22">
        <v>22110</v>
      </c>
      <c r="D3042" s="19">
        <f t="shared" si="385"/>
        <v>26359.622449341121</v>
      </c>
      <c r="E3042" s="19">
        <f t="shared" si="386"/>
        <v>1.0001670126022486</v>
      </c>
      <c r="F3042" s="19">
        <f t="shared" si="387"/>
        <v>0.77204004567302909</v>
      </c>
      <c r="G3042" s="20">
        <f t="shared" si="383"/>
        <v>20015.988047970444</v>
      </c>
      <c r="H3042" s="7">
        <f t="shared" si="388"/>
        <v>2094.0119520295557</v>
      </c>
      <c r="I3042" s="7">
        <f t="shared" si="384"/>
        <v>2094.0119520295557</v>
      </c>
      <c r="J3042" s="12">
        <f t="shared" si="389"/>
        <v>9.4708817369043671E-2</v>
      </c>
      <c r="K3042" s="7">
        <f t="shared" si="390"/>
        <v>4384886.0552426307</v>
      </c>
    </row>
    <row r="3043" spans="1:11" x14ac:dyDescent="0.4">
      <c r="A3043" s="1">
        <v>3042</v>
      </c>
      <c r="B3043" s="21">
        <v>42855</v>
      </c>
      <c r="C3043" s="22">
        <v>19049</v>
      </c>
      <c r="D3043" s="19">
        <f t="shared" si="385"/>
        <v>26044.020807891939</v>
      </c>
      <c r="E3043" s="19">
        <f t="shared" si="386"/>
        <v>1.0001353524214025</v>
      </c>
      <c r="F3043" s="19">
        <f t="shared" si="387"/>
        <v>0.78794756664550003</v>
      </c>
      <c r="G3043" s="20">
        <f t="shared" si="383"/>
        <v>20801.420710501658</v>
      </c>
      <c r="H3043" s="7">
        <f t="shared" si="388"/>
        <v>-1752.4207105016576</v>
      </c>
      <c r="I3043" s="7">
        <f t="shared" si="384"/>
        <v>1752.4207105016576</v>
      </c>
      <c r="J3043" s="12">
        <f t="shared" si="389"/>
        <v>9.199541763355859E-2</v>
      </c>
      <c r="K3043" s="7">
        <f t="shared" si="390"/>
        <v>3070978.3465951346</v>
      </c>
    </row>
    <row r="3044" spans="1:11" x14ac:dyDescent="0.4">
      <c r="A3044" s="1">
        <v>3043</v>
      </c>
      <c r="B3044" s="21">
        <v>42856</v>
      </c>
      <c r="C3044" s="22">
        <v>20039</v>
      </c>
      <c r="D3044" s="19">
        <f t="shared" si="385"/>
        <v>25985.420182750389</v>
      </c>
      <c r="E3044" s="19">
        <f t="shared" si="386"/>
        <v>1.0001293923453531</v>
      </c>
      <c r="F3044" s="19">
        <f t="shared" si="387"/>
        <v>0.78173268127062301</v>
      </c>
      <c r="G3044" s="20">
        <f t="shared" si="383"/>
        <v>20365.902622823985</v>
      </c>
      <c r="H3044" s="7">
        <f t="shared" si="388"/>
        <v>-326.90262282398544</v>
      </c>
      <c r="I3044" s="7">
        <f t="shared" si="384"/>
        <v>326.90262282398544</v>
      </c>
      <c r="J3044" s="12">
        <f t="shared" si="389"/>
        <v>1.6313320166873868E-2</v>
      </c>
      <c r="K3044" s="7">
        <f t="shared" si="390"/>
        <v>106865.32480920089</v>
      </c>
    </row>
    <row r="3045" spans="1:11" x14ac:dyDescent="0.4">
      <c r="A3045" s="1">
        <v>3044</v>
      </c>
      <c r="B3045" s="21">
        <v>42857</v>
      </c>
      <c r="C3045" s="22">
        <v>21217</v>
      </c>
      <c r="D3045" s="19">
        <f t="shared" si="385"/>
        <v>26199.59958093095</v>
      </c>
      <c r="E3045" s="19">
        <f t="shared" si="386"/>
        <v>1.000150710272232</v>
      </c>
      <c r="F3045" s="19">
        <f t="shared" si="387"/>
        <v>0.77280102155515529</v>
      </c>
      <c r="G3045" s="20">
        <f t="shared" si="383"/>
        <v>20062.557124665207</v>
      </c>
      <c r="H3045" s="7">
        <f t="shared" si="388"/>
        <v>1154.4428753347929</v>
      </c>
      <c r="I3045" s="7">
        <f t="shared" si="384"/>
        <v>1154.4428753347929</v>
      </c>
      <c r="J3045" s="12">
        <f t="shared" si="389"/>
        <v>5.4411220970674128E-2</v>
      </c>
      <c r="K3045" s="7">
        <f t="shared" si="390"/>
        <v>1332738.3524112643</v>
      </c>
    </row>
    <row r="3046" spans="1:11" x14ac:dyDescent="0.4">
      <c r="A3046" s="1">
        <v>3045</v>
      </c>
      <c r="B3046" s="21">
        <v>42858</v>
      </c>
      <c r="C3046" s="22">
        <v>20610</v>
      </c>
      <c r="D3046" s="19">
        <f t="shared" si="385"/>
        <v>26194.32161290343</v>
      </c>
      <c r="E3046" s="19">
        <f t="shared" si="386"/>
        <v>1.0001500824603584</v>
      </c>
      <c r="F3046" s="19">
        <f t="shared" si="387"/>
        <v>0.78792468957349737</v>
      </c>
      <c r="G3046" s="20">
        <f t="shared" si="383"/>
        <v>20644.698803199441</v>
      </c>
      <c r="H3046" s="7">
        <f t="shared" si="388"/>
        <v>-34.69880319944059</v>
      </c>
      <c r="I3046" s="7">
        <f t="shared" si="384"/>
        <v>34.69880319944059</v>
      </c>
      <c r="J3046" s="12">
        <f t="shared" si="389"/>
        <v>1.6835906452906642E-3</v>
      </c>
      <c r="K3046" s="7">
        <f t="shared" si="390"/>
        <v>1204.0069434735085</v>
      </c>
    </row>
    <row r="3047" spans="1:11" x14ac:dyDescent="0.4">
      <c r="A3047" s="1">
        <v>3046</v>
      </c>
      <c r="B3047" s="21">
        <v>42859</v>
      </c>
      <c r="C3047" s="22">
        <v>22388</v>
      </c>
      <c r="D3047" s="19">
        <f t="shared" si="385"/>
        <v>26543.696586622806</v>
      </c>
      <c r="E3047" s="19">
        <f t="shared" si="386"/>
        <v>1.0001849199427222</v>
      </c>
      <c r="F3047" s="19">
        <f t="shared" si="387"/>
        <v>0.78297554746824238</v>
      </c>
      <c r="G3047" s="20">
        <f t="shared" si="383"/>
        <v>20477.739118525664</v>
      </c>
      <c r="H3047" s="7">
        <f t="shared" si="388"/>
        <v>1910.2608814743362</v>
      </c>
      <c r="I3047" s="7">
        <f t="shared" si="384"/>
        <v>1910.2608814743362</v>
      </c>
      <c r="J3047" s="12">
        <f t="shared" si="389"/>
        <v>8.5325213573089878E-2</v>
      </c>
      <c r="K3047" s="7">
        <f t="shared" si="390"/>
        <v>3649096.6352911079</v>
      </c>
    </row>
    <row r="3048" spans="1:11" x14ac:dyDescent="0.4">
      <c r="A3048" s="1">
        <v>3047</v>
      </c>
      <c r="B3048" s="21">
        <v>42860</v>
      </c>
      <c r="C3048" s="22">
        <v>20278</v>
      </c>
      <c r="D3048" s="19">
        <f t="shared" si="385"/>
        <v>26501.20261027577</v>
      </c>
      <c r="E3048" s="19">
        <f t="shared" si="386"/>
        <v>1.0001805705265956</v>
      </c>
      <c r="F3048" s="19">
        <f t="shared" si="387"/>
        <v>0.77264737818808071</v>
      </c>
      <c r="G3048" s="20">
        <f t="shared" si="383"/>
        <v>20513.768781920069</v>
      </c>
      <c r="H3048" s="7">
        <f t="shared" si="388"/>
        <v>-235.76878192006916</v>
      </c>
      <c r="I3048" s="7">
        <f t="shared" si="384"/>
        <v>235.76878192006916</v>
      </c>
      <c r="J3048" s="12">
        <f t="shared" si="389"/>
        <v>1.1626826211661365E-2</v>
      </c>
      <c r="K3048" s="7">
        <f t="shared" si="390"/>
        <v>55586.918528073133</v>
      </c>
    </row>
    <row r="3049" spans="1:11" x14ac:dyDescent="0.4">
      <c r="A3049" s="1">
        <v>3048</v>
      </c>
      <c r="B3049" s="21">
        <v>42861</v>
      </c>
      <c r="C3049" s="22">
        <v>20403</v>
      </c>
      <c r="D3049" s="19">
        <f t="shared" si="385"/>
        <v>26415.580977716352</v>
      </c>
      <c r="E3049" s="19">
        <f t="shared" si="386"/>
        <v>1.0001719083452827</v>
      </c>
      <c r="F3049" s="19">
        <f t="shared" si="387"/>
        <v>0.78761169805942266</v>
      </c>
      <c r="G3049" s="20">
        <f t="shared" si="383"/>
        <v>20881.739906991443</v>
      </c>
      <c r="H3049" s="7">
        <f t="shared" si="388"/>
        <v>-478.73990699144269</v>
      </c>
      <c r="I3049" s="7">
        <f t="shared" si="384"/>
        <v>478.73990699144269</v>
      </c>
      <c r="J3049" s="12">
        <f t="shared" si="389"/>
        <v>2.3464191883127122E-2</v>
      </c>
      <c r="K3049" s="7">
        <f t="shared" si="390"/>
        <v>229191.89854617522</v>
      </c>
    </row>
    <row r="3050" spans="1:11" x14ac:dyDescent="0.4">
      <c r="A3050" s="1">
        <v>3049</v>
      </c>
      <c r="B3050" s="21">
        <v>42862</v>
      </c>
      <c r="C3050" s="22">
        <v>17298</v>
      </c>
      <c r="D3050" s="19">
        <f t="shared" si="385"/>
        <v>25800.139853694134</v>
      </c>
      <c r="E3050" s="19">
        <f t="shared" si="386"/>
        <v>1.0001102642156898</v>
      </c>
      <c r="F3050" s="19">
        <f t="shared" si="387"/>
        <v>0.7807093454894739</v>
      </c>
      <c r="G3050" s="20">
        <f t="shared" si="383"/>
        <v>20683.537087866647</v>
      </c>
      <c r="H3050" s="7">
        <f t="shared" si="388"/>
        <v>-3385.5370878666472</v>
      </c>
      <c r="I3050" s="7">
        <f t="shared" si="384"/>
        <v>3385.5370878666472</v>
      </c>
      <c r="J3050" s="12">
        <f t="shared" si="389"/>
        <v>0.19571841183180988</v>
      </c>
      <c r="K3050" s="7">
        <f t="shared" si="390"/>
        <v>11461861.373320578</v>
      </c>
    </row>
    <row r="3051" spans="1:11" x14ac:dyDescent="0.4">
      <c r="A3051" s="1">
        <v>3050</v>
      </c>
      <c r="B3051" s="21">
        <v>42863</v>
      </c>
      <c r="C3051" s="22">
        <v>23311</v>
      </c>
      <c r="D3051" s="19">
        <f t="shared" si="385"/>
        <v>26424.027857227869</v>
      </c>
      <c r="E3051" s="19">
        <f t="shared" si="386"/>
        <v>1.000172553005017</v>
      </c>
      <c r="F3051" s="19">
        <f t="shared" si="387"/>
        <v>0.77485372082238224</v>
      </c>
      <c r="G3051" s="20">
        <f t="shared" si="383"/>
        <v>19935.18314741613</v>
      </c>
      <c r="H3051" s="7">
        <f t="shared" si="388"/>
        <v>3375.8168525838701</v>
      </c>
      <c r="I3051" s="7">
        <f t="shared" si="384"/>
        <v>3375.8168525838701</v>
      </c>
      <c r="J3051" s="12">
        <f t="shared" si="389"/>
        <v>0.14481647516553858</v>
      </c>
      <c r="K3051" s="7">
        <f t="shared" si="390"/>
        <v>11396139.422189267</v>
      </c>
    </row>
    <row r="3052" spans="1:11" x14ac:dyDescent="0.4">
      <c r="A3052" s="1">
        <v>3051</v>
      </c>
      <c r="B3052" s="21">
        <v>42864</v>
      </c>
      <c r="C3052" s="22">
        <v>21814</v>
      </c>
      <c r="D3052" s="19">
        <f t="shared" si="385"/>
        <v>26606.279373860016</v>
      </c>
      <c r="E3052" s="19">
        <f t="shared" si="386"/>
        <v>1.000190678139425</v>
      </c>
      <c r="F3052" s="19">
        <f t="shared" si="387"/>
        <v>0.7882616630989473</v>
      </c>
      <c r="G3052" s="20">
        <f t="shared" si="383"/>
        <v>20812.661197803554</v>
      </c>
      <c r="H3052" s="7">
        <f t="shared" si="388"/>
        <v>1001.3388021964456</v>
      </c>
      <c r="I3052" s="7">
        <f t="shared" si="384"/>
        <v>1001.3388021964456</v>
      </c>
      <c r="J3052" s="12">
        <f t="shared" si="389"/>
        <v>4.5903493270213883E-2</v>
      </c>
      <c r="K3052" s="7">
        <f t="shared" si="390"/>
        <v>1002679.3967842124</v>
      </c>
    </row>
    <row r="3053" spans="1:11" x14ac:dyDescent="0.4">
      <c r="A3053" s="1">
        <v>3052</v>
      </c>
      <c r="B3053" s="21">
        <v>42865</v>
      </c>
      <c r="C3053" s="22">
        <v>23896</v>
      </c>
      <c r="D3053" s="19">
        <f t="shared" si="385"/>
        <v>27177.650354245976</v>
      </c>
      <c r="E3053" s="19">
        <f t="shared" si="386"/>
        <v>1.0002477152183959</v>
      </c>
      <c r="F3053" s="19">
        <f t="shared" si="387"/>
        <v>0.7826941397603393</v>
      </c>
      <c r="G3053" s="20">
        <f t="shared" si="383"/>
        <v>20772.551814086037</v>
      </c>
      <c r="H3053" s="7">
        <f t="shared" si="388"/>
        <v>3123.4481859139632</v>
      </c>
      <c r="I3053" s="7">
        <f t="shared" si="384"/>
        <v>3123.4481859139632</v>
      </c>
      <c r="J3053" s="12">
        <f t="shared" si="389"/>
        <v>0.13071008478046381</v>
      </c>
      <c r="K3053" s="7">
        <f t="shared" si="390"/>
        <v>9755928.5700892285</v>
      </c>
    </row>
    <row r="3054" spans="1:11" x14ac:dyDescent="0.4">
      <c r="A3054" s="1">
        <v>3053</v>
      </c>
      <c r="B3054" s="21">
        <v>42866</v>
      </c>
      <c r="C3054" s="22">
        <v>18323</v>
      </c>
      <c r="D3054" s="19">
        <f t="shared" si="385"/>
        <v>26675.16776237289</v>
      </c>
      <c r="E3054" s="19">
        <f t="shared" si="386"/>
        <v>1.0001973669344371</v>
      </c>
      <c r="F3054" s="19">
        <f t="shared" si="387"/>
        <v>0.77308207058414369</v>
      </c>
      <c r="G3054" s="20">
        <f t="shared" si="383"/>
        <v>21059.478545861111</v>
      </c>
      <c r="H3054" s="7">
        <f t="shared" si="388"/>
        <v>-2736.4785458611113</v>
      </c>
      <c r="I3054" s="7">
        <f t="shared" si="384"/>
        <v>2736.4785458611113</v>
      </c>
      <c r="J3054" s="12">
        <f t="shared" si="389"/>
        <v>0.14934664333685049</v>
      </c>
      <c r="K3054" s="7">
        <f t="shared" si="390"/>
        <v>7488314.8319581421</v>
      </c>
    </row>
    <row r="3055" spans="1:11" x14ac:dyDescent="0.4">
      <c r="A3055" s="1">
        <v>3054</v>
      </c>
      <c r="B3055" s="21">
        <v>42867</v>
      </c>
      <c r="C3055" s="22">
        <v>21827</v>
      </c>
      <c r="D3055" s="19">
        <f t="shared" si="385"/>
        <v>26820.710983257177</v>
      </c>
      <c r="E3055" s="19">
        <f t="shared" si="386"/>
        <v>1.0002118212367888</v>
      </c>
      <c r="F3055" s="19">
        <f t="shared" si="387"/>
        <v>0.78877627284222096</v>
      </c>
      <c r="G3055" s="20">
        <f t="shared" si="383"/>
        <v>21027.800521051366</v>
      </c>
      <c r="H3055" s="7">
        <f t="shared" si="388"/>
        <v>799.19947894863435</v>
      </c>
      <c r="I3055" s="7">
        <f t="shared" si="384"/>
        <v>799.19947894863435</v>
      </c>
      <c r="J3055" s="12">
        <f t="shared" si="389"/>
        <v>3.6615177484245857E-2</v>
      </c>
      <c r="K3055" s="7">
        <f t="shared" si="390"/>
        <v>638719.80715176859</v>
      </c>
    </row>
    <row r="3056" spans="1:11" x14ac:dyDescent="0.4">
      <c r="A3056" s="1">
        <v>3055</v>
      </c>
      <c r="B3056" s="21">
        <v>42868</v>
      </c>
      <c r="C3056" s="22">
        <v>23877</v>
      </c>
      <c r="D3056" s="19">
        <f t="shared" si="385"/>
        <v>27346.98528643787</v>
      </c>
      <c r="E3056" s="19">
        <f t="shared" si="386"/>
        <v>1.0002643486459248</v>
      </c>
      <c r="F3056" s="19">
        <f t="shared" si="387"/>
        <v>0.78451530501506972</v>
      </c>
      <c r="G3056" s="20">
        <f t="shared" si="383"/>
        <v>20993.196170732161</v>
      </c>
      <c r="H3056" s="7">
        <f t="shared" si="388"/>
        <v>2883.8038292678393</v>
      </c>
      <c r="I3056" s="7">
        <f t="shared" si="384"/>
        <v>2883.8038292678393</v>
      </c>
      <c r="J3056" s="12">
        <f t="shared" si="389"/>
        <v>0.1207774774581329</v>
      </c>
      <c r="K3056" s="7">
        <f t="shared" si="390"/>
        <v>8316324.525699853</v>
      </c>
    </row>
    <row r="3057" spans="1:11" x14ac:dyDescent="0.4">
      <c r="A3057" s="1">
        <v>3056</v>
      </c>
      <c r="B3057" s="21">
        <v>42869</v>
      </c>
      <c r="C3057" s="22">
        <v>17854</v>
      </c>
      <c r="D3057" s="19">
        <f t="shared" si="385"/>
        <v>26741.598528794442</v>
      </c>
      <c r="E3057" s="19">
        <f t="shared" si="386"/>
        <v>1.0002037099437255</v>
      </c>
      <c r="F3057" s="19">
        <f t="shared" si="387"/>
        <v>0.77095848931897148</v>
      </c>
      <c r="G3057" s="20">
        <f t="shared" si="383"/>
        <v>21142.237295907282</v>
      </c>
      <c r="H3057" s="7">
        <f t="shared" si="388"/>
        <v>-3288.2372959072818</v>
      </c>
      <c r="I3057" s="7">
        <f t="shared" si="384"/>
        <v>3288.2372959072818</v>
      </c>
      <c r="J3057" s="12">
        <f t="shared" si="389"/>
        <v>0.18417370314256087</v>
      </c>
      <c r="K3057" s="7">
        <f t="shared" si="390"/>
        <v>10812504.514195632</v>
      </c>
    </row>
    <row r="3058" spans="1:11" x14ac:dyDescent="0.4">
      <c r="A3058" s="1">
        <v>3057</v>
      </c>
      <c r="B3058" s="21">
        <v>42870</v>
      </c>
      <c r="C3058" s="22">
        <v>27355</v>
      </c>
      <c r="D3058" s="19">
        <f t="shared" si="385"/>
        <v>27874.236029918204</v>
      </c>
      <c r="E3058" s="19">
        <f t="shared" si="386"/>
        <v>1.0003168736734671</v>
      </c>
      <c r="F3058" s="19">
        <f t="shared" si="387"/>
        <v>0.79265544334215954</v>
      </c>
      <c r="G3058" s="20">
        <f t="shared" si="383"/>
        <v>21093.92735433991</v>
      </c>
      <c r="H3058" s="7">
        <f t="shared" si="388"/>
        <v>6261.0726456600896</v>
      </c>
      <c r="I3058" s="7">
        <f t="shared" si="384"/>
        <v>6261.0726456600896</v>
      </c>
      <c r="J3058" s="12">
        <f t="shared" si="389"/>
        <v>0.22888220236373935</v>
      </c>
      <c r="K3058" s="7">
        <f t="shared" si="390"/>
        <v>39201030.674233034</v>
      </c>
    </row>
    <row r="3059" spans="1:11" x14ac:dyDescent="0.4">
      <c r="A3059" s="1">
        <v>3058</v>
      </c>
      <c r="B3059" s="21">
        <v>42871</v>
      </c>
      <c r="C3059" s="22">
        <v>20009</v>
      </c>
      <c r="D3059" s="19">
        <f t="shared" si="385"/>
        <v>27537.312623597951</v>
      </c>
      <c r="E3059" s="19">
        <f t="shared" si="386"/>
        <v>1.0002830813011476</v>
      </c>
      <c r="F3059" s="19">
        <f t="shared" si="387"/>
        <v>0.78334908820336135</v>
      </c>
      <c r="G3059" s="20">
        <f t="shared" si="383"/>
        <v>21868.549544970589</v>
      </c>
      <c r="H3059" s="7">
        <f t="shared" si="388"/>
        <v>-1859.5495449705886</v>
      </c>
      <c r="I3059" s="7">
        <f t="shared" si="384"/>
        <v>1859.5495449705886</v>
      </c>
      <c r="J3059" s="12">
        <f t="shared" si="389"/>
        <v>9.2935656203237973E-2</v>
      </c>
      <c r="K3059" s="7">
        <f t="shared" si="390"/>
        <v>3457924.5102003231</v>
      </c>
    </row>
    <row r="3060" spans="1:11" x14ac:dyDescent="0.4">
      <c r="A3060" s="1">
        <v>3059</v>
      </c>
      <c r="B3060" s="21">
        <v>42872</v>
      </c>
      <c r="C3060" s="22">
        <v>21827</v>
      </c>
      <c r="D3060" s="19">
        <f t="shared" si="385"/>
        <v>27648.543794175555</v>
      </c>
      <c r="E3060" s="19">
        <f t="shared" si="386"/>
        <v>1.0002941043898974</v>
      </c>
      <c r="F3060" s="19">
        <f t="shared" si="387"/>
        <v>0.7713308319704183</v>
      </c>
      <c r="G3060" s="20">
        <f t="shared" si="383"/>
        <v>21230.896116926571</v>
      </c>
      <c r="H3060" s="7">
        <f t="shared" si="388"/>
        <v>596.10388307342873</v>
      </c>
      <c r="I3060" s="7">
        <f t="shared" si="384"/>
        <v>596.10388307342873</v>
      </c>
      <c r="J3060" s="12">
        <f t="shared" si="389"/>
        <v>2.7310390024897088E-2</v>
      </c>
      <c r="K3060" s="7">
        <f t="shared" si="390"/>
        <v>355339.83941522002</v>
      </c>
    </row>
    <row r="3061" spans="1:11" x14ac:dyDescent="0.4">
      <c r="A3061" s="1">
        <v>3060</v>
      </c>
      <c r="B3061" s="21">
        <v>42873</v>
      </c>
      <c r="C3061" s="22">
        <v>18319</v>
      </c>
      <c r="D3061" s="19">
        <f t="shared" si="385"/>
        <v>27002.496617308941</v>
      </c>
      <c r="E3061" s="19">
        <f t="shared" si="386"/>
        <v>1.0002293996428004</v>
      </c>
      <c r="F3061" s="19">
        <f t="shared" si="387"/>
        <v>0.79035454505534264</v>
      </c>
      <c r="G3061" s="20">
        <f t="shared" si="383"/>
        <v>21916.561627504125</v>
      </c>
      <c r="H3061" s="7">
        <f t="shared" si="388"/>
        <v>-3597.5616275041248</v>
      </c>
      <c r="I3061" s="7">
        <f t="shared" si="384"/>
        <v>3597.5616275041248</v>
      </c>
      <c r="J3061" s="12">
        <f t="shared" si="389"/>
        <v>0.19638417094296221</v>
      </c>
      <c r="K3061" s="7">
        <f t="shared" si="390"/>
        <v>12942449.663690127</v>
      </c>
    </row>
    <row r="3062" spans="1:11" x14ac:dyDescent="0.4">
      <c r="A3062" s="1">
        <v>3061</v>
      </c>
      <c r="B3062" s="21">
        <v>42874</v>
      </c>
      <c r="C3062" s="22">
        <v>21599</v>
      </c>
      <c r="D3062" s="19">
        <f t="shared" si="385"/>
        <v>27084.636196417716</v>
      </c>
      <c r="E3062" s="19">
        <f t="shared" si="386"/>
        <v>1.0002375135777715</v>
      </c>
      <c r="F3062" s="19">
        <f t="shared" si="387"/>
        <v>0.78363336709213416</v>
      </c>
      <c r="G3062" s="20">
        <f t="shared" si="383"/>
        <v>21153.164633171513</v>
      </c>
      <c r="H3062" s="7">
        <f t="shared" si="388"/>
        <v>445.83536682848717</v>
      </c>
      <c r="I3062" s="7">
        <f t="shared" si="384"/>
        <v>445.83536682848717</v>
      </c>
      <c r="J3062" s="12">
        <f t="shared" si="389"/>
        <v>2.0641481866220064E-2</v>
      </c>
      <c r="K3062" s="7">
        <f t="shared" si="390"/>
        <v>198769.17431509172</v>
      </c>
    </row>
    <row r="3063" spans="1:11" x14ac:dyDescent="0.4">
      <c r="A3063" s="1">
        <v>3062</v>
      </c>
      <c r="B3063" s="21">
        <v>42875</v>
      </c>
      <c r="C3063" s="22">
        <v>21239</v>
      </c>
      <c r="D3063" s="19">
        <f t="shared" si="385"/>
        <v>27149.774822739702</v>
      </c>
      <c r="E3063" s="19">
        <f t="shared" si="386"/>
        <v>1.0002439274166524</v>
      </c>
      <c r="F3063" s="19">
        <f t="shared" si="387"/>
        <v>0.77155156801507596</v>
      </c>
      <c r="G3063" s="20">
        <f t="shared" si="383"/>
        <v>20891.986485032499</v>
      </c>
      <c r="H3063" s="7">
        <f t="shared" si="388"/>
        <v>347.01351496750067</v>
      </c>
      <c r="I3063" s="7">
        <f t="shared" si="384"/>
        <v>347.01351496750067</v>
      </c>
      <c r="J3063" s="12">
        <f t="shared" si="389"/>
        <v>1.6338505342412574E-2</v>
      </c>
      <c r="K3063" s="7">
        <f t="shared" si="390"/>
        <v>120418.37957009982</v>
      </c>
    </row>
    <row r="3064" spans="1:11" x14ac:dyDescent="0.4">
      <c r="A3064" s="1">
        <v>3063</v>
      </c>
      <c r="B3064" s="21">
        <v>42876</v>
      </c>
      <c r="C3064" s="22">
        <v>17284</v>
      </c>
      <c r="D3064" s="19">
        <f t="shared" si="385"/>
        <v>26397.73225441539</v>
      </c>
      <c r="E3064" s="19">
        <f t="shared" si="386"/>
        <v>1.0001686231354272</v>
      </c>
      <c r="F3064" s="19">
        <f t="shared" si="387"/>
        <v>0.78762333090589765</v>
      </c>
      <c r="G3064" s="20">
        <f t="shared" si="383"/>
        <v>21458.738475715632</v>
      </c>
      <c r="H3064" s="7">
        <f t="shared" si="388"/>
        <v>-4174.7384757156324</v>
      </c>
      <c r="I3064" s="7">
        <f t="shared" si="384"/>
        <v>4174.7384757156324</v>
      </c>
      <c r="J3064" s="12">
        <f t="shared" si="389"/>
        <v>0.24153775027283222</v>
      </c>
      <c r="K3064" s="7">
        <f t="shared" si="390"/>
        <v>17428441.34062048</v>
      </c>
    </row>
    <row r="3065" spans="1:11" x14ac:dyDescent="0.4">
      <c r="A3065" s="1">
        <v>3064</v>
      </c>
      <c r="B3065" s="21">
        <v>42877</v>
      </c>
      <c r="C3065" s="22">
        <v>23211</v>
      </c>
      <c r="D3065" s="19">
        <f t="shared" si="385"/>
        <v>26857.931747350485</v>
      </c>
      <c r="E3065" s="19">
        <f t="shared" si="386"/>
        <v>1.0002145430678584</v>
      </c>
      <c r="F3065" s="19">
        <f t="shared" si="387"/>
        <v>0.78525638138763354</v>
      </c>
      <c r="G3065" s="20">
        <f t="shared" si="383"/>
        <v>20686.927575629976</v>
      </c>
      <c r="H3065" s="7">
        <f t="shared" si="388"/>
        <v>2524.0724243700242</v>
      </c>
      <c r="I3065" s="7">
        <f t="shared" si="384"/>
        <v>2524.0724243700242</v>
      </c>
      <c r="J3065" s="12">
        <f t="shared" si="389"/>
        <v>0.10874466521778571</v>
      </c>
      <c r="K3065" s="7">
        <f t="shared" si="390"/>
        <v>6370941.6034651715</v>
      </c>
    </row>
    <row r="3066" spans="1:11" x14ac:dyDescent="0.4">
      <c r="A3066" s="1">
        <v>3065</v>
      </c>
      <c r="B3066" s="21">
        <v>42878</v>
      </c>
      <c r="C3066" s="22">
        <v>22849</v>
      </c>
      <c r="D3066" s="19">
        <f t="shared" si="385"/>
        <v>27251.757955302877</v>
      </c>
      <c r="E3066" s="19">
        <f t="shared" si="386"/>
        <v>1.0002538256671993</v>
      </c>
      <c r="F3066" s="19">
        <f t="shared" si="387"/>
        <v>0.77289882797634257</v>
      </c>
      <c r="G3066" s="20">
        <f t="shared" si="383"/>
        <v>20723.051070409208</v>
      </c>
      <c r="H3066" s="7">
        <f t="shared" si="388"/>
        <v>2125.9489295907915</v>
      </c>
      <c r="I3066" s="7">
        <f t="shared" si="384"/>
        <v>2125.9489295907915</v>
      </c>
      <c r="J3066" s="12">
        <f t="shared" si="389"/>
        <v>9.3043412385259372E-2</v>
      </c>
      <c r="K3066" s="7">
        <f t="shared" si="390"/>
        <v>4519658.8512282325</v>
      </c>
    </row>
    <row r="3067" spans="1:11" x14ac:dyDescent="0.4">
      <c r="A3067" s="1">
        <v>3066</v>
      </c>
      <c r="B3067" s="21">
        <v>42879</v>
      </c>
      <c r="C3067" s="22">
        <v>21674</v>
      </c>
      <c r="D3067" s="19">
        <f t="shared" si="385"/>
        <v>27290.605150142845</v>
      </c>
      <c r="E3067" s="19">
        <f t="shared" si="386"/>
        <v>1.000257610361301</v>
      </c>
      <c r="F3067" s="19">
        <f t="shared" si="387"/>
        <v>0.7877556483003425</v>
      </c>
      <c r="G3067" s="20">
        <f t="shared" si="383"/>
        <v>21464.908197046869</v>
      </c>
      <c r="H3067" s="7">
        <f t="shared" si="388"/>
        <v>209.09180295313126</v>
      </c>
      <c r="I3067" s="7">
        <f t="shared" si="384"/>
        <v>209.09180295313126</v>
      </c>
      <c r="J3067" s="12">
        <f t="shared" si="389"/>
        <v>9.6471257245146838E-3</v>
      </c>
      <c r="K3067" s="7">
        <f t="shared" si="390"/>
        <v>43719.382062191071</v>
      </c>
    </row>
    <row r="3068" spans="1:11" x14ac:dyDescent="0.4">
      <c r="A3068" s="1">
        <v>3067</v>
      </c>
      <c r="B3068" s="21">
        <v>42880</v>
      </c>
      <c r="C3068" s="22">
        <v>21310</v>
      </c>
      <c r="D3068" s="19">
        <f t="shared" si="385"/>
        <v>27269.654453037332</v>
      </c>
      <c r="E3068" s="19">
        <f t="shared" si="386"/>
        <v>1.0002554152658294</v>
      </c>
      <c r="F3068" s="19">
        <f t="shared" si="387"/>
        <v>0.78517981009053239</v>
      </c>
      <c r="G3068" s="20">
        <f t="shared" si="383"/>
        <v>21430.907304751454</v>
      </c>
      <c r="H3068" s="7">
        <f t="shared" si="388"/>
        <v>-120.90730475145392</v>
      </c>
      <c r="I3068" s="7">
        <f t="shared" si="384"/>
        <v>120.90730475145392</v>
      </c>
      <c r="J3068" s="12">
        <f t="shared" si="389"/>
        <v>5.6737355584915022E-3</v>
      </c>
      <c r="K3068" s="7">
        <f t="shared" si="390"/>
        <v>14618.576342260953</v>
      </c>
    </row>
    <row r="3069" spans="1:11" x14ac:dyDescent="0.4">
      <c r="A3069" s="1">
        <v>3068</v>
      </c>
      <c r="B3069" s="21">
        <v>42881</v>
      </c>
      <c r="C3069" s="22">
        <v>21605</v>
      </c>
      <c r="D3069" s="19">
        <f t="shared" si="385"/>
        <v>27367.962476861583</v>
      </c>
      <c r="E3069" s="19">
        <f t="shared" si="386"/>
        <v>1.0002651460426704</v>
      </c>
      <c r="F3069" s="19">
        <f t="shared" si="387"/>
        <v>0.77323172387644923</v>
      </c>
      <c r="G3069" s="20">
        <f t="shared" si="383"/>
        <v>21077.457062310543</v>
      </c>
      <c r="H3069" s="7">
        <f t="shared" si="388"/>
        <v>527.54293768945718</v>
      </c>
      <c r="I3069" s="7">
        <f t="shared" si="384"/>
        <v>527.54293768945718</v>
      </c>
      <c r="J3069" s="12">
        <f t="shared" si="389"/>
        <v>2.4417631922677954E-2</v>
      </c>
      <c r="K3069" s="7">
        <f t="shared" si="390"/>
        <v>278301.5511060225</v>
      </c>
    </row>
    <row r="3070" spans="1:11" x14ac:dyDescent="0.4">
      <c r="A3070" s="1">
        <v>3069</v>
      </c>
      <c r="B3070" s="21">
        <v>42882</v>
      </c>
      <c r="C3070" s="22">
        <v>24441</v>
      </c>
      <c r="D3070" s="19">
        <f t="shared" si="385"/>
        <v>27890.344451161774</v>
      </c>
      <c r="E3070" s="19">
        <f t="shared" si="386"/>
        <v>1.0003172842135857</v>
      </c>
      <c r="F3070" s="19">
        <f t="shared" si="387"/>
        <v>0.78953956343445897</v>
      </c>
      <c r="G3070" s="20">
        <f t="shared" si="383"/>
        <v>21560.054988138138</v>
      </c>
      <c r="H3070" s="7">
        <f t="shared" si="388"/>
        <v>2880.9450118618624</v>
      </c>
      <c r="I3070" s="7">
        <f t="shared" si="384"/>
        <v>2880.9450118618624</v>
      </c>
      <c r="J3070" s="12">
        <f t="shared" si="389"/>
        <v>0.11787345083514841</v>
      </c>
      <c r="K3070" s="7">
        <f t="shared" si="390"/>
        <v>8299844.161371747</v>
      </c>
    </row>
    <row r="3071" spans="1:11" x14ac:dyDescent="0.4">
      <c r="A3071" s="1">
        <v>3070</v>
      </c>
      <c r="B3071" s="21">
        <v>42883</v>
      </c>
      <c r="C3071" s="22">
        <v>16129</v>
      </c>
      <c r="D3071" s="19">
        <f t="shared" si="385"/>
        <v>26843.557091837611</v>
      </c>
      <c r="E3071" s="19">
        <f t="shared" si="386"/>
        <v>1.0002125054459248</v>
      </c>
      <c r="F3071" s="19">
        <f t="shared" si="387"/>
        <v>0.78146716789644433</v>
      </c>
      <c r="G3071" s="20">
        <f t="shared" si="383"/>
        <v>21899.720788457988</v>
      </c>
      <c r="H3071" s="7">
        <f t="shared" si="388"/>
        <v>-5770.7207884579875</v>
      </c>
      <c r="I3071" s="7">
        <f t="shared" si="384"/>
        <v>5770.7207884579875</v>
      </c>
      <c r="J3071" s="12">
        <f t="shared" si="389"/>
        <v>0.35778540445520413</v>
      </c>
      <c r="K3071" s="7">
        <f t="shared" si="390"/>
        <v>33301218.418341178</v>
      </c>
    </row>
    <row r="3072" spans="1:11" x14ac:dyDescent="0.4">
      <c r="A3072" s="1">
        <v>3071</v>
      </c>
      <c r="B3072" s="21">
        <v>42884</v>
      </c>
      <c r="C3072" s="22">
        <v>19263</v>
      </c>
      <c r="D3072" s="19">
        <f t="shared" si="385"/>
        <v>26569.088966568117</v>
      </c>
      <c r="E3072" s="19">
        <f t="shared" si="386"/>
        <v>1.0001849586121474</v>
      </c>
      <c r="F3072" s="19">
        <f t="shared" si="387"/>
        <v>0.7722605758324057</v>
      </c>
      <c r="G3072" s="20">
        <f t="shared" si="383"/>
        <v>20757.06332113731</v>
      </c>
      <c r="H3072" s="7">
        <f t="shared" si="388"/>
        <v>-1494.0633211373097</v>
      </c>
      <c r="I3072" s="7">
        <f t="shared" si="384"/>
        <v>1494.0633211373097</v>
      </c>
      <c r="J3072" s="12">
        <f t="shared" si="389"/>
        <v>7.7561299960406463E-2</v>
      </c>
      <c r="K3072" s="7">
        <f t="shared" si="390"/>
        <v>2232225.2075678478</v>
      </c>
    </row>
    <row r="3073" spans="1:11" x14ac:dyDescent="0.4">
      <c r="A3073" s="1">
        <v>3072</v>
      </c>
      <c r="B3073" s="21">
        <v>42885</v>
      </c>
      <c r="C3073" s="22">
        <v>20244</v>
      </c>
      <c r="D3073" s="19">
        <f t="shared" si="385"/>
        <v>26437.528289165552</v>
      </c>
      <c r="E3073" s="19">
        <f t="shared" si="386"/>
        <v>1.0001717025259114</v>
      </c>
      <c r="F3073" s="19">
        <f t="shared" si="387"/>
        <v>0.78905999662405724</v>
      </c>
      <c r="G3073" s="20">
        <f t="shared" si="383"/>
        <v>20978.136589111069</v>
      </c>
      <c r="H3073" s="7">
        <f t="shared" si="388"/>
        <v>-734.13658911106904</v>
      </c>
      <c r="I3073" s="7">
        <f t="shared" si="384"/>
        <v>734.13658911106904</v>
      </c>
      <c r="J3073" s="12">
        <f t="shared" si="389"/>
        <v>3.6264403730046878E-2</v>
      </c>
      <c r="K3073" s="7">
        <f t="shared" si="390"/>
        <v>538956.53147163463</v>
      </c>
    </row>
    <row r="3074" spans="1:11" x14ac:dyDescent="0.4">
      <c r="A3074" s="1">
        <v>3073</v>
      </c>
      <c r="B3074" s="21">
        <v>42886</v>
      </c>
      <c r="C3074" s="22">
        <v>23316</v>
      </c>
      <c r="D3074" s="19">
        <f t="shared" si="385"/>
        <v>26922.914913080844</v>
      </c>
      <c r="E3074" s="19">
        <f t="shared" si="386"/>
        <v>1.0002201411711329</v>
      </c>
      <c r="F3074" s="19">
        <f t="shared" si="387"/>
        <v>0.78317035122103151</v>
      </c>
      <c r="G3074" s="20">
        <f t="shared" si="383"/>
        <v>20660.841959664114</v>
      </c>
      <c r="H3074" s="7">
        <f t="shared" si="388"/>
        <v>2655.1580403358857</v>
      </c>
      <c r="I3074" s="7">
        <f t="shared" si="384"/>
        <v>2655.1580403358857</v>
      </c>
      <c r="J3074" s="12">
        <f t="shared" si="389"/>
        <v>0.11387708184662403</v>
      </c>
      <c r="K3074" s="7">
        <f t="shared" si="390"/>
        <v>7049864.2191603007</v>
      </c>
    </row>
    <row r="3075" spans="1:11" x14ac:dyDescent="0.4">
      <c r="A3075" s="1">
        <v>3074</v>
      </c>
      <c r="B3075" s="21">
        <v>42887</v>
      </c>
      <c r="C3075" s="22">
        <v>17969</v>
      </c>
      <c r="D3075" s="19">
        <f t="shared" si="385"/>
        <v>26402.717831043828</v>
      </c>
      <c r="E3075" s="19">
        <f t="shared" si="386"/>
        <v>1.0001680214409152</v>
      </c>
      <c r="F3075" s="19">
        <f t="shared" si="387"/>
        <v>0.77041386821827018</v>
      </c>
      <c r="G3075" s="20">
        <f t="shared" si="383"/>
        <v>20792.278204444854</v>
      </c>
      <c r="H3075" s="7">
        <f t="shared" si="388"/>
        <v>-2823.2782044448541</v>
      </c>
      <c r="I3075" s="7">
        <f t="shared" si="384"/>
        <v>2823.2782044448541</v>
      </c>
      <c r="J3075" s="12">
        <f t="shared" si="389"/>
        <v>0.15711938362985442</v>
      </c>
      <c r="K3075" s="7">
        <f t="shared" si="390"/>
        <v>7970899.8196933595</v>
      </c>
    </row>
    <row r="3076" spans="1:11" x14ac:dyDescent="0.4">
      <c r="A3076" s="1">
        <v>3075</v>
      </c>
      <c r="B3076" s="21">
        <v>42888</v>
      </c>
      <c r="C3076" s="22">
        <v>25056</v>
      </c>
      <c r="D3076" s="19">
        <f t="shared" si="385"/>
        <v>27166.51407487812</v>
      </c>
      <c r="E3076" s="19">
        <f t="shared" si="386"/>
        <v>1.0002443010484965</v>
      </c>
      <c r="F3076" s="19">
        <f t="shared" si="387"/>
        <v>0.79174389033368142</v>
      </c>
      <c r="G3076" s="20">
        <f t="shared" si="383"/>
        <v>20834.117635205002</v>
      </c>
      <c r="H3076" s="7">
        <f t="shared" si="388"/>
        <v>4221.8823647949976</v>
      </c>
      <c r="I3076" s="7">
        <f t="shared" si="384"/>
        <v>4221.8823647949976</v>
      </c>
      <c r="J3076" s="12">
        <f t="shared" si="389"/>
        <v>0.16849785938677353</v>
      </c>
      <c r="K3076" s="7">
        <f t="shared" si="390"/>
        <v>17824290.702167001</v>
      </c>
    </row>
    <row r="3077" spans="1:11" x14ac:dyDescent="0.4">
      <c r="A3077" s="1">
        <v>3076</v>
      </c>
      <c r="B3077" s="21">
        <v>42889</v>
      </c>
      <c r="C3077" s="22">
        <v>20006</v>
      </c>
      <c r="D3077" s="19">
        <f t="shared" si="385"/>
        <v>26936.185100729021</v>
      </c>
      <c r="E3077" s="19">
        <f t="shared" si="386"/>
        <v>1.0002211681266515</v>
      </c>
      <c r="F3077" s="19">
        <f t="shared" si="387"/>
        <v>0.78235558804717065</v>
      </c>
      <c r="G3077" s="20">
        <f t="shared" si="383"/>
        <v>21276.791731153953</v>
      </c>
      <c r="H3077" s="7">
        <f t="shared" si="388"/>
        <v>-1270.7917311539532</v>
      </c>
      <c r="I3077" s="7">
        <f t="shared" si="384"/>
        <v>1270.7917311539532</v>
      </c>
      <c r="J3077" s="12">
        <f t="shared" si="389"/>
        <v>6.3520530398578079E-2</v>
      </c>
      <c r="K3077" s="7">
        <f t="shared" si="390"/>
        <v>1614911.6239692611</v>
      </c>
    </row>
    <row r="3078" spans="1:11" x14ac:dyDescent="0.4">
      <c r="A3078" s="1">
        <v>3077</v>
      </c>
      <c r="B3078" s="21">
        <v>42890</v>
      </c>
      <c r="C3078" s="22">
        <v>19926</v>
      </c>
      <c r="D3078" s="19">
        <f t="shared" si="385"/>
        <v>26784.189764954408</v>
      </c>
      <c r="E3078" s="19">
        <f t="shared" si="386"/>
        <v>1.0002058685709572</v>
      </c>
      <c r="F3078" s="19">
        <f t="shared" si="387"/>
        <v>0.7698807725567004</v>
      </c>
      <c r="G3078" s="20">
        <f t="shared" ref="G3078:G3141" si="391">(D3077+1*E3077)*F3075</f>
        <v>20752.78114275519</v>
      </c>
      <c r="H3078" s="7">
        <f t="shared" si="388"/>
        <v>-826.78114275518965</v>
      </c>
      <c r="I3078" s="7">
        <f t="shared" si="384"/>
        <v>826.78114275518965</v>
      </c>
      <c r="J3078" s="12">
        <f t="shared" si="389"/>
        <v>4.1492579682585046E-2</v>
      </c>
      <c r="K3078" s="7">
        <f t="shared" si="390"/>
        <v>683567.05801557726</v>
      </c>
    </row>
    <row r="3079" spans="1:11" x14ac:dyDescent="0.4">
      <c r="A3079" s="1">
        <v>3078</v>
      </c>
      <c r="B3079" s="21">
        <v>42891</v>
      </c>
      <c r="C3079" s="22">
        <v>22954</v>
      </c>
      <c r="D3079" s="19">
        <f t="shared" si="385"/>
        <v>27099.760417820424</v>
      </c>
      <c r="E3079" s="19">
        <f t="shared" si="386"/>
        <v>1.0002373256156571</v>
      </c>
      <c r="F3079" s="19">
        <f t="shared" si="387"/>
        <v>0.79285720502336499</v>
      </c>
      <c r="G3079" s="20">
        <f t="shared" si="391"/>
        <v>21207.010510826094</v>
      </c>
      <c r="H3079" s="7">
        <f t="shared" si="388"/>
        <v>1746.9894891739059</v>
      </c>
      <c r="I3079" s="7">
        <f t="shared" si="384"/>
        <v>1746.9894891739059</v>
      </c>
      <c r="J3079" s="12">
        <f t="shared" si="389"/>
        <v>7.6108281309310175E-2</v>
      </c>
      <c r="K3079" s="7">
        <f t="shared" si="390"/>
        <v>3051972.2752841045</v>
      </c>
    </row>
    <row r="3080" spans="1:11" x14ac:dyDescent="0.4">
      <c r="A3080" s="1">
        <v>3079</v>
      </c>
      <c r="B3080" s="21">
        <v>42892</v>
      </c>
      <c r="C3080" s="22">
        <v>22998</v>
      </c>
      <c r="D3080" s="19">
        <f t="shared" si="385"/>
        <v>27427.958268919014</v>
      </c>
      <c r="E3080" s="19">
        <f t="shared" si="386"/>
        <v>1.0002700453770346</v>
      </c>
      <c r="F3080" s="19">
        <f t="shared" si="387"/>
        <v>0.78348616879882571</v>
      </c>
      <c r="G3080" s="20">
        <f t="shared" si="391"/>
        <v>21202.431538882403</v>
      </c>
      <c r="H3080" s="7">
        <f t="shared" si="388"/>
        <v>1795.5684611175966</v>
      </c>
      <c r="I3080" s="7">
        <f t="shared" ref="I3080:I3143" si="392">ABS(H3080)</f>
        <v>1795.5684611175966</v>
      </c>
      <c r="J3080" s="12">
        <f t="shared" si="389"/>
        <v>7.8074983090599029E-2</v>
      </c>
      <c r="K3080" s="7">
        <f t="shared" si="390"/>
        <v>3224066.098560214</v>
      </c>
    </row>
    <row r="3081" spans="1:11" x14ac:dyDescent="0.4">
      <c r="A3081" s="1">
        <v>3080</v>
      </c>
      <c r="B3081" s="21">
        <v>42893</v>
      </c>
      <c r="C3081" s="22">
        <v>28658</v>
      </c>
      <c r="D3081" s="19">
        <f t="shared" si="385"/>
        <v>28825.379036426632</v>
      </c>
      <c r="E3081" s="19">
        <f t="shared" si="386"/>
        <v>1.0004096874267809</v>
      </c>
      <c r="F3081" s="19">
        <f t="shared" si="387"/>
        <v>0.77439876408642949</v>
      </c>
      <c r="G3081" s="20">
        <f t="shared" si="391"/>
        <v>21117.027790403608</v>
      </c>
      <c r="H3081" s="7">
        <f t="shared" si="388"/>
        <v>7540.9722095963916</v>
      </c>
      <c r="I3081" s="7">
        <f t="shared" si="392"/>
        <v>7540.9722095963916</v>
      </c>
      <c r="J3081" s="12">
        <f t="shared" si="389"/>
        <v>0.26313672306498681</v>
      </c>
      <c r="K3081" s="7">
        <f t="shared" si="390"/>
        <v>56866261.865905084</v>
      </c>
    </row>
    <row r="3082" spans="1:11" x14ac:dyDescent="0.4">
      <c r="A3082" s="1">
        <v>3081</v>
      </c>
      <c r="B3082" s="21">
        <v>42894</v>
      </c>
      <c r="C3082" s="22">
        <v>18360</v>
      </c>
      <c r="D3082" s="19">
        <f t="shared" si="385"/>
        <v>28018.090489901497</v>
      </c>
      <c r="E3082" s="19">
        <f t="shared" si="386"/>
        <v>1.0003288585311598</v>
      </c>
      <c r="F3082" s="19">
        <f t="shared" si="387"/>
        <v>0.79008641357103904</v>
      </c>
      <c r="G3082" s="20">
        <f t="shared" si="391"/>
        <v>22855.202638588966</v>
      </c>
      <c r="H3082" s="7">
        <f t="shared" si="388"/>
        <v>-4495.2026385889658</v>
      </c>
      <c r="I3082" s="7">
        <f t="shared" si="392"/>
        <v>4495.2026385889658</v>
      </c>
      <c r="J3082" s="12">
        <f t="shared" si="389"/>
        <v>0.24483674502118549</v>
      </c>
      <c r="K3082" s="7">
        <f t="shared" si="390"/>
        <v>20206846.761977199</v>
      </c>
    </row>
    <row r="3083" spans="1:11" x14ac:dyDescent="0.4">
      <c r="A3083" s="1">
        <v>3082</v>
      </c>
      <c r="B3083" s="21">
        <v>42895</v>
      </c>
      <c r="C3083" s="22">
        <v>28503</v>
      </c>
      <c r="D3083" s="19">
        <f t="shared" si="385"/>
        <v>29211.020998216904</v>
      </c>
      <c r="E3083" s="19">
        <f t="shared" si="386"/>
        <v>1.0004480515491057</v>
      </c>
      <c r="F3083" s="19">
        <f t="shared" si="387"/>
        <v>0.78735888938394083</v>
      </c>
      <c r="G3083" s="20">
        <f t="shared" si="391"/>
        <v>21952.570118816649</v>
      </c>
      <c r="H3083" s="7">
        <f t="shared" si="388"/>
        <v>6550.4298811833505</v>
      </c>
      <c r="I3083" s="7">
        <f t="shared" si="392"/>
        <v>6550.4298811833505</v>
      </c>
      <c r="J3083" s="12">
        <f t="shared" si="389"/>
        <v>0.22981545385339616</v>
      </c>
      <c r="K3083" s="7">
        <f t="shared" si="390"/>
        <v>42908131.628299721</v>
      </c>
    </row>
    <row r="3084" spans="1:11" x14ac:dyDescent="0.4">
      <c r="A3084" s="1">
        <v>3083</v>
      </c>
      <c r="B3084" s="21">
        <v>42896</v>
      </c>
      <c r="C3084" s="22">
        <v>18299</v>
      </c>
      <c r="D3084" s="19">
        <f t="shared" si="385"/>
        <v>28416.213725213151</v>
      </c>
      <c r="E3084" s="19">
        <f t="shared" si="386"/>
        <v>1.0003684707770002</v>
      </c>
      <c r="F3084" s="19">
        <f t="shared" si="387"/>
        <v>0.77177159914667892</v>
      </c>
      <c r="G3084" s="20">
        <f t="shared" si="391"/>
        <v>22621.753304456561</v>
      </c>
      <c r="H3084" s="7">
        <f t="shared" si="388"/>
        <v>-4322.7533044565607</v>
      </c>
      <c r="I3084" s="7">
        <f t="shared" si="392"/>
        <v>4322.7533044565607</v>
      </c>
      <c r="J3084" s="12">
        <f t="shared" si="389"/>
        <v>0.23622893625097333</v>
      </c>
      <c r="K3084" s="7">
        <f t="shared" si="390"/>
        <v>18686196.131190114</v>
      </c>
    </row>
    <row r="3085" spans="1:11" x14ac:dyDescent="0.4">
      <c r="A3085" s="1">
        <v>3084</v>
      </c>
      <c r="B3085" s="21">
        <v>42897</v>
      </c>
      <c r="C3085" s="22">
        <v>16864</v>
      </c>
      <c r="D3085" s="19">
        <f t="shared" si="385"/>
        <v>27408.894031358479</v>
      </c>
      <c r="E3085" s="19">
        <f t="shared" si="386"/>
        <v>1.0002676387707676</v>
      </c>
      <c r="F3085" s="19">
        <f t="shared" si="387"/>
        <v>0.78656544425109864</v>
      </c>
      <c r="G3085" s="20">
        <f t="shared" si="391"/>
        <v>22452.054766959118</v>
      </c>
      <c r="H3085" s="7">
        <f t="shared" si="388"/>
        <v>-5588.0547669591178</v>
      </c>
      <c r="I3085" s="7">
        <f t="shared" si="392"/>
        <v>5588.0547669591178</v>
      </c>
      <c r="J3085" s="12">
        <f t="shared" si="389"/>
        <v>0.33135998380924558</v>
      </c>
      <c r="K3085" s="7">
        <f t="shared" si="390"/>
        <v>31226356.078534521</v>
      </c>
    </row>
    <row r="3086" spans="1:11" x14ac:dyDescent="0.4">
      <c r="A3086" s="1">
        <v>3085</v>
      </c>
      <c r="B3086" s="21">
        <v>42898</v>
      </c>
      <c r="C3086" s="22">
        <v>20532</v>
      </c>
      <c r="D3086" s="19">
        <f t="shared" si="385"/>
        <v>27219.878121330326</v>
      </c>
      <c r="E3086" s="19">
        <f t="shared" si="386"/>
        <v>1.0002486371530011</v>
      </c>
      <c r="F3086" s="19">
        <f t="shared" si="387"/>
        <v>0.78669306777315651</v>
      </c>
      <c r="G3086" s="20">
        <f t="shared" si="391"/>
        <v>21581.423933389684</v>
      </c>
      <c r="H3086" s="7">
        <f t="shared" si="388"/>
        <v>-1049.423933389684</v>
      </c>
      <c r="I3086" s="7">
        <f t="shared" si="392"/>
        <v>1049.423933389684</v>
      </c>
      <c r="J3086" s="12">
        <f t="shared" si="389"/>
        <v>5.1111627381145719E-2</v>
      </c>
      <c r="K3086" s="7">
        <f t="shared" si="390"/>
        <v>1101290.5919710759</v>
      </c>
    </row>
    <row r="3087" spans="1:11" x14ac:dyDescent="0.4">
      <c r="A3087" s="1">
        <v>3086</v>
      </c>
      <c r="B3087" s="21">
        <v>42899</v>
      </c>
      <c r="C3087" s="22">
        <v>22170</v>
      </c>
      <c r="D3087" s="19">
        <f t="shared" si="385"/>
        <v>27435.47220176785</v>
      </c>
      <c r="E3087" s="19">
        <f t="shared" si="386"/>
        <v>1.000270096536181</v>
      </c>
      <c r="F3087" s="19">
        <f t="shared" si="387"/>
        <v>0.77250286339055452</v>
      </c>
      <c r="G3087" s="20">
        <f t="shared" si="391"/>
        <v>21008.300829767042</v>
      </c>
      <c r="H3087" s="7">
        <f t="shared" si="388"/>
        <v>1161.6991702329578</v>
      </c>
      <c r="I3087" s="7">
        <f t="shared" si="392"/>
        <v>1161.6991702329578</v>
      </c>
      <c r="J3087" s="12">
        <f t="shared" si="389"/>
        <v>5.2399601724535762E-2</v>
      </c>
      <c r="K3087" s="7">
        <f t="shared" si="390"/>
        <v>1349544.9621199428</v>
      </c>
    </row>
    <row r="3088" spans="1:11" x14ac:dyDescent="0.4">
      <c r="A3088" s="1">
        <v>3087</v>
      </c>
      <c r="B3088" s="21">
        <v>42900</v>
      </c>
      <c r="C3088" s="22">
        <v>28383</v>
      </c>
      <c r="D3088" s="19">
        <f t="shared" si="385"/>
        <v>28669.409382352595</v>
      </c>
      <c r="E3088" s="19">
        <f t="shared" si="386"/>
        <v>1.00039339022723</v>
      </c>
      <c r="F3088" s="19">
        <f t="shared" si="387"/>
        <v>0.790663121246724</v>
      </c>
      <c r="G3088" s="20">
        <f t="shared" si="391"/>
        <v>21580.581158515051</v>
      </c>
      <c r="H3088" s="7">
        <f t="shared" si="388"/>
        <v>6802.4188414849486</v>
      </c>
      <c r="I3088" s="7">
        <f t="shared" si="392"/>
        <v>6802.4188414849486</v>
      </c>
      <c r="J3088" s="12">
        <f t="shared" si="389"/>
        <v>0.23966525178751183</v>
      </c>
      <c r="K3088" s="7">
        <f t="shared" si="390"/>
        <v>46272902.094989434</v>
      </c>
    </row>
    <row r="3089" spans="1:11" x14ac:dyDescent="0.4">
      <c r="A3089" s="1">
        <v>3088</v>
      </c>
      <c r="B3089" s="21">
        <v>42901</v>
      </c>
      <c r="C3089" s="22">
        <v>16569</v>
      </c>
      <c r="D3089" s="19">
        <f t="shared" si="385"/>
        <v>27585.658567546721</v>
      </c>
      <c r="E3089" s="19">
        <f t="shared" si="386"/>
        <v>1.0002849151064104</v>
      </c>
      <c r="F3089" s="19">
        <f t="shared" si="387"/>
        <v>0.78294564354905216</v>
      </c>
      <c r="G3089" s="20">
        <f t="shared" si="391"/>
        <v>22554.812620792614</v>
      </c>
      <c r="H3089" s="7">
        <f t="shared" si="388"/>
        <v>-5985.8126207926143</v>
      </c>
      <c r="I3089" s="7">
        <f t="shared" si="392"/>
        <v>5985.8126207926143</v>
      </c>
      <c r="J3089" s="12">
        <f t="shared" si="389"/>
        <v>0.36126577468722398</v>
      </c>
      <c r="K3089" s="7">
        <f t="shared" si="390"/>
        <v>35829952.731240146</v>
      </c>
    </row>
    <row r="3090" spans="1:11" x14ac:dyDescent="0.4">
      <c r="A3090" s="1">
        <v>3089</v>
      </c>
      <c r="B3090" s="21">
        <v>42902</v>
      </c>
      <c r="C3090" s="22">
        <v>24010</v>
      </c>
      <c r="D3090" s="19">
        <f t="shared" si="385"/>
        <v>28084.799139868584</v>
      </c>
      <c r="E3090" s="19">
        <f t="shared" si="386"/>
        <v>1.000334729135151</v>
      </c>
      <c r="F3090" s="19">
        <f t="shared" si="387"/>
        <v>0.77416268415492084</v>
      </c>
      <c r="G3090" s="20">
        <f t="shared" si="391"/>
        <v>21310.772954905151</v>
      </c>
      <c r="H3090" s="7">
        <f t="shared" si="388"/>
        <v>2699.227045094849</v>
      </c>
      <c r="I3090" s="7">
        <f t="shared" si="392"/>
        <v>2699.227045094849</v>
      </c>
      <c r="J3090" s="12">
        <f t="shared" si="389"/>
        <v>0.112420951482501</v>
      </c>
      <c r="K3090" s="7">
        <f t="shared" si="390"/>
        <v>7285826.6409714697</v>
      </c>
    </row>
    <row r="3091" spans="1:11" x14ac:dyDescent="0.4">
      <c r="A3091" s="1">
        <v>3090</v>
      </c>
      <c r="B3091" s="21">
        <v>42903</v>
      </c>
      <c r="C3091" s="22">
        <v>20166</v>
      </c>
      <c r="D3091" s="19">
        <f t="shared" si="385"/>
        <v>27717.892999851247</v>
      </c>
      <c r="E3091" s="19">
        <f t="shared" si="386"/>
        <v>1.0002979384876765</v>
      </c>
      <c r="F3091" s="19">
        <f t="shared" si="387"/>
        <v>0.78939181713892659</v>
      </c>
      <c r="G3091" s="20">
        <f t="shared" si="391"/>
        <v>22206.405875295033</v>
      </c>
      <c r="H3091" s="7">
        <f t="shared" si="388"/>
        <v>-2040.4058752950332</v>
      </c>
      <c r="I3091" s="7">
        <f t="shared" si="392"/>
        <v>2040.4058752950332</v>
      </c>
      <c r="J3091" s="12">
        <f t="shared" si="389"/>
        <v>0.10118049565084961</v>
      </c>
      <c r="K3091" s="7">
        <f t="shared" si="390"/>
        <v>4163256.1359384903</v>
      </c>
    </row>
    <row r="3092" spans="1:11" x14ac:dyDescent="0.4">
      <c r="A3092" s="1">
        <v>3091</v>
      </c>
      <c r="B3092" s="21">
        <v>42904</v>
      </c>
      <c r="C3092" s="22">
        <v>20581</v>
      </c>
      <c r="D3092" s="19">
        <f t="shared" si="385"/>
        <v>27514.702504184377</v>
      </c>
      <c r="E3092" s="19">
        <f t="shared" si="386"/>
        <v>1.000277519408316</v>
      </c>
      <c r="F3092" s="19">
        <f t="shared" si="387"/>
        <v>0.78224178774176678</v>
      </c>
      <c r="G3092" s="20">
        <f t="shared" si="391"/>
        <v>21702.386751505492</v>
      </c>
      <c r="H3092" s="7">
        <f t="shared" si="388"/>
        <v>-1121.3867515054917</v>
      </c>
      <c r="I3092" s="7">
        <f t="shared" si="392"/>
        <v>1121.3867515054917</v>
      </c>
      <c r="J3092" s="12">
        <f t="shared" si="389"/>
        <v>5.4486504616174707E-2</v>
      </c>
      <c r="K3092" s="7">
        <f t="shared" si="390"/>
        <v>1257508.2464520393</v>
      </c>
    </row>
    <row r="3093" spans="1:11" x14ac:dyDescent="0.4">
      <c r="A3093" s="1">
        <v>3092</v>
      </c>
      <c r="B3093" s="21">
        <v>42905</v>
      </c>
      <c r="C3093" s="22">
        <v>22339</v>
      </c>
      <c r="D3093" s="19">
        <f t="shared" si="385"/>
        <v>27706.738098946491</v>
      </c>
      <c r="E3093" s="19">
        <f t="shared" si="386"/>
        <v>1.0002966229400403</v>
      </c>
      <c r="F3093" s="19">
        <f t="shared" si="387"/>
        <v>0.77480929241600527</v>
      </c>
      <c r="G3093" s="20">
        <f t="shared" si="391"/>
        <v>21301.630321892826</v>
      </c>
      <c r="H3093" s="7">
        <f t="shared" si="388"/>
        <v>1037.369678107174</v>
      </c>
      <c r="I3093" s="7">
        <f t="shared" si="392"/>
        <v>1037.369678107174</v>
      </c>
      <c r="J3093" s="12">
        <f t="shared" si="389"/>
        <v>4.6437605895840187E-2</v>
      </c>
      <c r="K3093" s="7">
        <f t="shared" si="390"/>
        <v>1076135.8490561817</v>
      </c>
    </row>
    <row r="3094" spans="1:11" x14ac:dyDescent="0.4">
      <c r="A3094" s="1">
        <v>3093</v>
      </c>
      <c r="B3094" s="21">
        <v>42906</v>
      </c>
      <c r="C3094" s="22">
        <v>25331</v>
      </c>
      <c r="D3094" s="19">
        <f t="shared" si="385"/>
        <v>28332.389336165092</v>
      </c>
      <c r="E3094" s="19">
        <f t="shared" si="386"/>
        <v>1.0003590880340998</v>
      </c>
      <c r="F3094" s="19">
        <f t="shared" si="387"/>
        <v>0.79150009363915508</v>
      </c>
      <c r="G3094" s="20">
        <f t="shared" si="391"/>
        <v>21872.261960888558</v>
      </c>
      <c r="H3094" s="7">
        <f t="shared" si="388"/>
        <v>3458.738039111442</v>
      </c>
      <c r="I3094" s="7">
        <f t="shared" si="392"/>
        <v>3458.738039111442</v>
      </c>
      <c r="J3094" s="12">
        <f t="shared" si="389"/>
        <v>0.13654170933289023</v>
      </c>
      <c r="K3094" s="7">
        <f t="shared" si="390"/>
        <v>11962868.823196463</v>
      </c>
    </row>
    <row r="3095" spans="1:11" x14ac:dyDescent="0.4">
      <c r="A3095" s="1">
        <v>3094</v>
      </c>
      <c r="B3095" s="21">
        <v>42907</v>
      </c>
      <c r="C3095" s="22">
        <v>23995</v>
      </c>
      <c r="D3095" s="19">
        <f t="shared" si="385"/>
        <v>28667.172298173507</v>
      </c>
      <c r="E3095" s="19">
        <f t="shared" si="386"/>
        <v>1.0003924662943919</v>
      </c>
      <c r="F3095" s="19">
        <f t="shared" si="387"/>
        <v>0.78334510548769631</v>
      </c>
      <c r="G3095" s="20">
        <f t="shared" si="391"/>
        <v>22163.561407998957</v>
      </c>
      <c r="H3095" s="7">
        <f t="shared" si="388"/>
        <v>1831.4385920010427</v>
      </c>
      <c r="I3095" s="7">
        <f t="shared" si="392"/>
        <v>1831.4385920010427</v>
      </c>
      <c r="J3095" s="12">
        <f t="shared" si="389"/>
        <v>7.6325842550574813E-2</v>
      </c>
      <c r="K3095" s="7">
        <f t="shared" si="390"/>
        <v>3354167.3162707617</v>
      </c>
    </row>
    <row r="3096" spans="1:11" x14ac:dyDescent="0.4">
      <c r="A3096" s="1">
        <v>3095</v>
      </c>
      <c r="B3096" s="21">
        <v>42908</v>
      </c>
      <c r="C3096" s="22">
        <v>18342</v>
      </c>
      <c r="D3096" s="19">
        <f t="shared" si="385"/>
        <v>27956.025721293583</v>
      </c>
      <c r="E3096" s="19">
        <f t="shared" si="386"/>
        <v>1.0003212515974573</v>
      </c>
      <c r="F3096" s="19">
        <f t="shared" si="387"/>
        <v>0.77241834640103502</v>
      </c>
      <c r="G3096" s="20">
        <f t="shared" si="391"/>
        <v>22212.366597294473</v>
      </c>
      <c r="H3096" s="7">
        <f t="shared" si="388"/>
        <v>-3870.3665972944727</v>
      </c>
      <c r="I3096" s="7">
        <f t="shared" si="392"/>
        <v>3870.3665972944727</v>
      </c>
      <c r="J3096" s="12">
        <f t="shared" si="389"/>
        <v>0.21101115457935191</v>
      </c>
      <c r="K3096" s="7">
        <f t="shared" si="390"/>
        <v>14979737.597452795</v>
      </c>
    </row>
    <row r="3097" spans="1:11" x14ac:dyDescent="0.4">
      <c r="A3097" s="1">
        <v>3096</v>
      </c>
      <c r="B3097" s="21">
        <v>42909</v>
      </c>
      <c r="C3097" s="22">
        <v>28867</v>
      </c>
      <c r="D3097" s="19">
        <f t="shared" si="385"/>
        <v>29170.855185227316</v>
      </c>
      <c r="E3097" s="19">
        <f t="shared" si="386"/>
        <v>1.0004426345117257</v>
      </c>
      <c r="F3097" s="19">
        <f t="shared" si="387"/>
        <v>0.79548979253131558</v>
      </c>
      <c r="G3097" s="20">
        <f t="shared" si="391"/>
        <v>22127.988730546807</v>
      </c>
      <c r="H3097" s="7">
        <f t="shared" si="388"/>
        <v>6739.0112694531927</v>
      </c>
      <c r="I3097" s="7">
        <f t="shared" si="392"/>
        <v>6739.0112694531927</v>
      </c>
      <c r="J3097" s="12">
        <f t="shared" si="389"/>
        <v>0.23345035055437671</v>
      </c>
      <c r="K3097" s="7">
        <f t="shared" si="390"/>
        <v>45414272.889817134</v>
      </c>
    </row>
    <row r="3098" spans="1:11" x14ac:dyDescent="0.4">
      <c r="A3098" s="1">
        <v>3097</v>
      </c>
      <c r="B3098" s="21">
        <v>42910</v>
      </c>
      <c r="C3098" s="22">
        <v>18974</v>
      </c>
      <c r="D3098" s="19">
        <f t="shared" ref="D3098:D3161" si="393">$R$2*(C3098/F3095)+(1-$R$2)*(D3097+E3097)</f>
        <v>28466.146691414859</v>
      </c>
      <c r="E3098" s="19">
        <f t="shared" ref="E3098:E3161" si="394">$R$3*(D3098-D3097)+(1-$R$3)*E3097</f>
        <v>1.0003720636180811</v>
      </c>
      <c r="F3098" s="19">
        <f t="shared" ref="F3098:F3161" si="395">$R$4*(C3098/D3098)+(1-$R$4)*F3095</f>
        <v>0.78099259905961771</v>
      </c>
      <c r="G3098" s="20">
        <f t="shared" si="391"/>
        <v>22851.630324079269</v>
      </c>
      <c r="H3098" s="7">
        <f t="shared" ref="H3098:H3161" si="396">C3098-G3098</f>
        <v>-3877.6303240792695</v>
      </c>
      <c r="I3098" s="7">
        <f t="shared" si="392"/>
        <v>3877.6303240792695</v>
      </c>
      <c r="J3098" s="12">
        <f t="shared" ref="J3098:J3161" si="397">I3098/C3098</f>
        <v>0.20436546453458784</v>
      </c>
      <c r="K3098" s="7">
        <f t="shared" ref="K3098:K3161" si="398">H3098^2</f>
        <v>15036016.930219101</v>
      </c>
    </row>
    <row r="3099" spans="1:11" x14ac:dyDescent="0.4">
      <c r="A3099" s="1">
        <v>3098</v>
      </c>
      <c r="B3099" s="21">
        <v>42911</v>
      </c>
      <c r="C3099" s="22">
        <v>19830</v>
      </c>
      <c r="D3099" s="19">
        <f t="shared" si="393"/>
        <v>28068.745339649508</v>
      </c>
      <c r="E3099" s="19">
        <f t="shared" si="394"/>
        <v>1.0003322234456982</v>
      </c>
      <c r="F3099" s="19">
        <f t="shared" si="395"/>
        <v>0.77109024406751403</v>
      </c>
      <c r="G3099" s="20">
        <f t="shared" si="391"/>
        <v>21988.546661527125</v>
      </c>
      <c r="H3099" s="7">
        <f t="shared" si="396"/>
        <v>-2158.5466615271253</v>
      </c>
      <c r="I3099" s="7">
        <f t="shared" si="392"/>
        <v>2158.5466615271253</v>
      </c>
      <c r="J3099" s="12">
        <f t="shared" si="397"/>
        <v>0.10885258000641075</v>
      </c>
      <c r="K3099" s="7">
        <f t="shared" si="398"/>
        <v>4659323.6899898974</v>
      </c>
    </row>
    <row r="3100" spans="1:11" x14ac:dyDescent="0.4">
      <c r="A3100" s="1">
        <v>3099</v>
      </c>
      <c r="B3100" s="21">
        <v>42912</v>
      </c>
      <c r="C3100" s="22">
        <v>23285</v>
      </c>
      <c r="D3100" s="19">
        <f t="shared" si="393"/>
        <v>28241.041390148359</v>
      </c>
      <c r="E3100" s="19">
        <f t="shared" si="394"/>
        <v>1.0003493530175256</v>
      </c>
      <c r="F3100" s="19">
        <f t="shared" si="395"/>
        <v>0.79607428801805513</v>
      </c>
      <c r="G3100" s="20">
        <f t="shared" si="391"/>
        <v>22329.196160925007</v>
      </c>
      <c r="H3100" s="7">
        <f t="shared" si="396"/>
        <v>955.80383907499345</v>
      </c>
      <c r="I3100" s="7">
        <f t="shared" si="392"/>
        <v>955.80383907499345</v>
      </c>
      <c r="J3100" s="12">
        <f t="shared" si="397"/>
        <v>4.1048049777753635E-2</v>
      </c>
      <c r="K3100" s="7">
        <f t="shared" si="398"/>
        <v>913560.97879049601</v>
      </c>
    </row>
    <row r="3101" spans="1:11" x14ac:dyDescent="0.4">
      <c r="A3101" s="1">
        <v>3100</v>
      </c>
      <c r="B3101" s="21">
        <v>42913</v>
      </c>
      <c r="C3101" s="22">
        <v>27392</v>
      </c>
      <c r="D3101" s="19">
        <f t="shared" si="393"/>
        <v>29215.941035396121</v>
      </c>
      <c r="E3101" s="19">
        <f t="shared" si="394"/>
        <v>1.0004467429471151</v>
      </c>
      <c r="F3101" s="19">
        <f t="shared" si="395"/>
        <v>0.78414630968643817</v>
      </c>
      <c r="G3101" s="20">
        <f t="shared" si="391"/>
        <v>22056.825580883386</v>
      </c>
      <c r="H3101" s="7">
        <f t="shared" si="396"/>
        <v>5335.1744191166144</v>
      </c>
      <c r="I3101" s="7">
        <f t="shared" si="392"/>
        <v>5335.1744191166144</v>
      </c>
      <c r="J3101" s="12">
        <f t="shared" si="397"/>
        <v>0.19477126238013343</v>
      </c>
      <c r="K3101" s="7">
        <f t="shared" si="398"/>
        <v>28464086.082396306</v>
      </c>
    </row>
    <row r="3102" spans="1:11" x14ac:dyDescent="0.4">
      <c r="A3102" s="1">
        <v>3101</v>
      </c>
      <c r="B3102" s="21">
        <v>42914</v>
      </c>
      <c r="C3102" s="22">
        <v>25191</v>
      </c>
      <c r="D3102" s="19">
        <f t="shared" si="393"/>
        <v>29709.13030109401</v>
      </c>
      <c r="E3102" s="19">
        <f t="shared" si="394"/>
        <v>1.0004959618290106</v>
      </c>
      <c r="F3102" s="19">
        <f t="shared" si="395"/>
        <v>0.77263773375702183</v>
      </c>
      <c r="G3102" s="20">
        <f t="shared" si="391"/>
        <v>22528.898538368889</v>
      </c>
      <c r="H3102" s="7">
        <f t="shared" si="396"/>
        <v>2662.1014616311113</v>
      </c>
      <c r="I3102" s="7">
        <f t="shared" si="392"/>
        <v>2662.1014616311113</v>
      </c>
      <c r="J3102" s="12">
        <f t="shared" si="397"/>
        <v>0.10567668856461082</v>
      </c>
      <c r="K3102" s="7">
        <f t="shared" si="398"/>
        <v>7086784.1920184996</v>
      </c>
    </row>
    <row r="3103" spans="1:11" x14ac:dyDescent="0.4">
      <c r="A3103" s="1">
        <v>3102</v>
      </c>
      <c r="B3103" s="21">
        <v>42915</v>
      </c>
      <c r="C3103" s="22">
        <v>22392</v>
      </c>
      <c r="D3103" s="19">
        <f t="shared" si="393"/>
        <v>29484.578632414989</v>
      </c>
      <c r="E3103" s="19">
        <f t="shared" si="394"/>
        <v>1.0004734066125465</v>
      </c>
      <c r="F3103" s="19">
        <f t="shared" si="395"/>
        <v>0.79533657674241565</v>
      </c>
      <c r="G3103" s="20">
        <f t="shared" si="391"/>
        <v>23651.47122118952</v>
      </c>
      <c r="H3103" s="7">
        <f t="shared" si="396"/>
        <v>-1259.4712211895203</v>
      </c>
      <c r="I3103" s="7">
        <f t="shared" si="392"/>
        <v>1259.4712211895203</v>
      </c>
      <c r="J3103" s="12">
        <f t="shared" si="397"/>
        <v>5.6246481832329415E-2</v>
      </c>
      <c r="K3103" s="7">
        <f t="shared" si="398"/>
        <v>1586267.7570046214</v>
      </c>
    </row>
    <row r="3104" spans="1:11" x14ac:dyDescent="0.4">
      <c r="A3104" s="1">
        <v>3103</v>
      </c>
      <c r="B3104" s="21">
        <v>42916</v>
      </c>
      <c r="C3104" s="22">
        <v>25363</v>
      </c>
      <c r="D3104" s="19">
        <f t="shared" si="393"/>
        <v>29893.193296498685</v>
      </c>
      <c r="E3104" s="19">
        <f t="shared" si="394"/>
        <v>1.0005141680316143</v>
      </c>
      <c r="F3104" s="19">
        <f t="shared" si="395"/>
        <v>0.78544156337674309</v>
      </c>
      <c r="G3104" s="20">
        <f t="shared" si="391"/>
        <v>23121.008044797556</v>
      </c>
      <c r="H3104" s="7">
        <f t="shared" si="396"/>
        <v>2241.9919552024439</v>
      </c>
      <c r="I3104" s="7">
        <f t="shared" si="392"/>
        <v>2241.9919552024439</v>
      </c>
      <c r="J3104" s="12">
        <f t="shared" si="397"/>
        <v>8.8396165879527019E-2</v>
      </c>
      <c r="K3104" s="7">
        <f t="shared" si="398"/>
        <v>5026527.9271924775</v>
      </c>
    </row>
    <row r="3105" spans="1:11" x14ac:dyDescent="0.4">
      <c r="A3105" s="1">
        <v>3104</v>
      </c>
      <c r="B3105" s="21">
        <v>42917</v>
      </c>
      <c r="C3105" s="22">
        <v>21177</v>
      </c>
      <c r="D3105" s="19">
        <f t="shared" si="393"/>
        <v>29539.850615980817</v>
      </c>
      <c r="E3105" s="19">
        <f t="shared" si="394"/>
        <v>1.0004787337121459</v>
      </c>
      <c r="F3105" s="19">
        <f t="shared" si="395"/>
        <v>0.77151501115301024</v>
      </c>
      <c r="G3105" s="20">
        <f t="shared" si="391"/>
        <v>23097.38215836672</v>
      </c>
      <c r="H3105" s="7">
        <f t="shared" si="396"/>
        <v>-1920.3821583667195</v>
      </c>
      <c r="I3105" s="7">
        <f t="shared" si="392"/>
        <v>1920.3821583667195</v>
      </c>
      <c r="J3105" s="12">
        <f t="shared" si="397"/>
        <v>9.068244597283466E-2</v>
      </c>
      <c r="K3105" s="7">
        <f t="shared" si="398"/>
        <v>3687867.63417322</v>
      </c>
    </row>
    <row r="3106" spans="1:11" x14ac:dyDescent="0.4">
      <c r="A3106" s="1">
        <v>3105</v>
      </c>
      <c r="B3106" s="21">
        <v>42918</v>
      </c>
      <c r="C3106" s="22">
        <v>23090</v>
      </c>
      <c r="D3106" s="19">
        <f t="shared" si="393"/>
        <v>29468.268922802905</v>
      </c>
      <c r="E3106" s="19">
        <f t="shared" si="394"/>
        <v>1.0004714754949549</v>
      </c>
      <c r="F3106" s="19">
        <f t="shared" si="395"/>
        <v>0.79509927165902716</v>
      </c>
      <c r="G3106" s="20">
        <f t="shared" si="391"/>
        <v>23494.919383727694</v>
      </c>
      <c r="H3106" s="7">
        <f t="shared" si="396"/>
        <v>-404.91938372769437</v>
      </c>
      <c r="I3106" s="7">
        <f t="shared" si="392"/>
        <v>404.91938372769437</v>
      </c>
      <c r="J3106" s="12">
        <f t="shared" si="397"/>
        <v>1.7536569238964676E-2</v>
      </c>
      <c r="K3106" s="7">
        <f t="shared" si="398"/>
        <v>163959.70731841581</v>
      </c>
    </row>
    <row r="3107" spans="1:11" x14ac:dyDescent="0.4">
      <c r="A3107" s="1">
        <v>3106</v>
      </c>
      <c r="B3107" s="21">
        <v>42919</v>
      </c>
      <c r="C3107" s="22">
        <v>23156</v>
      </c>
      <c r="D3107" s="19">
        <f t="shared" si="393"/>
        <v>29471.013874034572</v>
      </c>
      <c r="E3107" s="19">
        <f t="shared" si="394"/>
        <v>1.0004716499429305</v>
      </c>
      <c r="F3107" s="19">
        <f t="shared" si="395"/>
        <v>0.78544719541358377</v>
      </c>
      <c r="G3107" s="20">
        <f t="shared" si="391"/>
        <v>23146.389024612432</v>
      </c>
      <c r="H3107" s="7">
        <f t="shared" si="396"/>
        <v>9.6109753875680326</v>
      </c>
      <c r="I3107" s="7">
        <f t="shared" si="392"/>
        <v>9.6109753875680326</v>
      </c>
      <c r="J3107" s="12">
        <f t="shared" si="397"/>
        <v>4.1505335064639975E-4</v>
      </c>
      <c r="K3107" s="7">
        <f t="shared" si="398"/>
        <v>92.370847900438491</v>
      </c>
    </row>
    <row r="3108" spans="1:11" x14ac:dyDescent="0.4">
      <c r="A3108" s="1">
        <v>3107</v>
      </c>
      <c r="B3108" s="21">
        <v>42920</v>
      </c>
      <c r="C3108" s="22">
        <v>24151</v>
      </c>
      <c r="D3108" s="19">
        <f t="shared" si="393"/>
        <v>29733.097552857398</v>
      </c>
      <c r="E3108" s="19">
        <f t="shared" si="394"/>
        <v>1.0004977582636478</v>
      </c>
      <c r="F3108" s="19">
        <f t="shared" si="395"/>
        <v>0.77233567237824907</v>
      </c>
      <c r="G3108" s="20">
        <f t="shared" si="391"/>
        <v>22738.101476612464</v>
      </c>
      <c r="H3108" s="7">
        <f t="shared" si="396"/>
        <v>1412.8985233875355</v>
      </c>
      <c r="I3108" s="7">
        <f t="shared" si="392"/>
        <v>1412.8985233875355</v>
      </c>
      <c r="J3108" s="12">
        <f t="shared" si="397"/>
        <v>5.8502692368329903E-2</v>
      </c>
      <c r="K3108" s="7">
        <f t="shared" si="398"/>
        <v>1996282.2373906784</v>
      </c>
    </row>
    <row r="3109" spans="1:11" x14ac:dyDescent="0.4">
      <c r="A3109" s="1">
        <v>3108</v>
      </c>
      <c r="B3109" s="21">
        <v>42921</v>
      </c>
      <c r="C3109" s="22">
        <v>23254</v>
      </c>
      <c r="D3109" s="19">
        <f t="shared" si="393"/>
        <v>29664.606883228473</v>
      </c>
      <c r="E3109" s="19">
        <f t="shared" si="394"/>
        <v>1.0004908091469091</v>
      </c>
      <c r="F3109" s="19">
        <f t="shared" si="395"/>
        <v>0.79487364359535284</v>
      </c>
      <c r="G3109" s="20">
        <f t="shared" si="391"/>
        <v>23641.559703482613</v>
      </c>
      <c r="H3109" s="7">
        <f t="shared" si="396"/>
        <v>-387.55970348261326</v>
      </c>
      <c r="I3109" s="7">
        <f t="shared" si="392"/>
        <v>387.55970348261326</v>
      </c>
      <c r="J3109" s="12">
        <f t="shared" si="397"/>
        <v>1.6666367226396028E-2</v>
      </c>
      <c r="K3109" s="7">
        <f t="shared" si="398"/>
        <v>150202.52376353112</v>
      </c>
    </row>
    <row r="3110" spans="1:11" x14ac:dyDescent="0.4">
      <c r="A3110" s="1">
        <v>3109</v>
      </c>
      <c r="B3110" s="21">
        <v>42922</v>
      </c>
      <c r="C3110" s="22">
        <v>20467</v>
      </c>
      <c r="D3110" s="19">
        <f t="shared" si="393"/>
        <v>29151.256284882576</v>
      </c>
      <c r="E3110" s="19">
        <f t="shared" si="394"/>
        <v>1.0004393740379938</v>
      </c>
      <c r="F3110" s="19">
        <f t="shared" si="395"/>
        <v>0.78376839088460259</v>
      </c>
      <c r="G3110" s="20">
        <f t="shared" si="391"/>
        <v>23300.768112178379</v>
      </c>
      <c r="H3110" s="7">
        <f t="shared" si="396"/>
        <v>-2833.7681121783789</v>
      </c>
      <c r="I3110" s="7">
        <f t="shared" si="392"/>
        <v>2833.7681121783789</v>
      </c>
      <c r="J3110" s="12">
        <f t="shared" si="397"/>
        <v>0.13845547037564757</v>
      </c>
      <c r="K3110" s="7">
        <f t="shared" si="398"/>
        <v>8030241.7135990141</v>
      </c>
    </row>
    <row r="3111" spans="1:11" x14ac:dyDescent="0.4">
      <c r="A3111" s="1">
        <v>3110</v>
      </c>
      <c r="B3111" s="21">
        <v>42923</v>
      </c>
      <c r="C3111" s="22">
        <v>22562</v>
      </c>
      <c r="D3111" s="19">
        <f t="shared" si="393"/>
        <v>29160.871907928453</v>
      </c>
      <c r="E3111" s="19">
        <f t="shared" si="394"/>
        <v>1.0004402355563611</v>
      </c>
      <c r="F3111" s="19">
        <f t="shared" si="395"/>
        <v>0.77236331319556473</v>
      </c>
      <c r="G3111" s="20">
        <f t="shared" si="391"/>
        <v>22515.327798472066</v>
      </c>
      <c r="H3111" s="7">
        <f t="shared" si="396"/>
        <v>46.672201527933794</v>
      </c>
      <c r="I3111" s="7">
        <f t="shared" si="392"/>
        <v>46.672201527933794</v>
      </c>
      <c r="J3111" s="12">
        <f t="shared" si="397"/>
        <v>2.0686198709304934E-3</v>
      </c>
      <c r="K3111" s="7">
        <f t="shared" si="398"/>
        <v>2178.2943954640655</v>
      </c>
    </row>
    <row r="3112" spans="1:11" x14ac:dyDescent="0.4">
      <c r="A3112" s="1">
        <v>3111</v>
      </c>
      <c r="B3112" s="21">
        <v>42924</v>
      </c>
      <c r="C3112" s="22">
        <v>20426</v>
      </c>
      <c r="D3112" s="19">
        <f t="shared" si="393"/>
        <v>28667.927141877495</v>
      </c>
      <c r="E3112" s="19">
        <f t="shared" si="394"/>
        <v>1.0003908410357325</v>
      </c>
      <c r="F3112" s="19">
        <f t="shared" si="395"/>
        <v>0.79321458650683807</v>
      </c>
      <c r="G3112" s="20">
        <f t="shared" si="391"/>
        <v>23180.003727447693</v>
      </c>
      <c r="H3112" s="7">
        <f t="shared" si="396"/>
        <v>-2754.0037274476927</v>
      </c>
      <c r="I3112" s="7">
        <f t="shared" si="392"/>
        <v>2754.0037274476927</v>
      </c>
      <c r="J3112" s="12">
        <f t="shared" si="397"/>
        <v>0.13482834267344035</v>
      </c>
      <c r="K3112" s="7">
        <f t="shared" si="398"/>
        <v>7584536.5307957847</v>
      </c>
    </row>
    <row r="3113" spans="1:11" x14ac:dyDescent="0.4">
      <c r="A3113" s="1">
        <v>3112</v>
      </c>
      <c r="B3113" s="21">
        <v>42925</v>
      </c>
      <c r="C3113" s="22">
        <v>18561</v>
      </c>
      <c r="D3113" s="19">
        <f t="shared" si="393"/>
        <v>27957.930211561914</v>
      </c>
      <c r="E3113" s="19">
        <f t="shared" si="394"/>
        <v>1.0003197413036169</v>
      </c>
      <c r="F3113" s="19">
        <f t="shared" si="395"/>
        <v>0.78135386734848233</v>
      </c>
      <c r="G3113" s="20">
        <f t="shared" si="391"/>
        <v>22469.799200706082</v>
      </c>
      <c r="H3113" s="7">
        <f t="shared" si="396"/>
        <v>-3908.799200706082</v>
      </c>
      <c r="I3113" s="7">
        <f t="shared" si="392"/>
        <v>3908.799200706082</v>
      </c>
      <c r="J3113" s="12">
        <f t="shared" si="397"/>
        <v>0.21059205865557254</v>
      </c>
      <c r="K3113" s="7">
        <f t="shared" si="398"/>
        <v>15278711.191440506</v>
      </c>
    </row>
    <row r="3114" spans="1:11" x14ac:dyDescent="0.4">
      <c r="A3114" s="1">
        <v>3113</v>
      </c>
      <c r="B3114" s="21">
        <v>42926</v>
      </c>
      <c r="C3114" s="22">
        <v>23849</v>
      </c>
      <c r="D3114" s="19">
        <f t="shared" si="393"/>
        <v>28375.0807768169</v>
      </c>
      <c r="E3114" s="19">
        <f t="shared" si="394"/>
        <v>1.0003613563281684</v>
      </c>
      <c r="F3114" s="19">
        <f t="shared" si="395"/>
        <v>0.77373550694323012</v>
      </c>
      <c r="G3114" s="20">
        <f t="shared" si="391"/>
        <v>21594.452218561983</v>
      </c>
      <c r="H3114" s="7">
        <f t="shared" si="396"/>
        <v>2254.5477814380174</v>
      </c>
      <c r="I3114" s="7">
        <f t="shared" si="392"/>
        <v>2254.5477814380174</v>
      </c>
      <c r="J3114" s="12">
        <f t="shared" si="397"/>
        <v>9.4534269002390772E-2</v>
      </c>
      <c r="K3114" s="7">
        <f t="shared" si="398"/>
        <v>5082985.6987870866</v>
      </c>
    </row>
    <row r="3115" spans="1:11" x14ac:dyDescent="0.4">
      <c r="A3115" s="1">
        <v>3114</v>
      </c>
      <c r="B3115" s="21">
        <v>42927</v>
      </c>
      <c r="C3115" s="22">
        <v>24527</v>
      </c>
      <c r="D3115" s="19">
        <f t="shared" si="393"/>
        <v>28738.899134843006</v>
      </c>
      <c r="E3115" s="19">
        <f t="shared" si="394"/>
        <v>1.0003976381278354</v>
      </c>
      <c r="F3115" s="19">
        <f t="shared" si="395"/>
        <v>0.79442766844197643</v>
      </c>
      <c r="G3115" s="20">
        <f t="shared" si="391"/>
        <v>22508.321466700563</v>
      </c>
      <c r="H3115" s="7">
        <f t="shared" si="396"/>
        <v>2018.6785332994368</v>
      </c>
      <c r="I3115" s="7">
        <f t="shared" si="392"/>
        <v>2018.6785332994368</v>
      </c>
      <c r="J3115" s="12">
        <f t="shared" si="397"/>
        <v>8.2304339434070076E-2</v>
      </c>
      <c r="K3115" s="7">
        <f t="shared" si="398"/>
        <v>4075063.0208039656</v>
      </c>
    </row>
    <row r="3116" spans="1:11" x14ac:dyDescent="0.4">
      <c r="A3116" s="1">
        <v>3115</v>
      </c>
      <c r="B3116" s="21">
        <v>42928</v>
      </c>
      <c r="C3116" s="22">
        <v>24533</v>
      </c>
      <c r="D3116" s="19">
        <f t="shared" si="393"/>
        <v>29118.860483243428</v>
      </c>
      <c r="E3116" s="19">
        <f t="shared" si="394"/>
        <v>1.0004355342229116</v>
      </c>
      <c r="F3116" s="19">
        <f t="shared" si="395"/>
        <v>0.78258569118132448</v>
      </c>
      <c r="G3116" s="20">
        <f t="shared" si="391"/>
        <v>22456.031646910971</v>
      </c>
      <c r="H3116" s="7">
        <f t="shared" si="396"/>
        <v>2076.9683530890288</v>
      </c>
      <c r="I3116" s="7">
        <f t="shared" si="392"/>
        <v>2076.9683530890288</v>
      </c>
      <c r="J3116" s="12">
        <f t="shared" si="397"/>
        <v>8.4660186405618093E-2</v>
      </c>
      <c r="K3116" s="7">
        <f t="shared" si="398"/>
        <v>4313797.5397333531</v>
      </c>
    </row>
    <row r="3117" spans="1:11" x14ac:dyDescent="0.4">
      <c r="A3117" s="1">
        <v>3116</v>
      </c>
      <c r="B3117" s="21">
        <v>42929</v>
      </c>
      <c r="C3117" s="22">
        <v>19675</v>
      </c>
      <c r="D3117" s="19">
        <f t="shared" si="393"/>
        <v>28593.615023176102</v>
      </c>
      <c r="E3117" s="19">
        <f t="shared" si="394"/>
        <v>1.0003829096333514</v>
      </c>
      <c r="F3117" s="19">
        <f t="shared" si="395"/>
        <v>0.77201049171305747</v>
      </c>
      <c r="G3117" s="20">
        <f t="shared" si="391"/>
        <v>22531.070350106784</v>
      </c>
      <c r="H3117" s="7">
        <f t="shared" si="396"/>
        <v>-2856.0703501067837</v>
      </c>
      <c r="I3117" s="7">
        <f t="shared" si="392"/>
        <v>2856.0703501067837</v>
      </c>
      <c r="J3117" s="12">
        <f t="shared" si="397"/>
        <v>0.14516240661279714</v>
      </c>
      <c r="K3117" s="7">
        <f t="shared" si="398"/>
        <v>8157137.8447590861</v>
      </c>
    </row>
    <row r="3118" spans="1:11" x14ac:dyDescent="0.4">
      <c r="A3118" s="1">
        <v>3117</v>
      </c>
      <c r="B3118" s="21">
        <v>42930</v>
      </c>
      <c r="C3118" s="22">
        <v>23821</v>
      </c>
      <c r="D3118" s="19">
        <f t="shared" si="393"/>
        <v>28792.850823576253</v>
      </c>
      <c r="E3118" s="19">
        <f t="shared" si="394"/>
        <v>1.0004027331751004</v>
      </c>
      <c r="F3118" s="19">
        <f t="shared" si="395"/>
        <v>0.79509023833025783</v>
      </c>
      <c r="G3118" s="20">
        <f t="shared" si="391"/>
        <v>22716.35364705171</v>
      </c>
      <c r="H3118" s="7">
        <f t="shared" si="396"/>
        <v>1104.6463529482899</v>
      </c>
      <c r="I3118" s="7">
        <f t="shared" si="392"/>
        <v>1104.6463529482899</v>
      </c>
      <c r="J3118" s="12">
        <f t="shared" si="397"/>
        <v>4.6372795136572345E-2</v>
      </c>
      <c r="K3118" s="7">
        <f t="shared" si="398"/>
        <v>1220243.5650819577</v>
      </c>
    </row>
    <row r="3119" spans="1:11" x14ac:dyDescent="0.4">
      <c r="A3119" s="1">
        <v>3118</v>
      </c>
      <c r="B3119" s="21">
        <v>42931</v>
      </c>
      <c r="C3119" s="22">
        <v>23086</v>
      </c>
      <c r="D3119" s="19">
        <f t="shared" si="393"/>
        <v>28894.472570428527</v>
      </c>
      <c r="E3119" s="19">
        <f t="shared" si="394"/>
        <v>1.0004127953095125</v>
      </c>
      <c r="F3119" s="19">
        <f t="shared" si="395"/>
        <v>0.78291582346538258</v>
      </c>
      <c r="G3119" s="20">
        <f t="shared" si="391"/>
        <v>22533.655963713591</v>
      </c>
      <c r="H3119" s="7">
        <f t="shared" si="396"/>
        <v>552.34403628640939</v>
      </c>
      <c r="I3119" s="7">
        <f t="shared" si="392"/>
        <v>552.34403628640939</v>
      </c>
      <c r="J3119" s="12">
        <f t="shared" si="397"/>
        <v>2.3925497543377344E-2</v>
      </c>
      <c r="K3119" s="7">
        <f t="shared" si="398"/>
        <v>305083.93442116235</v>
      </c>
    </row>
    <row r="3120" spans="1:11" x14ac:dyDescent="0.4">
      <c r="A3120" s="1">
        <v>3119</v>
      </c>
      <c r="B3120" s="21">
        <v>42932</v>
      </c>
      <c r="C3120" s="22">
        <v>18502</v>
      </c>
      <c r="D3120" s="19">
        <f t="shared" si="393"/>
        <v>28192.702954096003</v>
      </c>
      <c r="E3120" s="19">
        <f t="shared" si="394"/>
        <v>1.0003425183065997</v>
      </c>
      <c r="F3120" s="19">
        <f t="shared" si="395"/>
        <v>0.7696792866934512</v>
      </c>
      <c r="G3120" s="20">
        <f t="shared" si="391"/>
        <v>22307.608306060003</v>
      </c>
      <c r="H3120" s="7">
        <f t="shared" si="396"/>
        <v>-3805.6083060600031</v>
      </c>
      <c r="I3120" s="7">
        <f t="shared" si="392"/>
        <v>3805.6083060600031</v>
      </c>
      <c r="J3120" s="12">
        <f t="shared" si="397"/>
        <v>0.20568632072532717</v>
      </c>
      <c r="K3120" s="7">
        <f t="shared" si="398"/>
        <v>14482654.579152886</v>
      </c>
    </row>
    <row r="3121" spans="1:11" x14ac:dyDescent="0.4">
      <c r="A3121" s="1">
        <v>3120</v>
      </c>
      <c r="B3121" s="21">
        <v>42933</v>
      </c>
      <c r="C3121" s="22">
        <v>24911</v>
      </c>
      <c r="D3121" s="19">
        <f t="shared" si="393"/>
        <v>28640.976388310886</v>
      </c>
      <c r="E3121" s="19">
        <f t="shared" si="394"/>
        <v>1.0003872456157694</v>
      </c>
      <c r="F3121" s="19">
        <f t="shared" si="395"/>
        <v>0.79659435707748849</v>
      </c>
      <c r="G3121" s="20">
        <f t="shared" si="391"/>
        <v>22416.538273517646</v>
      </c>
      <c r="H3121" s="7">
        <f t="shared" si="396"/>
        <v>2494.4617264823537</v>
      </c>
      <c r="I3121" s="7">
        <f t="shared" si="392"/>
        <v>2494.4617264823537</v>
      </c>
      <c r="J3121" s="12">
        <f t="shared" si="397"/>
        <v>0.10013494947944096</v>
      </c>
      <c r="K3121" s="7">
        <f t="shared" si="398"/>
        <v>6222339.304885325</v>
      </c>
    </row>
    <row r="3122" spans="1:11" x14ac:dyDescent="0.4">
      <c r="A3122" s="1">
        <v>3121</v>
      </c>
      <c r="B3122" s="21">
        <v>42934</v>
      </c>
      <c r="C3122" s="22">
        <v>23704</v>
      </c>
      <c r="D3122" s="19">
        <f t="shared" si="393"/>
        <v>28875.011208609718</v>
      </c>
      <c r="E3122" s="19">
        <f t="shared" si="394"/>
        <v>1.0004105490590749</v>
      </c>
      <c r="F3122" s="19">
        <f t="shared" si="395"/>
        <v>0.78368123280407553</v>
      </c>
      <c r="G3122" s="20">
        <f t="shared" si="391"/>
        <v>22424.256832911182</v>
      </c>
      <c r="H3122" s="7">
        <f t="shared" si="396"/>
        <v>1279.7431670888182</v>
      </c>
      <c r="I3122" s="7">
        <f t="shared" si="392"/>
        <v>1279.7431670888182</v>
      </c>
      <c r="J3122" s="12">
        <f t="shared" si="397"/>
        <v>5.3988490005434445E-2</v>
      </c>
      <c r="K3122" s="7">
        <f t="shared" si="398"/>
        <v>1637742.5737105187</v>
      </c>
    </row>
    <row r="3123" spans="1:11" x14ac:dyDescent="0.4">
      <c r="A3123" s="1">
        <v>3122</v>
      </c>
      <c r="B3123" s="21">
        <v>42935</v>
      </c>
      <c r="C3123" s="22">
        <v>24233</v>
      </c>
      <c r="D3123" s="19">
        <f t="shared" si="393"/>
        <v>29247.896296368945</v>
      </c>
      <c r="E3123" s="19">
        <f t="shared" si="394"/>
        <v>1.0004477375267959</v>
      </c>
      <c r="F3123" s="19">
        <f t="shared" si="395"/>
        <v>0.77086479390469087</v>
      </c>
      <c r="G3123" s="20">
        <f t="shared" si="391"/>
        <v>22225.268025585938</v>
      </c>
      <c r="H3123" s="7">
        <f t="shared" si="396"/>
        <v>2007.7319744140623</v>
      </c>
      <c r="I3123" s="7">
        <f t="shared" si="392"/>
        <v>2007.7319744140623</v>
      </c>
      <c r="J3123" s="12">
        <f t="shared" si="397"/>
        <v>8.2851152330048375E-2</v>
      </c>
      <c r="K3123" s="7">
        <f t="shared" si="398"/>
        <v>4030987.6810845886</v>
      </c>
    </row>
    <row r="3124" spans="1:11" x14ac:dyDescent="0.4">
      <c r="A3124" s="1">
        <v>3123</v>
      </c>
      <c r="B3124" s="21">
        <v>42936</v>
      </c>
      <c r="C3124" s="22">
        <v>19505</v>
      </c>
      <c r="D3124" s="19">
        <f t="shared" si="393"/>
        <v>28569.801987032872</v>
      </c>
      <c r="E3124" s="19">
        <f t="shared" si="394"/>
        <v>1.0003798280510885</v>
      </c>
      <c r="F3124" s="19">
        <f t="shared" si="395"/>
        <v>0.79430063326422073</v>
      </c>
      <c r="G3124" s="20">
        <f t="shared" si="391"/>
        <v>23299.506097097339</v>
      </c>
      <c r="H3124" s="7">
        <f t="shared" si="396"/>
        <v>-3794.5060970973391</v>
      </c>
      <c r="I3124" s="7">
        <f t="shared" si="392"/>
        <v>3794.5060970973391</v>
      </c>
      <c r="J3124" s="12">
        <f t="shared" si="397"/>
        <v>0.19454017416546215</v>
      </c>
      <c r="K3124" s="7">
        <f t="shared" si="398"/>
        <v>14398276.520908881</v>
      </c>
    </row>
    <row r="3125" spans="1:11" x14ac:dyDescent="0.4">
      <c r="A3125" s="1">
        <v>3124</v>
      </c>
      <c r="B3125" s="21">
        <v>42937</v>
      </c>
      <c r="C3125" s="22">
        <v>26758</v>
      </c>
      <c r="D3125" s="19">
        <f t="shared" si="393"/>
        <v>29365.342058791597</v>
      </c>
      <c r="E3125" s="19">
        <f t="shared" si="394"/>
        <v>1.0004592820202816</v>
      </c>
      <c r="F3125" s="19">
        <f t="shared" si="395"/>
        <v>0.78624985795620483</v>
      </c>
      <c r="G3125" s="20">
        <f t="shared" si="391"/>
        <v>22390.401621063167</v>
      </c>
      <c r="H3125" s="7">
        <f t="shared" si="396"/>
        <v>4367.5983789368329</v>
      </c>
      <c r="I3125" s="7">
        <f t="shared" si="392"/>
        <v>4367.5983789368329</v>
      </c>
      <c r="J3125" s="12">
        <f t="shared" si="397"/>
        <v>0.16322589053504868</v>
      </c>
      <c r="K3125" s="7">
        <f t="shared" si="398"/>
        <v>19075915.599691652</v>
      </c>
    </row>
    <row r="3126" spans="1:11" x14ac:dyDescent="0.4">
      <c r="A3126" s="1">
        <v>3125</v>
      </c>
      <c r="B3126" s="21">
        <v>42938</v>
      </c>
      <c r="C3126" s="22">
        <v>21240</v>
      </c>
      <c r="D3126" s="19">
        <f t="shared" si="393"/>
        <v>29107.890691912224</v>
      </c>
      <c r="E3126" s="19">
        <f t="shared" si="394"/>
        <v>1.0004334368376655</v>
      </c>
      <c r="F3126" s="19">
        <f t="shared" si="395"/>
        <v>0.7700356539720804</v>
      </c>
      <c r="G3126" s="20">
        <f t="shared" si="391"/>
        <v>22637.47957292938</v>
      </c>
      <c r="H3126" s="7">
        <f t="shared" si="396"/>
        <v>-1397.4795729293801</v>
      </c>
      <c r="I3126" s="7">
        <f t="shared" si="392"/>
        <v>1397.4795729293801</v>
      </c>
      <c r="J3126" s="12">
        <f t="shared" si="397"/>
        <v>6.5794706823417135E-2</v>
      </c>
      <c r="K3126" s="7">
        <f t="shared" si="398"/>
        <v>1952949.1567548825</v>
      </c>
    </row>
    <row r="3127" spans="1:11" x14ac:dyDescent="0.4">
      <c r="A3127" s="1">
        <v>3126</v>
      </c>
      <c r="B3127" s="21">
        <v>42939</v>
      </c>
      <c r="C3127" s="22">
        <v>21400</v>
      </c>
      <c r="D3127" s="19">
        <f t="shared" si="393"/>
        <v>28799.960143210039</v>
      </c>
      <c r="E3127" s="19">
        <f t="shared" si="394"/>
        <v>1.0004025437394517</v>
      </c>
      <c r="F3127" s="19">
        <f t="shared" si="395"/>
        <v>0.79326850127664772</v>
      </c>
      <c r="G3127" s="20">
        <f t="shared" si="391"/>
        <v>23121.210654484014</v>
      </c>
      <c r="H3127" s="7">
        <f t="shared" si="396"/>
        <v>-1721.2106544840135</v>
      </c>
      <c r="I3127" s="7">
        <f t="shared" si="392"/>
        <v>1721.2106544840135</v>
      </c>
      <c r="J3127" s="12">
        <f t="shared" si="397"/>
        <v>8.0430404415140822E-2</v>
      </c>
      <c r="K3127" s="7">
        <f t="shared" si="398"/>
        <v>2962566.1171092861</v>
      </c>
    </row>
    <row r="3128" spans="1:11" x14ac:dyDescent="0.4">
      <c r="A3128" s="1">
        <v>3127</v>
      </c>
      <c r="B3128" s="21">
        <v>42940</v>
      </c>
      <c r="C3128" s="22">
        <v>23057</v>
      </c>
      <c r="D3128" s="19">
        <f t="shared" si="393"/>
        <v>28875.710552039178</v>
      </c>
      <c r="E3128" s="19">
        <f t="shared" si="394"/>
        <v>1.0004100187400804</v>
      </c>
      <c r="F3128" s="19">
        <f t="shared" si="395"/>
        <v>0.78649641640231094</v>
      </c>
      <c r="G3128" s="20">
        <f t="shared" si="391"/>
        <v>22644.751138101168</v>
      </c>
      <c r="H3128" s="7">
        <f t="shared" si="396"/>
        <v>412.24886189883182</v>
      </c>
      <c r="I3128" s="7">
        <f t="shared" si="392"/>
        <v>412.24886189883182</v>
      </c>
      <c r="J3128" s="12">
        <f t="shared" si="397"/>
        <v>1.7879553363353073E-2</v>
      </c>
      <c r="K3128" s="7">
        <f t="shared" si="398"/>
        <v>169949.12413688211</v>
      </c>
    </row>
    <row r="3129" spans="1:11" x14ac:dyDescent="0.4">
      <c r="A3129" s="1">
        <v>3128</v>
      </c>
      <c r="B3129" s="21">
        <v>42941</v>
      </c>
      <c r="C3129" s="22">
        <v>26039</v>
      </c>
      <c r="D3129" s="19">
        <f t="shared" si="393"/>
        <v>29580.782455424429</v>
      </c>
      <c r="E3129" s="19">
        <f t="shared" si="394"/>
        <v>1.0004804258894171</v>
      </c>
      <c r="F3129" s="19">
        <f t="shared" si="395"/>
        <v>0.77225588766088116</v>
      </c>
      <c r="G3129" s="20">
        <f t="shared" si="391"/>
        <v>22236.097010231013</v>
      </c>
      <c r="H3129" s="7">
        <f t="shared" si="396"/>
        <v>3802.902989768987</v>
      </c>
      <c r="I3129" s="7">
        <f t="shared" si="392"/>
        <v>3802.902989768987</v>
      </c>
      <c r="J3129" s="12">
        <f t="shared" si="397"/>
        <v>0.14604642996155717</v>
      </c>
      <c r="K3129" s="7">
        <f t="shared" si="398"/>
        <v>14462071.149593901</v>
      </c>
    </row>
    <row r="3130" spans="1:11" x14ac:dyDescent="0.4">
      <c r="A3130" s="1">
        <v>3129</v>
      </c>
      <c r="B3130" s="21">
        <v>42942</v>
      </c>
      <c r="C3130" s="22">
        <v>24542</v>
      </c>
      <c r="D3130" s="19">
        <f t="shared" si="393"/>
        <v>29775.106446768135</v>
      </c>
      <c r="E3130" s="19">
        <f t="shared" si="394"/>
        <v>1.0004997582405089</v>
      </c>
      <c r="F3130" s="19">
        <f t="shared" si="395"/>
        <v>0.79389242616708566</v>
      </c>
      <c r="G3130" s="20">
        <f t="shared" si="391"/>
        <v>23466.296614613093</v>
      </c>
      <c r="H3130" s="7">
        <f t="shared" si="396"/>
        <v>1075.703385386907</v>
      </c>
      <c r="I3130" s="7">
        <f t="shared" si="392"/>
        <v>1075.703385386907</v>
      </c>
      <c r="J3130" s="12">
        <f t="shared" si="397"/>
        <v>4.3831121562501303E-2</v>
      </c>
      <c r="K3130" s="7">
        <f t="shared" si="398"/>
        <v>1157137.7733328526</v>
      </c>
    </row>
    <row r="3131" spans="1:11" x14ac:dyDescent="0.4">
      <c r="A3131" s="1">
        <v>3130</v>
      </c>
      <c r="B3131" s="21">
        <v>42943</v>
      </c>
      <c r="C3131" s="22">
        <v>18998</v>
      </c>
      <c r="D3131" s="19">
        <f t="shared" si="393"/>
        <v>28974.767344719745</v>
      </c>
      <c r="E3131" s="19">
        <f t="shared" si="394"/>
        <v>1.000419624280328</v>
      </c>
      <c r="F3131" s="19">
        <f t="shared" si="395"/>
        <v>0.78386145567166343</v>
      </c>
      <c r="G3131" s="20">
        <f t="shared" si="391"/>
        <v>23418.801407854953</v>
      </c>
      <c r="H3131" s="7">
        <f t="shared" si="396"/>
        <v>-4420.8014078549531</v>
      </c>
      <c r="I3131" s="7">
        <f t="shared" si="392"/>
        <v>4420.8014078549531</v>
      </c>
      <c r="J3131" s="12">
        <f t="shared" si="397"/>
        <v>0.23269825286108817</v>
      </c>
      <c r="K3131" s="7">
        <f t="shared" si="398"/>
        <v>19543485.087692335</v>
      </c>
    </row>
    <row r="3132" spans="1:11" x14ac:dyDescent="0.4">
      <c r="A3132" s="1">
        <v>3131</v>
      </c>
      <c r="B3132" s="21">
        <v>42944</v>
      </c>
      <c r="C3132" s="22">
        <v>28370</v>
      </c>
      <c r="D3132" s="19">
        <f t="shared" si="393"/>
        <v>30082.179087110675</v>
      </c>
      <c r="E3132" s="19">
        <f t="shared" si="394"/>
        <v>1.0005302654126049</v>
      </c>
      <c r="F3132" s="19">
        <f t="shared" si="395"/>
        <v>0.77569660739121948</v>
      </c>
      <c r="G3132" s="20">
        <f t="shared" si="391"/>
        <v>22376.707255509042</v>
      </c>
      <c r="H3132" s="7">
        <f t="shared" si="396"/>
        <v>5993.2927444909583</v>
      </c>
      <c r="I3132" s="7">
        <f t="shared" si="392"/>
        <v>5993.2927444909583</v>
      </c>
      <c r="J3132" s="12">
        <f t="shared" si="397"/>
        <v>0.21125459092319204</v>
      </c>
      <c r="K3132" s="7">
        <f t="shared" si="398"/>
        <v>35919557.921167962</v>
      </c>
    </row>
    <row r="3133" spans="1:11" x14ac:dyDescent="0.4">
      <c r="A3133" s="1">
        <v>3132</v>
      </c>
      <c r="B3133" s="21">
        <v>42945</v>
      </c>
      <c r="C3133" s="22">
        <v>20461</v>
      </c>
      <c r="D3133" s="19">
        <f t="shared" si="393"/>
        <v>29468.70155271473</v>
      </c>
      <c r="E3133" s="19">
        <f t="shared" si="394"/>
        <v>1.0004688176061387</v>
      </c>
      <c r="F3133" s="19">
        <f t="shared" si="395"/>
        <v>0.79188708719884149</v>
      </c>
      <c r="G3133" s="20">
        <f t="shared" si="391"/>
        <v>23882.808453258924</v>
      </c>
      <c r="H3133" s="7">
        <f t="shared" si="396"/>
        <v>-3421.8084532589237</v>
      </c>
      <c r="I3133" s="7">
        <f t="shared" si="392"/>
        <v>3421.8084532589237</v>
      </c>
      <c r="J3133" s="12">
        <f t="shared" si="397"/>
        <v>0.16723564113478928</v>
      </c>
      <c r="K3133" s="7">
        <f t="shared" si="398"/>
        <v>11708773.090794228</v>
      </c>
    </row>
    <row r="3134" spans="1:11" x14ac:dyDescent="0.4">
      <c r="A3134" s="1">
        <v>3133</v>
      </c>
      <c r="B3134" s="21">
        <v>42946</v>
      </c>
      <c r="C3134" s="22">
        <v>23707</v>
      </c>
      <c r="D3134" s="19">
        <f t="shared" si="393"/>
        <v>29580.070413625926</v>
      </c>
      <c r="E3134" s="19">
        <f t="shared" si="394"/>
        <v>1.0004798544453481</v>
      </c>
      <c r="F3134" s="19">
        <f t="shared" si="395"/>
        <v>0.78421575111955055</v>
      </c>
      <c r="G3134" s="20">
        <f t="shared" si="391"/>
        <v>23100.1635248085</v>
      </c>
      <c r="H3134" s="7">
        <f t="shared" si="396"/>
        <v>606.83647519149963</v>
      </c>
      <c r="I3134" s="7">
        <f t="shared" si="392"/>
        <v>606.83647519149963</v>
      </c>
      <c r="J3134" s="12">
        <f t="shared" si="397"/>
        <v>2.5597354165077808E-2</v>
      </c>
      <c r="K3134" s="7">
        <f t="shared" si="398"/>
        <v>368250.50762284355</v>
      </c>
    </row>
    <row r="3135" spans="1:11" x14ac:dyDescent="0.4">
      <c r="A3135" s="1">
        <v>3134</v>
      </c>
      <c r="B3135" s="21">
        <v>42947</v>
      </c>
      <c r="C3135" s="22">
        <v>20786</v>
      </c>
      <c r="D3135" s="19">
        <f t="shared" si="393"/>
        <v>29184.097493909023</v>
      </c>
      <c r="E3135" s="19">
        <f t="shared" si="394"/>
        <v>1.0004401571053909</v>
      </c>
      <c r="F3135" s="19">
        <f t="shared" si="395"/>
        <v>0.77441843985848813</v>
      </c>
      <c r="G3135" s="20">
        <f t="shared" si="391"/>
        <v>22945.936335071874</v>
      </c>
      <c r="H3135" s="7">
        <f t="shared" si="396"/>
        <v>-2159.9363350718741</v>
      </c>
      <c r="I3135" s="7">
        <f t="shared" si="392"/>
        <v>2159.9363350718741</v>
      </c>
      <c r="J3135" s="12">
        <f t="shared" si="397"/>
        <v>0.10391303449782902</v>
      </c>
      <c r="K3135" s="7">
        <f t="shared" si="398"/>
        <v>4665324.9715637192</v>
      </c>
    </row>
    <row r="3136" spans="1:11" x14ac:dyDescent="0.4">
      <c r="A3136" s="1">
        <v>3135</v>
      </c>
      <c r="B3136" s="21">
        <v>42948</v>
      </c>
      <c r="C3136" s="22">
        <v>24286</v>
      </c>
      <c r="D3136" s="19">
        <f t="shared" si="393"/>
        <v>29396.580828173472</v>
      </c>
      <c r="E3136" s="19">
        <f t="shared" si="394"/>
        <v>1.0004613053948017</v>
      </c>
      <c r="F3136" s="19">
        <f t="shared" si="395"/>
        <v>0.79257720374030494</v>
      </c>
      <c r="G3136" s="20">
        <f t="shared" si="391"/>
        <v>23111.302192620555</v>
      </c>
      <c r="H3136" s="7">
        <f t="shared" si="396"/>
        <v>1174.6978073794453</v>
      </c>
      <c r="I3136" s="7">
        <f t="shared" si="392"/>
        <v>1174.6978073794453</v>
      </c>
      <c r="J3136" s="12">
        <f t="shared" si="397"/>
        <v>4.8369340664557579E-2</v>
      </c>
      <c r="K3136" s="7">
        <f t="shared" si="398"/>
        <v>1379914.9386620764</v>
      </c>
    </row>
    <row r="3137" spans="1:11" x14ac:dyDescent="0.4">
      <c r="A3137" s="1">
        <v>3136</v>
      </c>
      <c r="B3137" s="21">
        <v>42949</v>
      </c>
      <c r="C3137" s="22">
        <v>23724</v>
      </c>
      <c r="D3137" s="19">
        <f t="shared" si="393"/>
        <v>29519.374080335638</v>
      </c>
      <c r="E3137" s="19">
        <f t="shared" si="394"/>
        <v>1.0004734846738874</v>
      </c>
      <c r="F3137" s="19">
        <f t="shared" si="395"/>
        <v>0.78460770119223711</v>
      </c>
      <c r="G3137" s="20">
        <f t="shared" si="391"/>
        <v>23054.046292026713</v>
      </c>
      <c r="H3137" s="7">
        <f t="shared" si="396"/>
        <v>669.95370797328724</v>
      </c>
      <c r="I3137" s="7">
        <f t="shared" si="392"/>
        <v>669.95370797328724</v>
      </c>
      <c r="J3137" s="12">
        <f t="shared" si="397"/>
        <v>2.8239491990106527E-2</v>
      </c>
      <c r="K3137" s="7">
        <f t="shared" si="398"/>
        <v>448837.97082715662</v>
      </c>
    </row>
    <row r="3138" spans="1:11" x14ac:dyDescent="0.4">
      <c r="A3138" s="1">
        <v>3137</v>
      </c>
      <c r="B3138" s="21">
        <v>42950</v>
      </c>
      <c r="C3138" s="22">
        <v>23077</v>
      </c>
      <c r="D3138" s="19">
        <f t="shared" si="393"/>
        <v>29560.116051686902</v>
      </c>
      <c r="E3138" s="19">
        <f t="shared" si="394"/>
        <v>1.0004774588236742</v>
      </c>
      <c r="F3138" s="19">
        <f t="shared" si="395"/>
        <v>0.77454456292838492</v>
      </c>
      <c r="G3138" s="20">
        <f t="shared" si="391"/>
        <v>22861.122406007737</v>
      </c>
      <c r="H3138" s="7">
        <f t="shared" si="396"/>
        <v>215.87759399226343</v>
      </c>
      <c r="I3138" s="7">
        <f t="shared" si="392"/>
        <v>215.87759399226343</v>
      </c>
      <c r="J3138" s="12">
        <f t="shared" si="397"/>
        <v>9.3546645574495574E-3</v>
      </c>
      <c r="K3138" s="7">
        <f t="shared" si="398"/>
        <v>46603.13558788853</v>
      </c>
    </row>
    <row r="3139" spans="1:11" x14ac:dyDescent="0.4">
      <c r="A3139" s="1">
        <v>3138</v>
      </c>
      <c r="B3139" s="21">
        <v>42951</v>
      </c>
      <c r="C3139" s="22">
        <v>22997</v>
      </c>
      <c r="D3139" s="19">
        <f t="shared" si="393"/>
        <v>29483.326519866238</v>
      </c>
      <c r="E3139" s="19">
        <f t="shared" si="394"/>
        <v>1.0004696798227464</v>
      </c>
      <c r="F3139" s="19">
        <f t="shared" si="395"/>
        <v>0.79232388362987249</v>
      </c>
      <c r="G3139" s="20">
        <f t="shared" si="391"/>
        <v>23429.467078111629</v>
      </c>
      <c r="H3139" s="7">
        <f t="shared" si="396"/>
        <v>-432.46707811162923</v>
      </c>
      <c r="I3139" s="7">
        <f t="shared" si="392"/>
        <v>432.46707811162923</v>
      </c>
      <c r="J3139" s="12">
        <f t="shared" si="397"/>
        <v>1.8805369313894389E-2</v>
      </c>
      <c r="K3139" s="7">
        <f t="shared" si="398"/>
        <v>187027.77365041003</v>
      </c>
    </row>
    <row r="3140" spans="1:11" x14ac:dyDescent="0.4">
      <c r="A3140" s="1">
        <v>3139</v>
      </c>
      <c r="B3140" s="21">
        <v>42952</v>
      </c>
      <c r="C3140" s="22">
        <v>26022</v>
      </c>
      <c r="D3140" s="19">
        <f t="shared" si="393"/>
        <v>30009.149680945735</v>
      </c>
      <c r="E3140" s="19">
        <f t="shared" si="394"/>
        <v>1.0005221620918865</v>
      </c>
      <c r="F3140" s="19">
        <f t="shared" si="395"/>
        <v>0.78626993546108215</v>
      </c>
      <c r="G3140" s="20">
        <f t="shared" si="391"/>
        <v>23133.630020467968</v>
      </c>
      <c r="H3140" s="7">
        <f t="shared" si="396"/>
        <v>2888.3699795320317</v>
      </c>
      <c r="I3140" s="7">
        <f t="shared" si="392"/>
        <v>2888.3699795320317</v>
      </c>
      <c r="J3140" s="12">
        <f t="shared" si="397"/>
        <v>0.11099723232388101</v>
      </c>
      <c r="K3140" s="7">
        <f t="shared" si="398"/>
        <v>8342681.1386618698</v>
      </c>
    </row>
    <row r="3141" spans="1:11" x14ac:dyDescent="0.4">
      <c r="A3141" s="1">
        <v>3140</v>
      </c>
      <c r="B3141" s="21">
        <v>42953</v>
      </c>
      <c r="C3141" s="22">
        <v>19253</v>
      </c>
      <c r="D3141" s="19">
        <f t="shared" si="393"/>
        <v>29275.519145285332</v>
      </c>
      <c r="E3141" s="19">
        <f t="shared" si="394"/>
        <v>1.0004486989861043</v>
      </c>
      <c r="F3141" s="19">
        <f t="shared" si="395"/>
        <v>0.77219010009044942</v>
      </c>
      <c r="G3141" s="20">
        <f t="shared" si="391"/>
        <v>23244.198672481332</v>
      </c>
      <c r="H3141" s="7">
        <f t="shared" si="396"/>
        <v>-3991.1986724813323</v>
      </c>
      <c r="I3141" s="7">
        <f t="shared" si="392"/>
        <v>3991.1986724813323</v>
      </c>
      <c r="J3141" s="12">
        <f t="shared" si="397"/>
        <v>0.20730268906047536</v>
      </c>
      <c r="K3141" s="7">
        <f t="shared" si="398"/>
        <v>15929666.843216749</v>
      </c>
    </row>
    <row r="3142" spans="1:11" x14ac:dyDescent="0.4">
      <c r="A3142" s="1">
        <v>3141</v>
      </c>
      <c r="B3142" s="21">
        <v>42954</v>
      </c>
      <c r="C3142" s="22">
        <v>21209</v>
      </c>
      <c r="D3142" s="19">
        <f t="shared" si="393"/>
        <v>28918.906333584466</v>
      </c>
      <c r="E3142" s="19">
        <f t="shared" si="394"/>
        <v>1.0004129376600643</v>
      </c>
      <c r="F3142" s="19">
        <f t="shared" si="395"/>
        <v>0.79113698057510706</v>
      </c>
      <c r="G3142" s="20">
        <f t="shared" ref="G3142:G3205" si="399">(D3141+1*E3141)*F3139</f>
        <v>23196.485703871713</v>
      </c>
      <c r="H3142" s="7">
        <f t="shared" si="396"/>
        <v>-1987.4857038717128</v>
      </c>
      <c r="I3142" s="7">
        <f t="shared" si="392"/>
        <v>1987.4857038717128</v>
      </c>
      <c r="J3142" s="12">
        <f t="shared" si="397"/>
        <v>9.3709543301037895E-2</v>
      </c>
      <c r="K3142" s="7">
        <f t="shared" si="398"/>
        <v>3950099.4230944375</v>
      </c>
    </row>
    <row r="3143" spans="1:11" x14ac:dyDescent="0.4">
      <c r="A3143" s="1">
        <v>3142</v>
      </c>
      <c r="B3143" s="21">
        <v>42955</v>
      </c>
      <c r="C3143" s="22">
        <v>26614</v>
      </c>
      <c r="D3143" s="19">
        <f t="shared" si="393"/>
        <v>29622.540220875577</v>
      </c>
      <c r="E3143" s="19">
        <f t="shared" si="394"/>
        <v>1.0004832010074998</v>
      </c>
      <c r="F3143" s="19">
        <f t="shared" si="395"/>
        <v>0.78852915772382404</v>
      </c>
      <c r="G3143" s="20">
        <f t="shared" si="399"/>
        <v>22738.853211128466</v>
      </c>
      <c r="H3143" s="7">
        <f t="shared" si="396"/>
        <v>3875.1467888715342</v>
      </c>
      <c r="I3143" s="7">
        <f t="shared" si="392"/>
        <v>3875.1467888715342</v>
      </c>
      <c r="J3143" s="12">
        <f t="shared" si="397"/>
        <v>0.14560557559448165</v>
      </c>
      <c r="K3143" s="7">
        <f t="shared" si="398"/>
        <v>15016762.635301363</v>
      </c>
    </row>
    <row r="3144" spans="1:11" x14ac:dyDescent="0.4">
      <c r="A3144" s="1">
        <v>3143</v>
      </c>
      <c r="B3144" s="21">
        <v>42956</v>
      </c>
      <c r="C3144" s="22">
        <v>22381</v>
      </c>
      <c r="D3144" s="19">
        <f t="shared" si="393"/>
        <v>29532.335558390405</v>
      </c>
      <c r="E3144" s="19">
        <f t="shared" si="394"/>
        <v>1.0004740804929311</v>
      </c>
      <c r="F3144" s="19">
        <f t="shared" si="395"/>
        <v>0.77190121406950651</v>
      </c>
      <c r="G3144" s="20">
        <f t="shared" si="399"/>
        <v>22875.004861314403</v>
      </c>
      <c r="H3144" s="7">
        <f t="shared" si="396"/>
        <v>-494.00486131440266</v>
      </c>
      <c r="I3144" s="7">
        <f t="shared" ref="I3144:I3207" si="400">ABS(H3144)</f>
        <v>494.00486131440266</v>
      </c>
      <c r="J3144" s="12">
        <f t="shared" si="397"/>
        <v>2.2072510670408056E-2</v>
      </c>
      <c r="K3144" s="7">
        <f t="shared" si="398"/>
        <v>244040.8030022622</v>
      </c>
    </row>
    <row r="3145" spans="1:11" x14ac:dyDescent="0.4">
      <c r="A3145" s="1">
        <v>3144</v>
      </c>
      <c r="B3145" s="21">
        <v>42957</v>
      </c>
      <c r="C3145" s="22">
        <v>23831</v>
      </c>
      <c r="D3145" s="19">
        <f t="shared" si="393"/>
        <v>29617.325812886393</v>
      </c>
      <c r="E3145" s="19">
        <f t="shared" si="394"/>
        <v>1.0004824794709728</v>
      </c>
      <c r="F3145" s="19">
        <f t="shared" si="395"/>
        <v>0.79140875778700392</v>
      </c>
      <c r="G3145" s="20">
        <f t="shared" si="399"/>
        <v>23364.914295039038</v>
      </c>
      <c r="H3145" s="7">
        <f t="shared" si="396"/>
        <v>466.08570496096218</v>
      </c>
      <c r="I3145" s="7">
        <f t="shared" si="400"/>
        <v>466.08570496096218</v>
      </c>
      <c r="J3145" s="12">
        <f t="shared" si="397"/>
        <v>1.9557958329946799E-2</v>
      </c>
      <c r="K3145" s="7">
        <f t="shared" si="398"/>
        <v>217235.88436895708</v>
      </c>
    </row>
    <row r="3146" spans="1:11" x14ac:dyDescent="0.4">
      <c r="A3146" s="1">
        <v>3145</v>
      </c>
      <c r="B3146" s="21">
        <v>42958</v>
      </c>
      <c r="C3146" s="22">
        <v>29064</v>
      </c>
      <c r="D3146" s="19">
        <f t="shared" si="393"/>
        <v>30650.519949856993</v>
      </c>
      <c r="E3146" s="19">
        <f t="shared" si="394"/>
        <v>1.0005856988364219</v>
      </c>
      <c r="F3146" s="19">
        <f t="shared" si="395"/>
        <v>0.79174594132655485</v>
      </c>
      <c r="G3146" s="20">
        <f t="shared" si="399"/>
        <v>23354.913886874234</v>
      </c>
      <c r="H3146" s="7">
        <f t="shared" si="396"/>
        <v>5709.0861131257661</v>
      </c>
      <c r="I3146" s="7">
        <f t="shared" si="400"/>
        <v>5709.0861131257661</v>
      </c>
      <c r="J3146" s="12">
        <f t="shared" si="397"/>
        <v>0.19643153430793306</v>
      </c>
      <c r="K3146" s="7">
        <f t="shared" si="398"/>
        <v>32593664.247085467</v>
      </c>
    </row>
    <row r="3147" spans="1:11" x14ac:dyDescent="0.4">
      <c r="A3147" s="1">
        <v>3146</v>
      </c>
      <c r="B3147" s="21">
        <v>42959</v>
      </c>
      <c r="C3147" s="22">
        <v>21392</v>
      </c>
      <c r="D3147" s="19">
        <f t="shared" si="393"/>
        <v>30232.646618989023</v>
      </c>
      <c r="E3147" s="19">
        <f t="shared" si="394"/>
        <v>1.0005438114447651</v>
      </c>
      <c r="F3147" s="19">
        <f t="shared" si="395"/>
        <v>0.77060567765524135</v>
      </c>
      <c r="G3147" s="20">
        <f t="shared" si="399"/>
        <v>23659.945914471955</v>
      </c>
      <c r="H3147" s="7">
        <f t="shared" si="396"/>
        <v>-2267.9459144719549</v>
      </c>
      <c r="I3147" s="7">
        <f t="shared" si="400"/>
        <v>2267.9459144719549</v>
      </c>
      <c r="J3147" s="12">
        <f t="shared" si="397"/>
        <v>0.10601841410209213</v>
      </c>
      <c r="K3147" s="7">
        <f t="shared" si="398"/>
        <v>5143578.670970032</v>
      </c>
    </row>
    <row r="3148" spans="1:11" x14ac:dyDescent="0.4">
      <c r="A3148" s="1">
        <v>3147</v>
      </c>
      <c r="B3148" s="21">
        <v>42960</v>
      </c>
      <c r="C3148" s="22">
        <v>24046</v>
      </c>
      <c r="D3148" s="19">
        <f t="shared" si="393"/>
        <v>30255.052698493531</v>
      </c>
      <c r="E3148" s="19">
        <f t="shared" si="394"/>
        <v>1.0005459519983346</v>
      </c>
      <c r="F3148" s="19">
        <f t="shared" si="395"/>
        <v>0.79147658590854686</v>
      </c>
      <c r="G3148" s="20">
        <f t="shared" si="399"/>
        <v>23927.173144482495</v>
      </c>
      <c r="H3148" s="7">
        <f t="shared" si="396"/>
        <v>118.82685551750546</v>
      </c>
      <c r="I3148" s="7">
        <f t="shared" si="400"/>
        <v>118.82685551750546</v>
      </c>
      <c r="J3148" s="12">
        <f t="shared" si="397"/>
        <v>4.9416474888757155E-3</v>
      </c>
      <c r="K3148" s="7">
        <f t="shared" si="398"/>
        <v>14119.821592178119</v>
      </c>
    </row>
    <row r="3149" spans="1:11" x14ac:dyDescent="0.4">
      <c r="A3149" s="1">
        <v>3148</v>
      </c>
      <c r="B3149" s="21">
        <v>42961</v>
      </c>
      <c r="C3149" s="22">
        <v>21712</v>
      </c>
      <c r="D3149" s="19">
        <f t="shared" si="393"/>
        <v>29852.150725050829</v>
      </c>
      <c r="E3149" s="19">
        <f t="shared" si="394"/>
        <v>1.0005055617463954</v>
      </c>
      <c r="F3149" s="19">
        <f t="shared" si="395"/>
        <v>0.79044826156105663</v>
      </c>
      <c r="G3149" s="20">
        <f t="shared" si="399"/>
        <v>23955.10735684989</v>
      </c>
      <c r="H3149" s="7">
        <f t="shared" si="396"/>
        <v>-2243.1073568498905</v>
      </c>
      <c r="I3149" s="7">
        <f t="shared" si="400"/>
        <v>2243.1073568498905</v>
      </c>
      <c r="J3149" s="12">
        <f t="shared" si="397"/>
        <v>0.10331187163089031</v>
      </c>
      <c r="K3149" s="7">
        <f t="shared" si="398"/>
        <v>5031530.6143541019</v>
      </c>
    </row>
    <row r="3150" spans="1:11" x14ac:dyDescent="0.4">
      <c r="A3150" s="1">
        <v>3149</v>
      </c>
      <c r="B3150" s="21">
        <v>42962</v>
      </c>
      <c r="C3150" s="22">
        <v>26865</v>
      </c>
      <c r="D3150" s="19">
        <f t="shared" si="393"/>
        <v>30567.263618422028</v>
      </c>
      <c r="E3150" s="19">
        <f t="shared" si="394"/>
        <v>1.0005769729851763</v>
      </c>
      <c r="F3150" s="19">
        <f t="shared" si="395"/>
        <v>0.77278651341400473</v>
      </c>
      <c r="G3150" s="20">
        <f t="shared" si="399"/>
        <v>23005.007834210606</v>
      </c>
      <c r="H3150" s="7">
        <f t="shared" si="396"/>
        <v>3859.9921657893938</v>
      </c>
      <c r="I3150" s="7">
        <f t="shared" si="400"/>
        <v>3859.9921657893938</v>
      </c>
      <c r="J3150" s="12">
        <f t="shared" si="397"/>
        <v>0.1436810781980046</v>
      </c>
      <c r="K3150" s="7">
        <f t="shared" si="398"/>
        <v>14899539.519955495</v>
      </c>
    </row>
    <row r="3151" spans="1:11" x14ac:dyDescent="0.4">
      <c r="A3151" s="1">
        <v>3150</v>
      </c>
      <c r="B3151" s="21">
        <v>42963</v>
      </c>
      <c r="C3151" s="22">
        <v>19014</v>
      </c>
      <c r="D3151" s="19">
        <f t="shared" si="393"/>
        <v>29635.20431124252</v>
      </c>
      <c r="E3151" s="19">
        <f t="shared" si="394"/>
        <v>1.0004836669967612</v>
      </c>
      <c r="F3151" s="19">
        <f t="shared" si="395"/>
        <v>0.78845788271287676</v>
      </c>
      <c r="G3151" s="20">
        <f t="shared" si="399"/>
        <v>24194.06538252172</v>
      </c>
      <c r="H3151" s="7">
        <f t="shared" si="396"/>
        <v>-5180.0653825217196</v>
      </c>
      <c r="I3151" s="7">
        <f t="shared" si="400"/>
        <v>5180.0653825217196</v>
      </c>
      <c r="J3151" s="12">
        <f t="shared" si="397"/>
        <v>0.27243427908497525</v>
      </c>
      <c r="K3151" s="7">
        <f t="shared" si="398"/>
        <v>26833077.36719989</v>
      </c>
    </row>
    <row r="3152" spans="1:11" x14ac:dyDescent="0.4">
      <c r="A3152" s="1">
        <v>3151</v>
      </c>
      <c r="B3152" s="21">
        <v>42964</v>
      </c>
      <c r="C3152" s="22">
        <v>22075</v>
      </c>
      <c r="D3152" s="19">
        <f t="shared" si="393"/>
        <v>29392.559639593834</v>
      </c>
      <c r="E3152" s="19">
        <f t="shared" si="394"/>
        <v>1.0004593024812296</v>
      </c>
      <c r="F3152" s="19">
        <f t="shared" si="395"/>
        <v>0.78965452831499661</v>
      </c>
      <c r="G3152" s="20">
        <f t="shared" si="399"/>
        <v>23425.88655940368</v>
      </c>
      <c r="H3152" s="7">
        <f t="shared" si="396"/>
        <v>-1350.8865594036797</v>
      </c>
      <c r="I3152" s="7">
        <f t="shared" si="400"/>
        <v>1350.8865594036797</v>
      </c>
      <c r="J3152" s="12">
        <f t="shared" si="397"/>
        <v>6.1195314129272017E-2</v>
      </c>
      <c r="K3152" s="7">
        <f t="shared" si="398"/>
        <v>1824894.4963775114</v>
      </c>
    </row>
    <row r="3153" spans="1:11" x14ac:dyDescent="0.4">
      <c r="A3153" s="1">
        <v>3152</v>
      </c>
      <c r="B3153" s="21">
        <v>42965</v>
      </c>
      <c r="C3153" s="22">
        <v>20747</v>
      </c>
      <c r="D3153" s="19">
        <f t="shared" si="393"/>
        <v>29030.510322623395</v>
      </c>
      <c r="E3153" s="19">
        <f t="shared" si="394"/>
        <v>1.0004229975036023</v>
      </c>
      <c r="F3153" s="19">
        <f t="shared" si="395"/>
        <v>0.7716157967827163</v>
      </c>
      <c r="G3153" s="20">
        <f t="shared" si="399"/>
        <v>22714.946825651092</v>
      </c>
      <c r="H3153" s="7">
        <f t="shared" si="396"/>
        <v>-1967.9468256510918</v>
      </c>
      <c r="I3153" s="7">
        <f t="shared" si="400"/>
        <v>1967.9468256510918</v>
      </c>
      <c r="J3153" s="12">
        <f t="shared" si="397"/>
        <v>9.4854524781948807E-2</v>
      </c>
      <c r="K3153" s="7">
        <f t="shared" si="398"/>
        <v>3872814.7085902086</v>
      </c>
    </row>
    <row r="3154" spans="1:11" x14ac:dyDescent="0.4">
      <c r="A3154" s="1">
        <v>3153</v>
      </c>
      <c r="B3154" s="21">
        <v>42966</v>
      </c>
      <c r="C3154" s="22">
        <v>21936</v>
      </c>
      <c r="D3154" s="19">
        <f t="shared" si="393"/>
        <v>28858.99114710126</v>
      </c>
      <c r="E3154" s="19">
        <f t="shared" si="394"/>
        <v>1.0004057455437503</v>
      </c>
      <c r="F3154" s="19">
        <f t="shared" si="395"/>
        <v>0.78788690843498843</v>
      </c>
      <c r="G3154" s="20">
        <f t="shared" si="399"/>
        <v>22890.123494448384</v>
      </c>
      <c r="H3154" s="7">
        <f t="shared" si="396"/>
        <v>-954.12349444838401</v>
      </c>
      <c r="I3154" s="7">
        <f t="shared" si="400"/>
        <v>954.12349444838401</v>
      </c>
      <c r="J3154" s="12">
        <f t="shared" si="397"/>
        <v>4.3495782934371993E-2</v>
      </c>
      <c r="K3154" s="7">
        <f t="shared" si="398"/>
        <v>910351.64265839546</v>
      </c>
    </row>
    <row r="3155" spans="1:11" x14ac:dyDescent="0.4">
      <c r="A3155" s="1">
        <v>3154</v>
      </c>
      <c r="B3155" s="21">
        <v>42967</v>
      </c>
      <c r="C3155" s="22">
        <v>19783</v>
      </c>
      <c r="D3155" s="19">
        <f t="shared" si="393"/>
        <v>28317.209716957947</v>
      </c>
      <c r="E3155" s="19">
        <f t="shared" si="394"/>
        <v>1.0003514673601615</v>
      </c>
      <c r="F3155" s="19">
        <f t="shared" si="395"/>
        <v>0.78782097843401178</v>
      </c>
      <c r="G3155" s="20">
        <f t="shared" si="399"/>
        <v>22789.423016838031</v>
      </c>
      <c r="H3155" s="7">
        <f t="shared" si="396"/>
        <v>-3006.4230168380309</v>
      </c>
      <c r="I3155" s="7">
        <f t="shared" si="400"/>
        <v>3006.4230168380309</v>
      </c>
      <c r="J3155" s="12">
        <f t="shared" si="397"/>
        <v>0.15197002561987721</v>
      </c>
      <c r="K3155" s="7">
        <f t="shared" si="398"/>
        <v>9038579.3561734874</v>
      </c>
    </row>
    <row r="3156" spans="1:11" x14ac:dyDescent="0.4">
      <c r="A3156" s="1">
        <v>3155</v>
      </c>
      <c r="B3156" s="21">
        <v>42968</v>
      </c>
      <c r="C3156" s="22">
        <v>28984</v>
      </c>
      <c r="D3156" s="19">
        <f t="shared" si="393"/>
        <v>29636.154090831769</v>
      </c>
      <c r="E3156" s="19">
        <f t="shared" si="394"/>
        <v>1.0004832617624022</v>
      </c>
      <c r="F3156" s="19">
        <f t="shared" si="395"/>
        <v>0.77577257622160523</v>
      </c>
      <c r="G3156" s="20">
        <f t="shared" si="399"/>
        <v>21850.778225408332</v>
      </c>
      <c r="H3156" s="7">
        <f t="shared" si="396"/>
        <v>7133.2217745916678</v>
      </c>
      <c r="I3156" s="7">
        <f t="shared" si="400"/>
        <v>7133.2217745916678</v>
      </c>
      <c r="J3156" s="12">
        <f t="shared" si="397"/>
        <v>0.24610894888875476</v>
      </c>
      <c r="K3156" s="7">
        <f t="shared" si="398"/>
        <v>50882852.885508701</v>
      </c>
    </row>
    <row r="3157" spans="1:11" x14ac:dyDescent="0.4">
      <c r="A3157" s="1">
        <v>3156</v>
      </c>
      <c r="B3157" s="21">
        <v>42969</v>
      </c>
      <c r="C3157" s="22">
        <v>24389</v>
      </c>
      <c r="D3157" s="19">
        <f t="shared" si="393"/>
        <v>29825.025858307388</v>
      </c>
      <c r="E3157" s="19">
        <f t="shared" si="394"/>
        <v>1.0005020488908236</v>
      </c>
      <c r="F3157" s="19">
        <f t="shared" si="395"/>
        <v>0.78848811568630706</v>
      </c>
      <c r="G3157" s="20">
        <f t="shared" si="399"/>
        <v>23350.726092192428</v>
      </c>
      <c r="H3157" s="7">
        <f t="shared" si="396"/>
        <v>1038.273907807572</v>
      </c>
      <c r="I3157" s="7">
        <f t="shared" si="400"/>
        <v>1038.273907807572</v>
      </c>
      <c r="J3157" s="12">
        <f t="shared" si="397"/>
        <v>4.2571401361579893E-2</v>
      </c>
      <c r="K3157" s="7">
        <f t="shared" si="398"/>
        <v>1078012.7076340064</v>
      </c>
    </row>
    <row r="3158" spans="1:11" x14ac:dyDescent="0.4">
      <c r="A3158" s="1">
        <v>3157</v>
      </c>
      <c r="B3158" s="21">
        <v>42970</v>
      </c>
      <c r="C3158" s="22">
        <v>31260</v>
      </c>
      <c r="D3158" s="19">
        <f t="shared" si="393"/>
        <v>31230.723003624764</v>
      </c>
      <c r="E3158" s="19">
        <f t="shared" si="394"/>
        <v>1.0006425185551506</v>
      </c>
      <c r="F3158" s="19">
        <f t="shared" si="395"/>
        <v>0.79211346355076684</v>
      </c>
      <c r="G3158" s="20">
        <f t="shared" si="399"/>
        <v>23497.569270014512</v>
      </c>
      <c r="H3158" s="7">
        <f t="shared" si="396"/>
        <v>7762.4307299854881</v>
      </c>
      <c r="I3158" s="7">
        <f t="shared" si="400"/>
        <v>7762.4307299854881</v>
      </c>
      <c r="J3158" s="12">
        <f t="shared" si="397"/>
        <v>0.2483183214966567</v>
      </c>
      <c r="K3158" s="7">
        <f t="shared" si="398"/>
        <v>60255330.837823041</v>
      </c>
    </row>
    <row r="3159" spans="1:11" x14ac:dyDescent="0.4">
      <c r="A3159" s="1">
        <v>3158</v>
      </c>
      <c r="B3159" s="21">
        <v>42971</v>
      </c>
      <c r="C3159" s="22">
        <v>20198</v>
      </c>
      <c r="D3159" s="19">
        <f t="shared" si="393"/>
        <v>30490.99355835704</v>
      </c>
      <c r="E3159" s="19">
        <f t="shared" si="394"/>
        <v>1.0005684455463721</v>
      </c>
      <c r="F3159" s="19">
        <f t="shared" si="395"/>
        <v>0.77348958846103077</v>
      </c>
      <c r="G3159" s="20">
        <f t="shared" si="399"/>
        <v>24228.71471280983</v>
      </c>
      <c r="H3159" s="7">
        <f t="shared" si="396"/>
        <v>-4030.7147128098295</v>
      </c>
      <c r="I3159" s="7">
        <f t="shared" si="400"/>
        <v>4030.7147128098295</v>
      </c>
      <c r="J3159" s="12">
        <f t="shared" si="397"/>
        <v>0.19956009074214426</v>
      </c>
      <c r="K3159" s="7">
        <f t="shared" si="398"/>
        <v>16246661.096061626</v>
      </c>
    </row>
    <row r="3160" spans="1:11" x14ac:dyDescent="0.4">
      <c r="A3160" s="1">
        <v>3159</v>
      </c>
      <c r="B3160" s="21">
        <v>42972</v>
      </c>
      <c r="C3160" s="22">
        <v>28588</v>
      </c>
      <c r="D3160" s="19">
        <f t="shared" si="393"/>
        <v>31313.842487476373</v>
      </c>
      <c r="E3160" s="19">
        <f t="shared" si="394"/>
        <v>1.0006506303824394</v>
      </c>
      <c r="F3160" s="19">
        <f t="shared" si="395"/>
        <v>0.79099498233806365</v>
      </c>
      <c r="G3160" s="20">
        <f t="shared" si="399"/>
        <v>24042.574992560512</v>
      </c>
      <c r="H3160" s="7">
        <f t="shared" si="396"/>
        <v>4545.4250074394877</v>
      </c>
      <c r="I3160" s="7">
        <f t="shared" si="400"/>
        <v>4545.4250074394877</v>
      </c>
      <c r="J3160" s="12">
        <f t="shared" si="397"/>
        <v>0.15899765661954274</v>
      </c>
      <c r="K3160" s="7">
        <f t="shared" si="398"/>
        <v>20660888.498256266</v>
      </c>
    </row>
    <row r="3161" spans="1:11" x14ac:dyDescent="0.4">
      <c r="A3161" s="1">
        <v>3160</v>
      </c>
      <c r="B3161" s="21">
        <v>42973</v>
      </c>
      <c r="C3161" s="22">
        <v>20796</v>
      </c>
      <c r="D3161" s="19">
        <f t="shared" si="393"/>
        <v>30593.318549429634</v>
      </c>
      <c r="E3161" s="19">
        <f t="shared" si="394"/>
        <v>1.0005784779235718</v>
      </c>
      <c r="F3161" s="19">
        <f t="shared" si="395"/>
        <v>0.78985042114075055</v>
      </c>
      <c r="G3161" s="20">
        <f t="shared" si="399"/>
        <v>24804.908858674706</v>
      </c>
      <c r="H3161" s="7">
        <f t="shared" si="396"/>
        <v>-4008.9088586747057</v>
      </c>
      <c r="I3161" s="7">
        <f t="shared" si="400"/>
        <v>4008.9088586747057</v>
      </c>
      <c r="J3161" s="12">
        <f t="shared" si="397"/>
        <v>0.19277307456600817</v>
      </c>
      <c r="K3161" s="7">
        <f t="shared" si="398"/>
        <v>16071350.237160532</v>
      </c>
    </row>
    <row r="3162" spans="1:11" x14ac:dyDescent="0.4">
      <c r="A3162" s="1">
        <v>3161</v>
      </c>
      <c r="B3162" s="21">
        <v>42974</v>
      </c>
      <c r="C3162" s="22">
        <v>24147</v>
      </c>
      <c r="D3162" s="19">
        <f t="shared" ref="D3162:D3225" si="401">$R$2*(C3162/F3159)+(1-$R$2)*(D3161+E3161)</f>
        <v>30683.271311129211</v>
      </c>
      <c r="E3162" s="19">
        <f t="shared" ref="E3162:E3225" si="402">$R$3*(D3162-D3161)+(1-$R$3)*E3161</f>
        <v>1.0005873731418939</v>
      </c>
      <c r="F3162" s="19">
        <f t="shared" ref="F3162:F3225" si="403">$R$4*(C3162/D3162)+(1-$R$4)*F3159</f>
        <v>0.77376122624224752</v>
      </c>
      <c r="G3162" s="20">
        <f t="shared" si="399"/>
        <v>23664.38731149066</v>
      </c>
      <c r="H3162" s="7">
        <f t="shared" ref="H3162:H3225" si="404">C3162-G3162</f>
        <v>482.61268850933993</v>
      </c>
      <c r="I3162" s="7">
        <f t="shared" si="400"/>
        <v>482.61268850933993</v>
      </c>
      <c r="J3162" s="12">
        <f t="shared" ref="J3162:J3225" si="405">I3162/C3162</f>
        <v>1.9986445045319913E-2</v>
      </c>
      <c r="K3162" s="7">
        <f t="shared" ref="K3162:K3225" si="406">H3162^2</f>
        <v>232915.00711021316</v>
      </c>
    </row>
    <row r="3163" spans="1:11" x14ac:dyDescent="0.4">
      <c r="A3163" s="1">
        <v>3162</v>
      </c>
      <c r="B3163" s="21">
        <v>42975</v>
      </c>
      <c r="C3163" s="22">
        <v>28233</v>
      </c>
      <c r="D3163" s="19">
        <f t="shared" si="401"/>
        <v>31398.343183616886</v>
      </c>
      <c r="E3163" s="19">
        <f t="shared" si="402"/>
        <v>1.0006587802704054</v>
      </c>
      <c r="F3163" s="19">
        <f t="shared" si="403"/>
        <v>0.79317414333091119</v>
      </c>
      <c r="G3163" s="20">
        <f t="shared" si="399"/>
        <v>24271.105108412212</v>
      </c>
      <c r="H3163" s="7">
        <f t="shared" si="404"/>
        <v>3961.8948915877882</v>
      </c>
      <c r="I3163" s="7">
        <f t="shared" si="400"/>
        <v>3961.8948915877882</v>
      </c>
      <c r="J3163" s="12">
        <f t="shared" si="405"/>
        <v>0.14032851243536953</v>
      </c>
      <c r="K3163" s="7">
        <f t="shared" si="406"/>
        <v>15696611.131989412</v>
      </c>
    </row>
    <row r="3164" spans="1:11" x14ac:dyDescent="0.4">
      <c r="A3164" s="1">
        <v>3163</v>
      </c>
      <c r="B3164" s="21">
        <v>42976</v>
      </c>
      <c r="C3164" s="22">
        <v>23657</v>
      </c>
      <c r="D3164" s="19">
        <f t="shared" si="401"/>
        <v>31192.895274439557</v>
      </c>
      <c r="E3164" s="19">
        <f t="shared" si="402"/>
        <v>1.0006381354136096</v>
      </c>
      <c r="F3164" s="19">
        <f t="shared" si="403"/>
        <v>0.78921716152620203</v>
      </c>
      <c r="G3164" s="20">
        <f t="shared" si="399"/>
        <v>24800.784957460626</v>
      </c>
      <c r="H3164" s="7">
        <f t="shared" si="404"/>
        <v>-1143.7849574606262</v>
      </c>
      <c r="I3164" s="7">
        <f t="shared" si="400"/>
        <v>1143.7849574606262</v>
      </c>
      <c r="J3164" s="12">
        <f t="shared" si="405"/>
        <v>4.8348689920980098E-2</v>
      </c>
      <c r="K3164" s="7">
        <f t="shared" si="406"/>
        <v>1308244.0289132064</v>
      </c>
    </row>
    <row r="3165" spans="1:11" x14ac:dyDescent="0.4">
      <c r="A3165" s="1">
        <v>3164</v>
      </c>
      <c r="B3165" s="21">
        <v>42977</v>
      </c>
      <c r="C3165" s="22">
        <v>30416</v>
      </c>
      <c r="D3165" s="19">
        <f t="shared" si="401"/>
        <v>32350.864734659837</v>
      </c>
      <c r="E3165" s="19">
        <f t="shared" si="402"/>
        <v>1.000753832295818</v>
      </c>
      <c r="F3165" s="19">
        <f t="shared" si="403"/>
        <v>0.77711337648748124</v>
      </c>
      <c r="G3165" s="20">
        <f t="shared" si="399"/>
        <v>24136.627152587043</v>
      </c>
      <c r="H3165" s="7">
        <f t="shared" si="404"/>
        <v>6279.3728474129566</v>
      </c>
      <c r="I3165" s="7">
        <f t="shared" si="400"/>
        <v>6279.3728474129566</v>
      </c>
      <c r="J3165" s="12">
        <f t="shared" si="405"/>
        <v>0.20644965963351383</v>
      </c>
      <c r="K3165" s="7">
        <f t="shared" si="406"/>
        <v>39430523.356827103</v>
      </c>
    </row>
    <row r="3166" spans="1:11" x14ac:dyDescent="0.4">
      <c r="A3166" s="1">
        <v>3165</v>
      </c>
      <c r="B3166" s="21">
        <v>42978</v>
      </c>
      <c r="C3166" s="22">
        <v>17258</v>
      </c>
      <c r="D3166" s="19">
        <f t="shared" si="401"/>
        <v>30841.574065914498</v>
      </c>
      <c r="E3166" s="19">
        <f t="shared" si="402"/>
        <v>1.0006028031535603</v>
      </c>
      <c r="F3166" s="19">
        <f t="shared" si="403"/>
        <v>0.78846899282847949</v>
      </c>
      <c r="G3166" s="20">
        <f t="shared" si="399"/>
        <v>25660.663193991619</v>
      </c>
      <c r="H3166" s="7">
        <f t="shared" si="404"/>
        <v>-8402.6631939916188</v>
      </c>
      <c r="I3166" s="7">
        <f t="shared" si="400"/>
        <v>8402.6631939916188</v>
      </c>
      <c r="J3166" s="12">
        <f t="shared" si="405"/>
        <v>0.48688510800739476</v>
      </c>
      <c r="K3166" s="7">
        <f t="shared" si="406"/>
        <v>70604748.751661435</v>
      </c>
    </row>
    <row r="3167" spans="1:11" x14ac:dyDescent="0.4">
      <c r="A3167" s="1">
        <v>3166</v>
      </c>
      <c r="B3167" s="21">
        <v>42979</v>
      </c>
      <c r="C3167" s="22">
        <v>23474</v>
      </c>
      <c r="D3167" s="19">
        <f t="shared" si="401"/>
        <v>30685.870726747635</v>
      </c>
      <c r="E3167" s="19">
        <f t="shared" si="402"/>
        <v>1.0005871327593634</v>
      </c>
      <c r="F3167" s="19">
        <f t="shared" si="403"/>
        <v>0.78872893795688048</v>
      </c>
      <c r="G3167" s="20">
        <f t="shared" si="399"/>
        <v>24341.489234205284</v>
      </c>
      <c r="H3167" s="7">
        <f t="shared" si="404"/>
        <v>-867.48923420528445</v>
      </c>
      <c r="I3167" s="7">
        <f t="shared" si="400"/>
        <v>867.48923420528445</v>
      </c>
      <c r="J3167" s="12">
        <f t="shared" si="405"/>
        <v>3.6955322237594124E-2</v>
      </c>
      <c r="K3167" s="7">
        <f t="shared" si="406"/>
        <v>752537.5714620708</v>
      </c>
    </row>
    <row r="3168" spans="1:11" x14ac:dyDescent="0.4">
      <c r="A3168" s="1">
        <v>3167</v>
      </c>
      <c r="B3168" s="21">
        <v>42980</v>
      </c>
      <c r="C3168" s="22">
        <v>19832</v>
      </c>
      <c r="D3168" s="19">
        <f t="shared" si="401"/>
        <v>29950.269496185159</v>
      </c>
      <c r="E3168" s="19">
        <f t="shared" si="402"/>
        <v>1.0005134725775939</v>
      </c>
      <c r="F3168" s="19">
        <f t="shared" si="403"/>
        <v>0.77479813025144406</v>
      </c>
      <c r="G3168" s="20">
        <f t="shared" si="399"/>
        <v>23847.178180566421</v>
      </c>
      <c r="H3168" s="7">
        <f t="shared" si="404"/>
        <v>-4015.1781805664214</v>
      </c>
      <c r="I3168" s="7">
        <f t="shared" si="400"/>
        <v>4015.1781805664214</v>
      </c>
      <c r="J3168" s="12">
        <f t="shared" si="405"/>
        <v>0.20245956941137663</v>
      </c>
      <c r="K3168" s="7">
        <f t="shared" si="406"/>
        <v>16121655.821696678</v>
      </c>
    </row>
    <row r="3169" spans="1:11" x14ac:dyDescent="0.4">
      <c r="A3169" s="1">
        <v>3168</v>
      </c>
      <c r="B3169" s="21">
        <v>42981</v>
      </c>
      <c r="C3169" s="22">
        <v>22081</v>
      </c>
      <c r="D3169" s="19">
        <f t="shared" si="401"/>
        <v>29673.786983901336</v>
      </c>
      <c r="E3169" s="19">
        <f t="shared" si="402"/>
        <v>1.0004857242750183</v>
      </c>
      <c r="F3169" s="19">
        <f t="shared" si="403"/>
        <v>0.78757583375104345</v>
      </c>
      <c r="G3169" s="20">
        <f t="shared" si="399"/>
        <v>23615.647698448676</v>
      </c>
      <c r="H3169" s="7">
        <f t="shared" si="404"/>
        <v>-1534.6476984486762</v>
      </c>
      <c r="I3169" s="7">
        <f t="shared" si="400"/>
        <v>1534.6476984486762</v>
      </c>
      <c r="J3169" s="12">
        <f t="shared" si="405"/>
        <v>6.9500824167776656E-2</v>
      </c>
      <c r="K3169" s="7">
        <f t="shared" si="406"/>
        <v>2355143.558353819</v>
      </c>
    </row>
    <row r="3170" spans="1:11" x14ac:dyDescent="0.4">
      <c r="A3170" s="1">
        <v>3169</v>
      </c>
      <c r="B3170" s="21">
        <v>42982</v>
      </c>
      <c r="C3170" s="22">
        <v>21687</v>
      </c>
      <c r="D3170" s="19">
        <f t="shared" si="401"/>
        <v>29364.188765959661</v>
      </c>
      <c r="E3170" s="19">
        <f t="shared" si="402"/>
        <v>1.0004546644046517</v>
      </c>
      <c r="F3170" s="19">
        <f t="shared" si="403"/>
        <v>0.78771831267754333</v>
      </c>
      <c r="G3170" s="20">
        <f t="shared" si="399"/>
        <v>23405.363605013954</v>
      </c>
      <c r="H3170" s="7">
        <f t="shared" si="404"/>
        <v>-1718.3636050139539</v>
      </c>
      <c r="I3170" s="7">
        <f t="shared" si="400"/>
        <v>1718.3636050139539</v>
      </c>
      <c r="J3170" s="12">
        <f t="shared" si="405"/>
        <v>7.9234730714896201E-2</v>
      </c>
      <c r="K3170" s="7">
        <f t="shared" si="406"/>
        <v>2952773.4790365519</v>
      </c>
    </row>
    <row r="3171" spans="1:11" x14ac:dyDescent="0.4">
      <c r="A3171" s="1">
        <v>3170</v>
      </c>
      <c r="B3171" s="21">
        <v>42983</v>
      </c>
      <c r="C3171" s="22">
        <v>28684</v>
      </c>
      <c r="D3171" s="19">
        <f t="shared" si="401"/>
        <v>30456.674961001299</v>
      </c>
      <c r="E3171" s="19">
        <f t="shared" si="402"/>
        <v>1.0005638129786896</v>
      </c>
      <c r="F3171" s="19">
        <f t="shared" si="403"/>
        <v>0.7781617345006927</v>
      </c>
      <c r="G3171" s="20">
        <f t="shared" si="399"/>
        <v>22752.093702619386</v>
      </c>
      <c r="H3171" s="7">
        <f t="shared" si="404"/>
        <v>5931.906297380614</v>
      </c>
      <c r="I3171" s="7">
        <f t="shared" si="400"/>
        <v>5931.906297380614</v>
      </c>
      <c r="J3171" s="12">
        <f t="shared" si="405"/>
        <v>0.20680192084021107</v>
      </c>
      <c r="K3171" s="7">
        <f t="shared" si="406"/>
        <v>35187512.320903786</v>
      </c>
    </row>
    <row r="3172" spans="1:11" x14ac:dyDescent="0.4">
      <c r="A3172" s="1">
        <v>3171</v>
      </c>
      <c r="B3172" s="21">
        <v>42984</v>
      </c>
      <c r="C3172" s="22">
        <v>24041</v>
      </c>
      <c r="D3172" s="19">
        <f t="shared" si="401"/>
        <v>30467.318459418479</v>
      </c>
      <c r="E3172" s="19">
        <f t="shared" si="402"/>
        <v>1.0005647772721502</v>
      </c>
      <c r="F3172" s="19">
        <f t="shared" si="403"/>
        <v>0.78760602966100468</v>
      </c>
      <c r="G3172" s="20">
        <f t="shared" si="399"/>
        <v>23987.729195574353</v>
      </c>
      <c r="H3172" s="7">
        <f t="shared" si="404"/>
        <v>53.270804425646929</v>
      </c>
      <c r="I3172" s="7">
        <f t="shared" si="400"/>
        <v>53.270804425646929</v>
      </c>
      <c r="J3172" s="12">
        <f t="shared" si="405"/>
        <v>2.2158314723034369E-3</v>
      </c>
      <c r="K3172" s="7">
        <f t="shared" si="406"/>
        <v>2837.7786041555246</v>
      </c>
    </row>
    <row r="3173" spans="1:11" x14ac:dyDescent="0.4">
      <c r="A3173" s="1">
        <v>3172</v>
      </c>
      <c r="B3173" s="21">
        <v>42985</v>
      </c>
      <c r="C3173" s="22">
        <v>22570</v>
      </c>
      <c r="D3173" s="19">
        <f t="shared" si="401"/>
        <v>30209.429215790416</v>
      </c>
      <c r="E3173" s="19">
        <f t="shared" si="402"/>
        <v>1.0005388882913095</v>
      </c>
      <c r="F3173" s="19">
        <f t="shared" si="403"/>
        <v>0.78690055594750008</v>
      </c>
      <c r="G3173" s="20">
        <f t="shared" si="399"/>
        <v>24000.452851860569</v>
      </c>
      <c r="H3173" s="7">
        <f t="shared" si="404"/>
        <v>-1430.4528518605694</v>
      </c>
      <c r="I3173" s="7">
        <f t="shared" si="400"/>
        <v>1430.4528518605694</v>
      </c>
      <c r="J3173" s="12">
        <f t="shared" si="405"/>
        <v>6.337850473462868E-2</v>
      </c>
      <c r="K3173" s="7">
        <f t="shared" si="406"/>
        <v>2046195.3613960359</v>
      </c>
    </row>
    <row r="3174" spans="1:11" x14ac:dyDescent="0.4">
      <c r="A3174" s="1">
        <v>3173</v>
      </c>
      <c r="B3174" s="21">
        <v>42986</v>
      </c>
      <c r="C3174" s="22">
        <v>23019</v>
      </c>
      <c r="D3174" s="19">
        <f t="shared" si="401"/>
        <v>30120.731445403937</v>
      </c>
      <c r="E3174" s="19">
        <f t="shared" si="402"/>
        <v>1.0005299184603822</v>
      </c>
      <c r="F3174" s="19">
        <f t="shared" si="403"/>
        <v>0.7778810170800996</v>
      </c>
      <c r="G3174" s="20">
        <f t="shared" si="399"/>
        <v>23508.600417912119</v>
      </c>
      <c r="H3174" s="7">
        <f t="shared" si="404"/>
        <v>-489.60041791211916</v>
      </c>
      <c r="I3174" s="7">
        <f t="shared" si="400"/>
        <v>489.60041791211916</v>
      </c>
      <c r="J3174" s="12">
        <f t="shared" si="405"/>
        <v>2.1269404314354194E-2</v>
      </c>
      <c r="K3174" s="7">
        <f t="shared" si="406"/>
        <v>239708.56921972171</v>
      </c>
    </row>
    <row r="3175" spans="1:11" x14ac:dyDescent="0.4">
      <c r="A3175" s="1">
        <v>3174</v>
      </c>
      <c r="B3175" s="21">
        <v>42987</v>
      </c>
      <c r="C3175" s="22">
        <v>26006</v>
      </c>
      <c r="D3175" s="19">
        <f t="shared" si="401"/>
        <v>30534.787056970745</v>
      </c>
      <c r="E3175" s="19">
        <f t="shared" si="402"/>
        <v>1.0005712239685469</v>
      </c>
      <c r="F3175" s="19">
        <f t="shared" si="403"/>
        <v>0.78889666293269356</v>
      </c>
      <c r="G3175" s="20">
        <f t="shared" si="399"/>
        <v>23724.057727596606</v>
      </c>
      <c r="H3175" s="7">
        <f t="shared" si="404"/>
        <v>2281.9422724033939</v>
      </c>
      <c r="I3175" s="7">
        <f t="shared" si="400"/>
        <v>2281.9422724033939</v>
      </c>
      <c r="J3175" s="12">
        <f t="shared" si="405"/>
        <v>8.7746761224463343E-2</v>
      </c>
      <c r="K3175" s="7">
        <f t="shared" si="406"/>
        <v>5207260.5345815653</v>
      </c>
    </row>
    <row r="3176" spans="1:11" x14ac:dyDescent="0.4">
      <c r="A3176" s="1">
        <v>3175</v>
      </c>
      <c r="B3176" s="21">
        <v>42988</v>
      </c>
      <c r="C3176" s="22">
        <v>23623</v>
      </c>
      <c r="D3176" s="19">
        <f t="shared" si="401"/>
        <v>30462.298905066946</v>
      </c>
      <c r="E3176" s="19">
        <f t="shared" si="402"/>
        <v>1.0005638750962342</v>
      </c>
      <c r="F3176" s="19">
        <f t="shared" si="403"/>
        <v>0.78667059259619621</v>
      </c>
      <c r="G3176" s="20">
        <f t="shared" si="399"/>
        <v>24028.628260921214</v>
      </c>
      <c r="H3176" s="7">
        <f t="shared" si="404"/>
        <v>-405.62826092121395</v>
      </c>
      <c r="I3176" s="7">
        <f t="shared" si="400"/>
        <v>405.62826092121395</v>
      </c>
      <c r="J3176" s="12">
        <f t="shared" si="405"/>
        <v>1.7170903819210683E-2</v>
      </c>
      <c r="K3176" s="7">
        <f t="shared" si="406"/>
        <v>164534.28605796842</v>
      </c>
    </row>
    <row r="3177" spans="1:11" x14ac:dyDescent="0.4">
      <c r="A3177" s="1">
        <v>3176</v>
      </c>
      <c r="B3177" s="21">
        <v>42989</v>
      </c>
      <c r="C3177" s="22">
        <v>27809</v>
      </c>
      <c r="D3177" s="19">
        <f t="shared" si="401"/>
        <v>31216.951789168343</v>
      </c>
      <c r="E3177" s="19">
        <f t="shared" si="402"/>
        <v>1.0006392403282569</v>
      </c>
      <c r="F3177" s="19">
        <f t="shared" si="403"/>
        <v>0.78015598077767356</v>
      </c>
      <c r="G3177" s="20">
        <f t="shared" si="399"/>
        <v>23696.822374516294</v>
      </c>
      <c r="H3177" s="7">
        <f t="shared" si="404"/>
        <v>4112.1776254837059</v>
      </c>
      <c r="I3177" s="7">
        <f t="shared" si="400"/>
        <v>4112.1776254837059</v>
      </c>
      <c r="J3177" s="12">
        <f t="shared" si="405"/>
        <v>0.14787218618014694</v>
      </c>
      <c r="K3177" s="7">
        <f t="shared" si="406"/>
        <v>16910004.823528811</v>
      </c>
    </row>
    <row r="3178" spans="1:11" x14ac:dyDescent="0.4">
      <c r="A3178" s="1">
        <v>3177</v>
      </c>
      <c r="B3178" s="21">
        <v>42990</v>
      </c>
      <c r="C3178" s="22">
        <v>27889</v>
      </c>
      <c r="D3178" s="19">
        <f t="shared" si="401"/>
        <v>31807.308624083915</v>
      </c>
      <c r="E3178" s="19">
        <f t="shared" si="402"/>
        <v>1.0006981759478244</v>
      </c>
      <c r="F3178" s="19">
        <f t="shared" si="403"/>
        <v>0.79066739071062697</v>
      </c>
      <c r="G3178" s="20">
        <f t="shared" si="399"/>
        <v>24627.738494363177</v>
      </c>
      <c r="H3178" s="7">
        <f t="shared" si="404"/>
        <v>3261.2615056368231</v>
      </c>
      <c r="I3178" s="7">
        <f t="shared" si="400"/>
        <v>3261.2615056368231</v>
      </c>
      <c r="J3178" s="12">
        <f t="shared" si="405"/>
        <v>0.11693719766348105</v>
      </c>
      <c r="K3178" s="7">
        <f t="shared" si="406"/>
        <v>10635826.608148558</v>
      </c>
    </row>
    <row r="3179" spans="1:11" x14ac:dyDescent="0.4">
      <c r="A3179" s="1">
        <v>3178</v>
      </c>
      <c r="B3179" s="21">
        <v>42991</v>
      </c>
      <c r="C3179" s="22">
        <v>29318</v>
      </c>
      <c r="D3179" s="19">
        <f t="shared" si="401"/>
        <v>32586.734407241031</v>
      </c>
      <c r="E3179" s="19">
        <f t="shared" si="402"/>
        <v>1.0007760184563226</v>
      </c>
      <c r="F3179" s="19">
        <f t="shared" si="403"/>
        <v>0.78894699821049175</v>
      </c>
      <c r="G3179" s="20">
        <f t="shared" si="399"/>
        <v>25022.661544025279</v>
      </c>
      <c r="H3179" s="7">
        <f t="shared" si="404"/>
        <v>4295.338455974721</v>
      </c>
      <c r="I3179" s="7">
        <f t="shared" si="400"/>
        <v>4295.338455974721</v>
      </c>
      <c r="J3179" s="12">
        <f t="shared" si="405"/>
        <v>0.14650857684612598</v>
      </c>
      <c r="K3179" s="7">
        <f t="shared" si="406"/>
        <v>18449932.451375302</v>
      </c>
    </row>
    <row r="3180" spans="1:11" x14ac:dyDescent="0.4">
      <c r="A3180" s="1">
        <v>3179</v>
      </c>
      <c r="B3180" s="21">
        <v>42992</v>
      </c>
      <c r="C3180" s="22">
        <v>23074</v>
      </c>
      <c r="D3180" s="19">
        <f t="shared" si="401"/>
        <v>32158.387221175202</v>
      </c>
      <c r="E3180" s="19">
        <f t="shared" si="402"/>
        <v>1.0007330836601143</v>
      </c>
      <c r="F3180" s="19">
        <f t="shared" si="403"/>
        <v>0.77889421908383394</v>
      </c>
      <c r="G3180" s="20">
        <f t="shared" si="399"/>
        <v>25423.516503218903</v>
      </c>
      <c r="H3180" s="7">
        <f t="shared" si="404"/>
        <v>-2349.5165032189034</v>
      </c>
      <c r="I3180" s="7">
        <f t="shared" si="400"/>
        <v>2349.5165032189034</v>
      </c>
      <c r="J3180" s="12">
        <f t="shared" si="405"/>
        <v>0.1018252796749113</v>
      </c>
      <c r="K3180" s="7">
        <f t="shared" si="406"/>
        <v>5520227.7988979835</v>
      </c>
    </row>
    <row r="3181" spans="1:11" x14ac:dyDescent="0.4">
      <c r="A3181" s="1">
        <v>3180</v>
      </c>
      <c r="B3181" s="21">
        <v>42993</v>
      </c>
      <c r="C3181" s="22">
        <v>28316</v>
      </c>
      <c r="D3181" s="19">
        <f t="shared" si="401"/>
        <v>32680.233591174892</v>
      </c>
      <c r="E3181" s="19">
        <f t="shared" si="402"/>
        <v>1.000785168223806</v>
      </c>
      <c r="F3181" s="19">
        <f t="shared" si="403"/>
        <v>0.79219389650325311</v>
      </c>
      <c r="G3181" s="20">
        <f t="shared" si="399"/>
        <v>25427.379360644623</v>
      </c>
      <c r="H3181" s="7">
        <f t="shared" si="404"/>
        <v>2888.6206393553766</v>
      </c>
      <c r="I3181" s="7">
        <f t="shared" si="400"/>
        <v>2888.6206393553766</v>
      </c>
      <c r="J3181" s="12">
        <f t="shared" si="405"/>
        <v>0.10201372507965026</v>
      </c>
      <c r="K3181" s="7">
        <f t="shared" si="406"/>
        <v>8344129.1981098652</v>
      </c>
    </row>
    <row r="3182" spans="1:11" x14ac:dyDescent="0.4">
      <c r="A3182" s="1">
        <v>3181</v>
      </c>
      <c r="B3182" s="21">
        <v>42994</v>
      </c>
      <c r="C3182" s="22">
        <v>25217</v>
      </c>
      <c r="D3182" s="19">
        <f t="shared" si="401"/>
        <v>32578.819024916225</v>
      </c>
      <c r="E3182" s="19">
        <f t="shared" si="402"/>
        <v>1.0007749266886634</v>
      </c>
      <c r="F3182" s="19">
        <f t="shared" si="403"/>
        <v>0.78864655783151283</v>
      </c>
      <c r="G3182" s="20">
        <f t="shared" si="399"/>
        <v>25783.761759029432</v>
      </c>
      <c r="H3182" s="7">
        <f t="shared" si="404"/>
        <v>-566.76175902943214</v>
      </c>
      <c r="I3182" s="7">
        <f t="shared" si="400"/>
        <v>566.76175902943214</v>
      </c>
      <c r="J3182" s="12">
        <f t="shared" si="405"/>
        <v>2.2475384027815844E-2</v>
      </c>
      <c r="K3182" s="7">
        <f t="shared" si="406"/>
        <v>321218.8914981361</v>
      </c>
    </row>
    <row r="3183" spans="1:11" x14ac:dyDescent="0.4">
      <c r="A3183" s="1">
        <v>3182</v>
      </c>
      <c r="B3183" s="21">
        <v>42995</v>
      </c>
      <c r="C3183" s="22">
        <v>23369</v>
      </c>
      <c r="D3183" s="19">
        <f t="shared" si="401"/>
        <v>32212.426086064384</v>
      </c>
      <c r="E3183" s="19">
        <f t="shared" si="402"/>
        <v>1.0007381873172858</v>
      </c>
      <c r="F3183" s="19">
        <f t="shared" si="403"/>
        <v>0.77781808219884807</v>
      </c>
      <c r="G3183" s="20">
        <f t="shared" si="399"/>
        <v>25376.233300890675</v>
      </c>
      <c r="H3183" s="7">
        <f t="shared" si="404"/>
        <v>-2007.2333008906753</v>
      </c>
      <c r="I3183" s="7">
        <f t="shared" si="400"/>
        <v>2007.2333008906753</v>
      </c>
      <c r="J3183" s="12">
        <f t="shared" si="405"/>
        <v>8.5892990752307552E-2</v>
      </c>
      <c r="K3183" s="7">
        <f t="shared" si="406"/>
        <v>4028985.5242044763</v>
      </c>
    </row>
    <row r="3184" spans="1:11" x14ac:dyDescent="0.4">
      <c r="A3184" s="1">
        <v>3183</v>
      </c>
      <c r="B3184" s="21">
        <v>42996</v>
      </c>
      <c r="C3184" s="22">
        <v>28187</v>
      </c>
      <c r="D3184" s="19">
        <f t="shared" si="401"/>
        <v>32693.515079918077</v>
      </c>
      <c r="E3184" s="19">
        <f t="shared" si="402"/>
        <v>1.0007861961428524</v>
      </c>
      <c r="F3184" s="19">
        <f t="shared" si="403"/>
        <v>0.79360309349670588</v>
      </c>
      <c r="G3184" s="20">
        <f t="shared" si="399"/>
        <v>25519.28011562637</v>
      </c>
      <c r="H3184" s="7">
        <f t="shared" si="404"/>
        <v>2667.7198843736296</v>
      </c>
      <c r="I3184" s="7">
        <f t="shared" si="400"/>
        <v>2667.7198843736296</v>
      </c>
      <c r="J3184" s="12">
        <f t="shared" si="405"/>
        <v>9.4643625940101103E-2</v>
      </c>
      <c r="K3184" s="7">
        <f t="shared" si="406"/>
        <v>7116729.3814824522</v>
      </c>
    </row>
    <row r="3185" spans="1:11" x14ac:dyDescent="0.4">
      <c r="A3185" s="1">
        <v>3184</v>
      </c>
      <c r="B3185" s="21">
        <v>42997</v>
      </c>
      <c r="C3185" s="22">
        <v>29138</v>
      </c>
      <c r="D3185" s="19">
        <f t="shared" si="401"/>
        <v>33300.747987653776</v>
      </c>
      <c r="E3185" s="19">
        <f t="shared" si="402"/>
        <v>1.0008468193550064</v>
      </c>
      <c r="F3185" s="19">
        <f t="shared" si="403"/>
        <v>0.7903857521906319</v>
      </c>
      <c r="G3185" s="20">
        <f t="shared" si="399"/>
        <v>25784.417397778761</v>
      </c>
      <c r="H3185" s="7">
        <f t="shared" si="404"/>
        <v>3353.5826022212386</v>
      </c>
      <c r="I3185" s="7">
        <f t="shared" si="400"/>
        <v>3353.5826022212386</v>
      </c>
      <c r="J3185" s="12">
        <f t="shared" si="405"/>
        <v>0.11509309500381765</v>
      </c>
      <c r="K3185" s="7">
        <f t="shared" si="406"/>
        <v>11246516.269920975</v>
      </c>
    </row>
    <row r="3186" spans="1:11" x14ac:dyDescent="0.4">
      <c r="A3186" s="1">
        <v>3185</v>
      </c>
      <c r="B3186" s="21">
        <v>42998</v>
      </c>
      <c r="C3186" s="22">
        <v>29138</v>
      </c>
      <c r="D3186" s="19">
        <f t="shared" si="401"/>
        <v>33894.740442026276</v>
      </c>
      <c r="E3186" s="19">
        <f t="shared" si="402"/>
        <v>1.0009061185157617</v>
      </c>
      <c r="F3186" s="19">
        <f t="shared" si="403"/>
        <v>0.77946652931909866</v>
      </c>
      <c r="G3186" s="20">
        <f t="shared" si="399"/>
        <v>25902.702412297615</v>
      </c>
      <c r="H3186" s="7">
        <f t="shared" si="404"/>
        <v>3235.2975877023855</v>
      </c>
      <c r="I3186" s="7">
        <f t="shared" si="400"/>
        <v>3235.2975877023855</v>
      </c>
      <c r="J3186" s="12">
        <f t="shared" si="405"/>
        <v>0.11103361890666434</v>
      </c>
      <c r="K3186" s="7">
        <f t="shared" si="406"/>
        <v>10467150.480992874</v>
      </c>
    </row>
    <row r="3187" spans="1:11" x14ac:dyDescent="0.4">
      <c r="A3187" s="1">
        <v>3186</v>
      </c>
      <c r="B3187" s="21">
        <v>42999</v>
      </c>
      <c r="C3187" s="22">
        <v>23180</v>
      </c>
      <c r="D3187" s="19">
        <f t="shared" si="401"/>
        <v>33227.513574893397</v>
      </c>
      <c r="E3187" s="19">
        <f t="shared" si="402"/>
        <v>1.0008392957384367</v>
      </c>
      <c r="F3187" s="19">
        <f t="shared" si="403"/>
        <v>0.79166974217056607</v>
      </c>
      <c r="G3187" s="20">
        <f t="shared" si="399"/>
        <v>26899.765190251914</v>
      </c>
      <c r="H3187" s="7">
        <f t="shared" si="404"/>
        <v>-3719.7651902519137</v>
      </c>
      <c r="I3187" s="7">
        <f t="shared" si="400"/>
        <v>3719.7651902519137</v>
      </c>
      <c r="J3187" s="12">
        <f t="shared" si="405"/>
        <v>0.16047304530853812</v>
      </c>
      <c r="K3187" s="7">
        <f t="shared" si="406"/>
        <v>13836653.070609856</v>
      </c>
    </row>
    <row r="3188" spans="1:11" x14ac:dyDescent="0.4">
      <c r="A3188" s="1">
        <v>3187</v>
      </c>
      <c r="B3188" s="21">
        <v>43000</v>
      </c>
      <c r="C3188" s="22">
        <v>28763</v>
      </c>
      <c r="D3188" s="19">
        <f t="shared" si="401"/>
        <v>33679.386583224048</v>
      </c>
      <c r="E3188" s="19">
        <f t="shared" si="402"/>
        <v>1.0008843829553402</v>
      </c>
      <c r="F3188" s="19">
        <f t="shared" si="403"/>
        <v>0.79166751925819367</v>
      </c>
      <c r="G3188" s="20">
        <f t="shared" si="399"/>
        <v>26263.344359436134</v>
      </c>
      <c r="H3188" s="7">
        <f t="shared" si="404"/>
        <v>2499.6556405638657</v>
      </c>
      <c r="I3188" s="7">
        <f t="shared" si="400"/>
        <v>2499.6556405638657</v>
      </c>
      <c r="J3188" s="12">
        <f t="shared" si="405"/>
        <v>8.6905247733680968E-2</v>
      </c>
      <c r="K3188" s="7">
        <f t="shared" si="406"/>
        <v>6248278.32140275</v>
      </c>
    </row>
    <row r="3189" spans="1:11" x14ac:dyDescent="0.4">
      <c r="A3189" s="1">
        <v>3188</v>
      </c>
      <c r="B3189" s="21">
        <v>43001</v>
      </c>
      <c r="C3189" s="22">
        <v>25564</v>
      </c>
      <c r="D3189" s="19">
        <f t="shared" si="401"/>
        <v>33554.417546491721</v>
      </c>
      <c r="E3189" s="19">
        <f t="shared" si="402"/>
        <v>1.0008717859632288</v>
      </c>
      <c r="F3189" s="19">
        <f t="shared" si="403"/>
        <v>0.77911204635001929</v>
      </c>
      <c r="G3189" s="20">
        <f t="shared" si="399"/>
        <v>26252.7347254981</v>
      </c>
      <c r="H3189" s="7">
        <f t="shared" si="404"/>
        <v>-688.73472549809958</v>
      </c>
      <c r="I3189" s="7">
        <f t="shared" si="400"/>
        <v>688.73472549809958</v>
      </c>
      <c r="J3189" s="12">
        <f t="shared" si="405"/>
        <v>2.6941586821236881E-2</v>
      </c>
      <c r="K3189" s="7">
        <f t="shared" si="406"/>
        <v>474355.5221069426</v>
      </c>
    </row>
    <row r="3190" spans="1:11" x14ac:dyDescent="0.4">
      <c r="A3190" s="1">
        <v>3189</v>
      </c>
      <c r="B3190" s="21">
        <v>43002</v>
      </c>
      <c r="C3190" s="22">
        <v>23174</v>
      </c>
      <c r="D3190" s="19">
        <f t="shared" si="401"/>
        <v>32944.797488368691</v>
      </c>
      <c r="E3190" s="19">
        <f t="shared" si="402"/>
        <v>1.000810723870238</v>
      </c>
      <c r="F3190" s="19">
        <f t="shared" si="403"/>
        <v>0.78989224204107789</v>
      </c>
      <c r="G3190" s="20">
        <f t="shared" si="399"/>
        <v>26564.809447623356</v>
      </c>
      <c r="H3190" s="7">
        <f t="shared" si="404"/>
        <v>-3390.8094476233564</v>
      </c>
      <c r="I3190" s="7">
        <f t="shared" si="400"/>
        <v>3390.8094476233564</v>
      </c>
      <c r="J3190" s="12">
        <f t="shared" si="405"/>
        <v>0.14631955845444708</v>
      </c>
      <c r="K3190" s="7">
        <f t="shared" si="406"/>
        <v>11497588.710091811</v>
      </c>
    </row>
    <row r="3191" spans="1:11" x14ac:dyDescent="0.4">
      <c r="A3191" s="1">
        <v>3190</v>
      </c>
      <c r="B3191" s="21">
        <v>43003</v>
      </c>
      <c r="C3191" s="22">
        <v>27077</v>
      </c>
      <c r="D3191" s="19">
        <f t="shared" si="401"/>
        <v>33124.958242212146</v>
      </c>
      <c r="E3191" s="19">
        <f t="shared" si="402"/>
        <v>1.0008286398645501</v>
      </c>
      <c r="F3191" s="19">
        <f t="shared" si="403"/>
        <v>0.79218621078556295</v>
      </c>
      <c r="G3191" s="20">
        <f t="shared" si="399"/>
        <v>26082.118409423423</v>
      </c>
      <c r="H3191" s="7">
        <f t="shared" si="404"/>
        <v>994.88159057657685</v>
      </c>
      <c r="I3191" s="7">
        <f t="shared" si="400"/>
        <v>994.88159057657685</v>
      </c>
      <c r="J3191" s="12">
        <f t="shared" si="405"/>
        <v>3.6742681632993941E-2</v>
      </c>
      <c r="K3191" s="7">
        <f t="shared" si="406"/>
        <v>989789.37926817953</v>
      </c>
    </row>
    <row r="3192" spans="1:11" x14ac:dyDescent="0.4">
      <c r="A3192" s="1">
        <v>3191</v>
      </c>
      <c r="B3192" s="21">
        <v>43004</v>
      </c>
      <c r="C3192" s="22">
        <v>27654</v>
      </c>
      <c r="D3192" s="19">
        <f t="shared" si="401"/>
        <v>33463.594435326042</v>
      </c>
      <c r="E3192" s="19">
        <f t="shared" si="402"/>
        <v>1.0008624034009974</v>
      </c>
      <c r="F3192" s="19">
        <f t="shared" si="403"/>
        <v>0.78006430737797194</v>
      </c>
      <c r="G3192" s="20">
        <f t="shared" si="399"/>
        <v>25808.833758998495</v>
      </c>
      <c r="H3192" s="7">
        <f t="shared" si="404"/>
        <v>1845.1662410015051</v>
      </c>
      <c r="I3192" s="7">
        <f t="shared" si="400"/>
        <v>1845.1662410015051</v>
      </c>
      <c r="J3192" s="12">
        <f t="shared" si="405"/>
        <v>6.6723303717418997E-2</v>
      </c>
      <c r="K3192" s="7">
        <f t="shared" si="406"/>
        <v>3404638.4569316246</v>
      </c>
    </row>
    <row r="3193" spans="1:11" x14ac:dyDescent="0.4">
      <c r="A3193" s="1">
        <v>3192</v>
      </c>
      <c r="B3193" s="21">
        <v>43005</v>
      </c>
      <c r="C3193" s="22">
        <v>26875</v>
      </c>
      <c r="D3193" s="19">
        <f t="shared" si="401"/>
        <v>33544.293725781594</v>
      </c>
      <c r="E3193" s="19">
        <f t="shared" si="402"/>
        <v>1.0008703732438027</v>
      </c>
      <c r="F3193" s="19">
        <f t="shared" si="403"/>
        <v>0.79011958405472704</v>
      </c>
      <c r="G3193" s="20">
        <f t="shared" si="399"/>
        <v>26433.424208720822</v>
      </c>
      <c r="H3193" s="7">
        <f t="shared" si="404"/>
        <v>441.57579127917779</v>
      </c>
      <c r="I3193" s="7">
        <f t="shared" si="400"/>
        <v>441.57579127917779</v>
      </c>
      <c r="J3193" s="12">
        <f t="shared" si="405"/>
        <v>1.6430727117364756E-2</v>
      </c>
      <c r="K3193" s="7">
        <f t="shared" si="406"/>
        <v>194989.17944383199</v>
      </c>
    </row>
    <row r="3194" spans="1:11" x14ac:dyDescent="0.4">
      <c r="A3194" s="1">
        <v>3193</v>
      </c>
      <c r="B3194" s="21">
        <v>43006</v>
      </c>
      <c r="C3194" s="22">
        <v>21379</v>
      </c>
      <c r="D3194" s="19">
        <f t="shared" si="401"/>
        <v>32610.361276264259</v>
      </c>
      <c r="E3194" s="19">
        <f t="shared" si="402"/>
        <v>1.0007768799118135</v>
      </c>
      <c r="F3194" s="19">
        <f t="shared" si="403"/>
        <v>0.78943494177270979</v>
      </c>
      <c r="G3194" s="20">
        <f t="shared" si="399"/>
        <v>26574.119815813323</v>
      </c>
      <c r="H3194" s="7">
        <f t="shared" si="404"/>
        <v>-5195.1198158133229</v>
      </c>
      <c r="I3194" s="7">
        <f t="shared" si="400"/>
        <v>5195.1198158133229</v>
      </c>
      <c r="J3194" s="12">
        <f t="shared" si="405"/>
        <v>0.24300106720676004</v>
      </c>
      <c r="K3194" s="7">
        <f t="shared" si="406"/>
        <v>26989269.900656253</v>
      </c>
    </row>
    <row r="3195" spans="1:11" x14ac:dyDescent="0.4">
      <c r="A3195" s="1">
        <v>3194</v>
      </c>
      <c r="B3195" s="21">
        <v>43007</v>
      </c>
      <c r="C3195" s="22">
        <v>26896</v>
      </c>
      <c r="D3195" s="19">
        <f t="shared" si="401"/>
        <v>32877.651250915762</v>
      </c>
      <c r="E3195" s="19">
        <f t="shared" si="402"/>
        <v>1.0008035088315907</v>
      </c>
      <c r="F3195" s="19">
        <f t="shared" si="403"/>
        <v>0.780829664137768</v>
      </c>
      <c r="G3195" s="20">
        <f t="shared" si="399"/>
        <v>25438.959552638185</v>
      </c>
      <c r="H3195" s="7">
        <f t="shared" si="404"/>
        <v>1457.0404473618146</v>
      </c>
      <c r="I3195" s="7">
        <f t="shared" si="400"/>
        <v>1457.0404473618146</v>
      </c>
      <c r="J3195" s="12">
        <f t="shared" si="405"/>
        <v>5.4173127876331592E-2</v>
      </c>
      <c r="K3195" s="7">
        <f t="shared" si="406"/>
        <v>2122966.8652483169</v>
      </c>
    </row>
    <row r="3196" spans="1:11" x14ac:dyDescent="0.4">
      <c r="A3196" s="1">
        <v>3195</v>
      </c>
      <c r="B3196" s="21">
        <v>43008</v>
      </c>
      <c r="C3196" s="22">
        <v>23787</v>
      </c>
      <c r="D3196" s="19">
        <f t="shared" si="401"/>
        <v>32483.308049955838</v>
      </c>
      <c r="E3196" s="19">
        <f t="shared" si="402"/>
        <v>1.0007639744311438</v>
      </c>
      <c r="F3196" s="19">
        <f t="shared" si="403"/>
        <v>0.78895468448910422</v>
      </c>
      <c r="G3196" s="20">
        <f t="shared" si="399"/>
        <v>25978.066885522057</v>
      </c>
      <c r="H3196" s="7">
        <f t="shared" si="404"/>
        <v>-2191.0668855220574</v>
      </c>
      <c r="I3196" s="7">
        <f t="shared" si="400"/>
        <v>2191.0668855220574</v>
      </c>
      <c r="J3196" s="12">
        <f t="shared" si="405"/>
        <v>9.2111947093877225E-2</v>
      </c>
      <c r="K3196" s="7">
        <f t="shared" si="406"/>
        <v>4800774.0968313282</v>
      </c>
    </row>
    <row r="3197" spans="1:11" x14ac:dyDescent="0.4">
      <c r="A3197" s="1">
        <v>3196</v>
      </c>
      <c r="B3197" s="21">
        <v>43009</v>
      </c>
      <c r="C3197" s="22">
        <v>21751</v>
      </c>
      <c r="D3197" s="19">
        <f t="shared" si="401"/>
        <v>31781.223347038562</v>
      </c>
      <c r="E3197" s="19">
        <f t="shared" si="402"/>
        <v>1.0006936658844547</v>
      </c>
      <c r="F3197" s="19">
        <f t="shared" si="403"/>
        <v>0.78731933666765175</v>
      </c>
      <c r="G3197" s="20">
        <f t="shared" si="399"/>
        <v>25644.248437051767</v>
      </c>
      <c r="H3197" s="7">
        <f t="shared" si="404"/>
        <v>-3893.2484370517668</v>
      </c>
      <c r="I3197" s="7">
        <f t="shared" si="400"/>
        <v>3893.2484370517668</v>
      </c>
      <c r="J3197" s="12">
        <f t="shared" si="405"/>
        <v>0.17899169863692552</v>
      </c>
      <c r="K3197" s="7">
        <f t="shared" si="406"/>
        <v>15157383.392606026</v>
      </c>
    </row>
    <row r="3198" spans="1:11" x14ac:dyDescent="0.4">
      <c r="A3198" s="1">
        <v>3197</v>
      </c>
      <c r="B3198" s="21">
        <v>43010</v>
      </c>
      <c r="C3198" s="22">
        <v>26076</v>
      </c>
      <c r="D3198" s="19">
        <f t="shared" si="401"/>
        <v>32012.184448448741</v>
      </c>
      <c r="E3198" s="19">
        <f t="shared" si="402"/>
        <v>1.0007166619252292</v>
      </c>
      <c r="F3198" s="19">
        <f t="shared" si="403"/>
        <v>0.78150914122149717</v>
      </c>
      <c r="G3198" s="20">
        <f t="shared" si="399"/>
        <v>24816.503323254547</v>
      </c>
      <c r="H3198" s="7">
        <f t="shared" si="404"/>
        <v>1259.4966767454534</v>
      </c>
      <c r="I3198" s="7">
        <f t="shared" si="400"/>
        <v>1259.4966767454534</v>
      </c>
      <c r="J3198" s="12">
        <f t="shared" si="405"/>
        <v>4.8300992358699703E-2</v>
      </c>
      <c r="K3198" s="7">
        <f t="shared" si="406"/>
        <v>1586331.8787328412</v>
      </c>
    </row>
    <row r="3199" spans="1:11" x14ac:dyDescent="0.4">
      <c r="A3199" s="1">
        <v>3198</v>
      </c>
      <c r="B3199" s="21">
        <v>43011</v>
      </c>
      <c r="C3199" s="22">
        <v>27137</v>
      </c>
      <c r="D3199" s="19">
        <f t="shared" si="401"/>
        <v>32352.911437375464</v>
      </c>
      <c r="E3199" s="19">
        <f t="shared" si="402"/>
        <v>1.0007506345524559</v>
      </c>
      <c r="F3199" s="19">
        <f t="shared" si="403"/>
        <v>0.78995825657874086</v>
      </c>
      <c r="G3199" s="20">
        <f t="shared" si="399"/>
        <v>25256.952401431157</v>
      </c>
      <c r="H3199" s="7">
        <f t="shared" si="404"/>
        <v>1880.0475985688427</v>
      </c>
      <c r="I3199" s="7">
        <f t="shared" si="400"/>
        <v>1880.0475985688427</v>
      </c>
      <c r="J3199" s="12">
        <f t="shared" si="405"/>
        <v>6.9279861391047012E-2</v>
      </c>
      <c r="K3199" s="7">
        <f t="shared" si="406"/>
        <v>3534578.972884472</v>
      </c>
    </row>
    <row r="3200" spans="1:11" x14ac:dyDescent="0.4">
      <c r="A3200" s="1">
        <v>3199</v>
      </c>
      <c r="B3200" s="21">
        <v>43012</v>
      </c>
      <c r="C3200" s="22">
        <v>27304</v>
      </c>
      <c r="D3200" s="19">
        <f t="shared" si="401"/>
        <v>32685.487981793878</v>
      </c>
      <c r="E3200" s="19">
        <f t="shared" si="402"/>
        <v>1.0007837921318343</v>
      </c>
      <c r="F3200" s="19">
        <f t="shared" si="403"/>
        <v>0.78828685569201751</v>
      </c>
      <c r="G3200" s="20">
        <f t="shared" si="399"/>
        <v>25472.860682467501</v>
      </c>
      <c r="H3200" s="7">
        <f t="shared" si="404"/>
        <v>1831.1393175324993</v>
      </c>
      <c r="I3200" s="7">
        <f t="shared" si="400"/>
        <v>1831.1393175324993</v>
      </c>
      <c r="J3200" s="12">
        <f t="shared" si="405"/>
        <v>6.7064873920762505E-2</v>
      </c>
      <c r="K3200" s="7">
        <f t="shared" si="406"/>
        <v>3353071.2002133871</v>
      </c>
    </row>
    <row r="3201" spans="1:11" x14ac:dyDescent="0.4">
      <c r="A3201" s="1">
        <v>3200</v>
      </c>
      <c r="B3201" s="21">
        <v>43013</v>
      </c>
      <c r="C3201" s="22">
        <v>22038</v>
      </c>
      <c r="D3201" s="19">
        <f t="shared" si="401"/>
        <v>32046.771582544701</v>
      </c>
      <c r="E3201" s="19">
        <f t="shared" si="402"/>
        <v>1.0007198204135304</v>
      </c>
      <c r="F3201" s="19">
        <f t="shared" si="403"/>
        <v>0.77961932947453527</v>
      </c>
      <c r="G3201" s="20">
        <f t="shared" si="399"/>
        <v>25544.789764739238</v>
      </c>
      <c r="H3201" s="7">
        <f t="shared" si="404"/>
        <v>-3506.7897647392383</v>
      </c>
      <c r="I3201" s="7">
        <f t="shared" si="400"/>
        <v>3506.7897647392383</v>
      </c>
      <c r="J3201" s="12">
        <f t="shared" si="405"/>
        <v>0.1591246830356311</v>
      </c>
      <c r="K3201" s="7">
        <f t="shared" si="406"/>
        <v>12297574.454079883</v>
      </c>
    </row>
    <row r="3202" spans="1:11" x14ac:dyDescent="0.4">
      <c r="A3202" s="1">
        <v>3201</v>
      </c>
      <c r="B3202" s="21">
        <v>43014</v>
      </c>
      <c r="C3202" s="22">
        <v>27250</v>
      </c>
      <c r="D3202" s="19">
        <f t="shared" si="401"/>
        <v>32396.731233825234</v>
      </c>
      <c r="E3202" s="19">
        <f t="shared" si="402"/>
        <v>1.0007547163066763</v>
      </c>
      <c r="F3202" s="19">
        <f t="shared" si="403"/>
        <v>0.79098901767499652</v>
      </c>
      <c r="G3202" s="20">
        <f t="shared" si="399"/>
        <v>25316.402335208808</v>
      </c>
      <c r="H3202" s="7">
        <f t="shared" si="404"/>
        <v>1933.5976647911921</v>
      </c>
      <c r="I3202" s="7">
        <f t="shared" si="400"/>
        <v>1933.5976647911921</v>
      </c>
      <c r="J3202" s="12">
        <f t="shared" si="405"/>
        <v>7.0957712469401538E-2</v>
      </c>
      <c r="K3202" s="7">
        <f t="shared" si="406"/>
        <v>3738799.929285951</v>
      </c>
    </row>
    <row r="3203" spans="1:11" x14ac:dyDescent="0.4">
      <c r="A3203" s="1">
        <v>3202</v>
      </c>
      <c r="B3203" s="21">
        <v>43015</v>
      </c>
      <c r="C3203" s="22">
        <v>24214</v>
      </c>
      <c r="D3203" s="19">
        <f t="shared" si="401"/>
        <v>32158.153589415422</v>
      </c>
      <c r="E3203" s="19">
        <f t="shared" si="402"/>
        <v>1.0007307584667637</v>
      </c>
      <c r="F3203" s="19">
        <f t="shared" si="403"/>
        <v>0.78757544303254479</v>
      </c>
      <c r="G3203" s="20">
        <f t="shared" si="399"/>
        <v>25538.706280800106</v>
      </c>
      <c r="H3203" s="7">
        <f t="shared" si="404"/>
        <v>-1324.7062808001065</v>
      </c>
      <c r="I3203" s="7">
        <f t="shared" si="400"/>
        <v>1324.7062808001065</v>
      </c>
      <c r="J3203" s="12">
        <f t="shared" si="405"/>
        <v>5.4708279540765938E-2</v>
      </c>
      <c r="K3203" s="7">
        <f t="shared" si="406"/>
        <v>1754846.7303912505</v>
      </c>
    </row>
    <row r="3204" spans="1:11" x14ac:dyDescent="0.4">
      <c r="A3204" s="1">
        <v>3203</v>
      </c>
      <c r="B3204" s="21">
        <v>43016</v>
      </c>
      <c r="C3204" s="22">
        <v>22239</v>
      </c>
      <c r="D3204" s="19">
        <f t="shared" si="401"/>
        <v>31641.117369979285</v>
      </c>
      <c r="E3204" s="19">
        <f t="shared" si="402"/>
        <v>1.0006789547717443</v>
      </c>
      <c r="F3204" s="19">
        <f t="shared" si="403"/>
        <v>0.77807310595474521</v>
      </c>
      <c r="G3204" s="20">
        <f t="shared" si="399"/>
        <v>25071.89832756207</v>
      </c>
      <c r="H3204" s="7">
        <f t="shared" si="404"/>
        <v>-2832.8983275620703</v>
      </c>
      <c r="I3204" s="7">
        <f t="shared" si="400"/>
        <v>2832.8983275620703</v>
      </c>
      <c r="J3204" s="12">
        <f t="shared" si="405"/>
        <v>0.12738424963182113</v>
      </c>
      <c r="K3204" s="7">
        <f t="shared" si="406"/>
        <v>8025312.9343039747</v>
      </c>
    </row>
    <row r="3205" spans="1:11" x14ac:dyDescent="0.4">
      <c r="A3205" s="1">
        <v>3204</v>
      </c>
      <c r="B3205" s="21">
        <v>43017</v>
      </c>
      <c r="C3205" s="22">
        <v>26914</v>
      </c>
      <c r="D3205" s="19">
        <f t="shared" si="401"/>
        <v>31981.94107083957</v>
      </c>
      <c r="E3205" s="19">
        <f t="shared" si="402"/>
        <v>1.0007129370739347</v>
      </c>
      <c r="F3205" s="19">
        <f t="shared" si="403"/>
        <v>0.79200713817741974</v>
      </c>
      <c r="G3205" s="20">
        <f t="shared" si="399"/>
        <v>25028.56787268263</v>
      </c>
      <c r="H3205" s="7">
        <f t="shared" si="404"/>
        <v>1885.43212731737</v>
      </c>
      <c r="I3205" s="7">
        <f t="shared" si="400"/>
        <v>1885.43212731737</v>
      </c>
      <c r="J3205" s="12">
        <f t="shared" si="405"/>
        <v>7.0053954347825298E-2</v>
      </c>
      <c r="K3205" s="7">
        <f t="shared" si="406"/>
        <v>3554854.3067205036</v>
      </c>
    </row>
    <row r="3206" spans="1:11" x14ac:dyDescent="0.4">
      <c r="A3206" s="1">
        <v>3205</v>
      </c>
      <c r="B3206" s="21">
        <v>43018</v>
      </c>
      <c r="C3206" s="22">
        <v>27392</v>
      </c>
      <c r="D3206" s="19">
        <f t="shared" si="401"/>
        <v>32381.726689483592</v>
      </c>
      <c r="E3206" s="19">
        <f t="shared" si="402"/>
        <v>1.0007528155645053</v>
      </c>
      <c r="F3206" s="19">
        <f t="shared" si="403"/>
        <v>0.78875037203839049</v>
      </c>
      <c r="G3206" s="20">
        <f t="shared" ref="G3206:G3269" si="407">(D3205+1*E3205)*F3203</f>
        <v>25188.979544841979</v>
      </c>
      <c r="H3206" s="7">
        <f t="shared" si="404"/>
        <v>2203.0204551580209</v>
      </c>
      <c r="I3206" s="7">
        <f t="shared" si="400"/>
        <v>2203.0204551580209</v>
      </c>
      <c r="J3206" s="12">
        <f t="shared" si="405"/>
        <v>8.0425688345430082E-2</v>
      </c>
      <c r="K3206" s="7">
        <f t="shared" si="406"/>
        <v>4853299.1258446537</v>
      </c>
    </row>
    <row r="3207" spans="1:11" x14ac:dyDescent="0.4">
      <c r="A3207" s="1">
        <v>3206</v>
      </c>
      <c r="B3207" s="21">
        <v>43019</v>
      </c>
      <c r="C3207" s="22">
        <v>28037</v>
      </c>
      <c r="D3207" s="19">
        <f t="shared" si="401"/>
        <v>32903.254618398729</v>
      </c>
      <c r="E3207" s="19">
        <f t="shared" si="402"/>
        <v>1.0008048682821156</v>
      </c>
      <c r="F3207" s="19">
        <f t="shared" si="403"/>
        <v>0.77956420229768697</v>
      </c>
      <c r="G3207" s="20">
        <f t="shared" si="407"/>
        <v>25196.129320315667</v>
      </c>
      <c r="H3207" s="7">
        <f t="shared" si="404"/>
        <v>2840.8706796843326</v>
      </c>
      <c r="I3207" s="7">
        <f t="shared" si="400"/>
        <v>2840.8706796843326</v>
      </c>
      <c r="J3207" s="12">
        <f t="shared" si="405"/>
        <v>0.10132577236096346</v>
      </c>
      <c r="K3207" s="7">
        <f t="shared" si="406"/>
        <v>8070546.2186901215</v>
      </c>
    </row>
    <row r="3208" spans="1:11" x14ac:dyDescent="0.4">
      <c r="A3208" s="1">
        <v>3207</v>
      </c>
      <c r="B3208" s="21">
        <v>43020</v>
      </c>
      <c r="C3208" s="22">
        <v>21955</v>
      </c>
      <c r="D3208" s="19">
        <f t="shared" si="401"/>
        <v>32165.264205189189</v>
      </c>
      <c r="E3208" s="19">
        <f t="shared" si="402"/>
        <v>1.0007309691603079</v>
      </c>
      <c r="F3208" s="19">
        <f t="shared" si="403"/>
        <v>0.78980288233378326</v>
      </c>
      <c r="G3208" s="20">
        <f t="shared" si="407"/>
        <v>26060.405171640545</v>
      </c>
      <c r="H3208" s="7">
        <f t="shared" si="404"/>
        <v>-4105.4051716405447</v>
      </c>
      <c r="I3208" s="7">
        <f t="shared" ref="I3208:I3271" si="408">ABS(H3208)</f>
        <v>4105.4051716405447</v>
      </c>
      <c r="J3208" s="12">
        <f t="shared" si="405"/>
        <v>0.18699180922981301</v>
      </c>
      <c r="K3208" s="7">
        <f t="shared" si="406"/>
        <v>16854351.623332929</v>
      </c>
    </row>
    <row r="3209" spans="1:11" x14ac:dyDescent="0.4">
      <c r="A3209" s="1">
        <v>3208</v>
      </c>
      <c r="B3209" s="21">
        <v>43021</v>
      </c>
      <c r="C3209" s="22">
        <v>22606</v>
      </c>
      <c r="D3209" s="19">
        <f t="shared" si="401"/>
        <v>31666.469822430416</v>
      </c>
      <c r="E3209" s="19">
        <f t="shared" si="402"/>
        <v>1.000680989648935</v>
      </c>
      <c r="F3209" s="19">
        <f t="shared" si="403"/>
        <v>0.78724233265791121</v>
      </c>
      <c r="G3209" s="20">
        <f t="shared" si="407"/>
        <v>25371.153435480333</v>
      </c>
      <c r="H3209" s="7">
        <f t="shared" si="404"/>
        <v>-2765.1534354803334</v>
      </c>
      <c r="I3209" s="7">
        <f t="shared" si="408"/>
        <v>2765.1534354803334</v>
      </c>
      <c r="J3209" s="12">
        <f t="shared" si="405"/>
        <v>0.12231944773424459</v>
      </c>
      <c r="K3209" s="7">
        <f t="shared" si="406"/>
        <v>7646073.5217486909</v>
      </c>
    </row>
    <row r="3210" spans="1:11" x14ac:dyDescent="0.4">
      <c r="A3210" s="1">
        <v>3209</v>
      </c>
      <c r="B3210" s="21">
        <v>43022</v>
      </c>
      <c r="C3210" s="22">
        <v>22558</v>
      </c>
      <c r="D3210" s="19">
        <f t="shared" si="401"/>
        <v>31278.155891857834</v>
      </c>
      <c r="E3210" s="19">
        <f t="shared" si="402"/>
        <v>1.0006420581877788</v>
      </c>
      <c r="F3210" s="19">
        <f t="shared" si="403"/>
        <v>0.77838878466178463</v>
      </c>
      <c r="G3210" s="20">
        <f t="shared" si="407"/>
        <v>24686.826381784194</v>
      </c>
      <c r="H3210" s="7">
        <f t="shared" si="404"/>
        <v>-2128.8263817841944</v>
      </c>
      <c r="I3210" s="7">
        <f t="shared" si="408"/>
        <v>2128.8263817841944</v>
      </c>
      <c r="J3210" s="12">
        <f t="shared" si="405"/>
        <v>9.4371237777471154E-2</v>
      </c>
      <c r="K3210" s="7">
        <f t="shared" si="406"/>
        <v>4531901.7637803843</v>
      </c>
    </row>
    <row r="3211" spans="1:11" x14ac:dyDescent="0.4">
      <c r="A3211" s="1">
        <v>3210</v>
      </c>
      <c r="B3211" s="21">
        <v>43023</v>
      </c>
      <c r="C3211" s="22">
        <v>21551</v>
      </c>
      <c r="D3211" s="19">
        <f t="shared" si="401"/>
        <v>30709.952081918251</v>
      </c>
      <c r="E3211" s="19">
        <f t="shared" si="402"/>
        <v>1.0005851377425792</v>
      </c>
      <c r="F3211" s="19">
        <f t="shared" si="403"/>
        <v>0.788029556199905</v>
      </c>
      <c r="G3211" s="20">
        <f t="shared" si="407"/>
        <v>24704.367987456466</v>
      </c>
      <c r="H3211" s="7">
        <f t="shared" si="404"/>
        <v>-3153.3679874564659</v>
      </c>
      <c r="I3211" s="7">
        <f t="shared" si="408"/>
        <v>3153.3679874564659</v>
      </c>
      <c r="J3211" s="12">
        <f t="shared" si="405"/>
        <v>0.14632119100999796</v>
      </c>
      <c r="K3211" s="7">
        <f t="shared" si="406"/>
        <v>9943729.6643152423</v>
      </c>
    </row>
    <row r="3212" spans="1:11" x14ac:dyDescent="0.4">
      <c r="A3212" s="1">
        <v>3211</v>
      </c>
      <c r="B3212" s="21">
        <v>43024</v>
      </c>
      <c r="C3212" s="22">
        <v>25921</v>
      </c>
      <c r="D3212" s="19">
        <f t="shared" si="401"/>
        <v>31026.787370586146</v>
      </c>
      <c r="E3212" s="19">
        <f t="shared" si="402"/>
        <v>1.0006167212129322</v>
      </c>
      <c r="F3212" s="19">
        <f t="shared" si="403"/>
        <v>0.78821309345311585</v>
      </c>
      <c r="G3212" s="20">
        <f t="shared" si="407"/>
        <v>24176.962015759858</v>
      </c>
      <c r="H3212" s="7">
        <f t="shared" si="404"/>
        <v>1744.0379842401417</v>
      </c>
      <c r="I3212" s="7">
        <f t="shared" si="408"/>
        <v>1744.0379842401417</v>
      </c>
      <c r="J3212" s="12">
        <f t="shared" si="405"/>
        <v>6.7282820270828353E-2</v>
      </c>
      <c r="K3212" s="7">
        <f t="shared" si="406"/>
        <v>3041668.4904724169</v>
      </c>
    </row>
    <row r="3213" spans="1:11" x14ac:dyDescent="0.4">
      <c r="A3213" s="1">
        <v>3212</v>
      </c>
      <c r="B3213" s="21">
        <v>43025</v>
      </c>
      <c r="C3213" s="22">
        <v>26842</v>
      </c>
      <c r="D3213" s="19">
        <f t="shared" si="401"/>
        <v>31520.529742623625</v>
      </c>
      <c r="E3213" s="19">
        <f t="shared" si="402"/>
        <v>1.000665995388464</v>
      </c>
      <c r="F3213" s="19">
        <f t="shared" si="403"/>
        <v>0.77986280399236063</v>
      </c>
      <c r="G3213" s="20">
        <f t="shared" si="407"/>
        <v>24151.682182183697</v>
      </c>
      <c r="H3213" s="7">
        <f t="shared" si="404"/>
        <v>2690.3178178163034</v>
      </c>
      <c r="I3213" s="7">
        <f t="shared" si="408"/>
        <v>2690.3178178163034</v>
      </c>
      <c r="J3213" s="12">
        <f t="shared" si="405"/>
        <v>0.10022791959676267</v>
      </c>
      <c r="K3213" s="7">
        <f t="shared" si="406"/>
        <v>7237809.9608598771</v>
      </c>
    </row>
    <row r="3214" spans="1:11" x14ac:dyDescent="0.4">
      <c r="A3214" s="1">
        <v>3213</v>
      </c>
      <c r="B3214" s="21">
        <v>43026</v>
      </c>
      <c r="C3214" s="22">
        <v>27100</v>
      </c>
      <c r="D3214" s="19">
        <f t="shared" si="401"/>
        <v>31930.412372974657</v>
      </c>
      <c r="E3214" s="19">
        <f t="shared" si="402"/>
        <v>1.0007068835848996</v>
      </c>
      <c r="F3214" s="19">
        <f t="shared" si="403"/>
        <v>0.78925196560959909</v>
      </c>
      <c r="G3214" s="20">
        <f t="shared" si="407"/>
        <v>24839.897618645849</v>
      </c>
      <c r="H3214" s="7">
        <f t="shared" si="404"/>
        <v>2260.1023813541506</v>
      </c>
      <c r="I3214" s="7">
        <f t="shared" si="408"/>
        <v>2260.1023813541506</v>
      </c>
      <c r="J3214" s="12">
        <f t="shared" si="405"/>
        <v>8.3398611858086738E-2</v>
      </c>
      <c r="K3214" s="7">
        <f t="shared" si="406"/>
        <v>5108062.7742027026</v>
      </c>
    </row>
    <row r="3215" spans="1:11" x14ac:dyDescent="0.4">
      <c r="A3215" s="1">
        <v>3214</v>
      </c>
      <c r="B3215" s="21">
        <v>43027</v>
      </c>
      <c r="C3215" s="22">
        <v>22049</v>
      </c>
      <c r="D3215" s="19">
        <f t="shared" si="401"/>
        <v>31367.139659222012</v>
      </c>
      <c r="E3215" s="19">
        <f t="shared" si="402"/>
        <v>1.000650456242836</v>
      </c>
      <c r="F3215" s="19">
        <f t="shared" si="403"/>
        <v>0.78649542605838985</v>
      </c>
      <c r="G3215" s="20">
        <f t="shared" si="407"/>
        <v>25168.757882004349</v>
      </c>
      <c r="H3215" s="7">
        <f t="shared" si="404"/>
        <v>-3119.7578820043491</v>
      </c>
      <c r="I3215" s="7">
        <f t="shared" si="408"/>
        <v>3119.7578820043491</v>
      </c>
      <c r="J3215" s="12">
        <f t="shared" si="405"/>
        <v>0.14149203510383007</v>
      </c>
      <c r="K3215" s="7">
        <f t="shared" si="406"/>
        <v>9732889.242328262</v>
      </c>
    </row>
    <row r="3216" spans="1:11" x14ac:dyDescent="0.4">
      <c r="A3216" s="1">
        <v>3215</v>
      </c>
      <c r="B3216" s="21">
        <v>43028</v>
      </c>
      <c r="C3216" s="22">
        <v>27440</v>
      </c>
      <c r="D3216" s="19">
        <f t="shared" si="401"/>
        <v>31912.386580652485</v>
      </c>
      <c r="E3216" s="19">
        <f t="shared" si="402"/>
        <v>1.0007048808699335</v>
      </c>
      <c r="F3216" s="19">
        <f t="shared" si="403"/>
        <v>0.78147395087487792</v>
      </c>
      <c r="G3216" s="20">
        <f t="shared" si="407"/>
        <v>24462.845857931479</v>
      </c>
      <c r="H3216" s="7">
        <f t="shared" si="404"/>
        <v>2977.1541420685207</v>
      </c>
      <c r="I3216" s="7">
        <f t="shared" si="408"/>
        <v>2977.1541420685207</v>
      </c>
      <c r="J3216" s="12">
        <f t="shared" si="405"/>
        <v>0.10849687106663705</v>
      </c>
      <c r="K3216" s="7">
        <f t="shared" si="406"/>
        <v>8863446.7856357489</v>
      </c>
    </row>
    <row r="3217" spans="1:11" x14ac:dyDescent="0.4">
      <c r="A3217" s="1">
        <v>3216</v>
      </c>
      <c r="B3217" s="21">
        <v>43029</v>
      </c>
      <c r="C3217" s="22">
        <v>24107</v>
      </c>
      <c r="D3217" s="19">
        <f t="shared" si="401"/>
        <v>31718.176732419495</v>
      </c>
      <c r="E3217" s="19">
        <f t="shared" si="402"/>
        <v>1.0006853598146221</v>
      </c>
      <c r="F3217" s="19">
        <f t="shared" si="403"/>
        <v>0.78866354008914796</v>
      </c>
      <c r="G3217" s="20">
        <f t="shared" si="407"/>
        <v>25187.703644367586</v>
      </c>
      <c r="H3217" s="7">
        <f t="shared" si="404"/>
        <v>-1080.7036443675861</v>
      </c>
      <c r="I3217" s="7">
        <f t="shared" si="408"/>
        <v>1080.7036443675861</v>
      </c>
      <c r="J3217" s="12">
        <f t="shared" si="405"/>
        <v>4.4829453866826484E-2</v>
      </c>
      <c r="K3217" s="7">
        <f t="shared" si="406"/>
        <v>1167920.366949382</v>
      </c>
    </row>
    <row r="3218" spans="1:11" x14ac:dyDescent="0.4">
      <c r="A3218" s="1">
        <v>3217</v>
      </c>
      <c r="B3218" s="21">
        <v>43030</v>
      </c>
      <c r="C3218" s="22">
        <v>21937</v>
      </c>
      <c r="D3218" s="19">
        <f t="shared" si="401"/>
        <v>31173.56919748263</v>
      </c>
      <c r="E3218" s="19">
        <f t="shared" si="402"/>
        <v>1.0006307989925927</v>
      </c>
      <c r="F3218" s="19">
        <f t="shared" si="403"/>
        <v>0.78482790499884181</v>
      </c>
      <c r="G3218" s="20">
        <f t="shared" si="407"/>
        <v>24946.987957417994</v>
      </c>
      <c r="H3218" s="7">
        <f t="shared" si="404"/>
        <v>-3009.987957417994</v>
      </c>
      <c r="I3218" s="7">
        <f t="shared" si="408"/>
        <v>3009.987957417994</v>
      </c>
      <c r="J3218" s="12">
        <f t="shared" si="405"/>
        <v>0.13721055556447984</v>
      </c>
      <c r="K3218" s="7">
        <f t="shared" si="406"/>
        <v>9060027.5038013477</v>
      </c>
    </row>
    <row r="3219" spans="1:11" x14ac:dyDescent="0.4">
      <c r="A3219" s="1">
        <v>3218</v>
      </c>
      <c r="B3219" s="21">
        <v>43031</v>
      </c>
      <c r="C3219" s="22">
        <v>26398</v>
      </c>
      <c r="D3219" s="19">
        <f t="shared" si="401"/>
        <v>31545.977820106073</v>
      </c>
      <c r="E3219" s="19">
        <f t="shared" si="402"/>
        <v>1.0006679397917753</v>
      </c>
      <c r="F3219" s="19">
        <f t="shared" si="403"/>
        <v>0.78258850844924899</v>
      </c>
      <c r="G3219" s="20">
        <f t="shared" si="407"/>
        <v>24362.114250532006</v>
      </c>
      <c r="H3219" s="7">
        <f t="shared" si="404"/>
        <v>2035.8857494679942</v>
      </c>
      <c r="I3219" s="7">
        <f t="shared" si="408"/>
        <v>2035.8857494679942</v>
      </c>
      <c r="J3219" s="12">
        <f t="shared" si="405"/>
        <v>7.7122727080384659E-2</v>
      </c>
      <c r="K3219" s="7">
        <f t="shared" si="406"/>
        <v>4144830.7848868566</v>
      </c>
    </row>
    <row r="3220" spans="1:11" x14ac:dyDescent="0.4">
      <c r="A3220" s="1">
        <v>3219</v>
      </c>
      <c r="B3220" s="21">
        <v>43032</v>
      </c>
      <c r="C3220" s="22">
        <v>27012</v>
      </c>
      <c r="D3220" s="19">
        <f t="shared" si="401"/>
        <v>31932.383729376765</v>
      </c>
      <c r="E3220" s="19">
        <f t="shared" si="402"/>
        <v>1.0007064803159085</v>
      </c>
      <c r="F3220" s="19">
        <f t="shared" si="403"/>
        <v>0.7898166183689419</v>
      </c>
      <c r="G3220" s="20">
        <f t="shared" si="407"/>
        <v>24879.951733498448</v>
      </c>
      <c r="H3220" s="7">
        <f t="shared" si="404"/>
        <v>2132.0482665015516</v>
      </c>
      <c r="I3220" s="7">
        <f t="shared" si="408"/>
        <v>2132.0482665015516</v>
      </c>
      <c r="J3220" s="12">
        <f t="shared" si="405"/>
        <v>7.8929670757498571E-2</v>
      </c>
      <c r="K3220" s="7">
        <f t="shared" si="406"/>
        <v>4545629.8106922712</v>
      </c>
    </row>
    <row r="3221" spans="1:11" x14ac:dyDescent="0.4">
      <c r="A3221" s="1">
        <v>3220</v>
      </c>
      <c r="B3221" s="21">
        <v>43033</v>
      </c>
      <c r="C3221" s="22">
        <v>27163</v>
      </c>
      <c r="D3221" s="19">
        <f t="shared" si="401"/>
        <v>32314.994925492814</v>
      </c>
      <c r="E3221" s="19">
        <f t="shared" si="402"/>
        <v>1.0007446413648722</v>
      </c>
      <c r="F3221" s="19">
        <f t="shared" si="403"/>
        <v>0.78595062484274836</v>
      </c>
      <c r="G3221" s="20">
        <f t="shared" si="407"/>
        <v>25062.211206316337</v>
      </c>
      <c r="H3221" s="7">
        <f t="shared" si="404"/>
        <v>2100.7887936836632</v>
      </c>
      <c r="I3221" s="7">
        <f t="shared" si="408"/>
        <v>2100.7887936836632</v>
      </c>
      <c r="J3221" s="12">
        <f t="shared" si="405"/>
        <v>7.7340087386653281E-2</v>
      </c>
      <c r="K3221" s="7">
        <f t="shared" si="406"/>
        <v>4413313.5556668611</v>
      </c>
    </row>
    <row r="3222" spans="1:11" x14ac:dyDescent="0.4">
      <c r="A3222" s="1">
        <v>3221</v>
      </c>
      <c r="B3222" s="21">
        <v>43034</v>
      </c>
      <c r="C3222" s="22">
        <v>21434</v>
      </c>
      <c r="D3222" s="19">
        <f t="shared" si="401"/>
        <v>31613.521768907718</v>
      </c>
      <c r="E3222" s="19">
        <f t="shared" si="402"/>
        <v>1.0006743939747496</v>
      </c>
      <c r="F3222" s="19">
        <f t="shared" si="403"/>
        <v>0.78048195961479472</v>
      </c>
      <c r="G3222" s="20">
        <f t="shared" si="407"/>
        <v>25290.126850542696</v>
      </c>
      <c r="H3222" s="7">
        <f t="shared" si="404"/>
        <v>-3856.126850542696</v>
      </c>
      <c r="I3222" s="7">
        <f t="shared" si="408"/>
        <v>3856.126850542696</v>
      </c>
      <c r="J3222" s="12">
        <f t="shared" si="405"/>
        <v>0.17990700991614705</v>
      </c>
      <c r="K3222" s="7">
        <f t="shared" si="406"/>
        <v>14869714.287476333</v>
      </c>
    </row>
    <row r="3223" spans="1:11" x14ac:dyDescent="0.4">
      <c r="A3223" s="1">
        <v>3222</v>
      </c>
      <c r="B3223" s="21">
        <v>43035</v>
      </c>
      <c r="C3223" s="22">
        <v>26303</v>
      </c>
      <c r="D3223" s="19">
        <f t="shared" si="401"/>
        <v>31855.192486223834</v>
      </c>
      <c r="E3223" s="19">
        <f t="shared" si="402"/>
        <v>1.0006984609790417</v>
      </c>
      <c r="F3223" s="19">
        <f t="shared" si="403"/>
        <v>0.79053946942490005</v>
      </c>
      <c r="G3223" s="20">
        <f t="shared" si="407"/>
        <v>24969.675207517561</v>
      </c>
      <c r="H3223" s="7">
        <f t="shared" si="404"/>
        <v>1333.3247924824391</v>
      </c>
      <c r="I3223" s="7">
        <f t="shared" si="408"/>
        <v>1333.3247924824391</v>
      </c>
      <c r="J3223" s="12">
        <f t="shared" si="405"/>
        <v>5.0690977929606473E-2</v>
      </c>
      <c r="K3223" s="7">
        <f t="shared" si="406"/>
        <v>1777755.0022483391</v>
      </c>
    </row>
    <row r="3224" spans="1:11" x14ac:dyDescent="0.4">
      <c r="A3224" s="1">
        <v>3223</v>
      </c>
      <c r="B3224" s="21">
        <v>43036</v>
      </c>
      <c r="C3224" s="22">
        <v>23513</v>
      </c>
      <c r="D3224" s="19">
        <f t="shared" si="401"/>
        <v>31579.680803131396</v>
      </c>
      <c r="E3224" s="19">
        <f t="shared" si="402"/>
        <v>1.0006708097408865</v>
      </c>
      <c r="F3224" s="19">
        <f t="shared" si="403"/>
        <v>0.78511697655801749</v>
      </c>
      <c r="G3224" s="20">
        <f t="shared" si="407"/>
        <v>25037.394938614332</v>
      </c>
      <c r="H3224" s="7">
        <f t="shared" si="404"/>
        <v>-1524.3949386143322</v>
      </c>
      <c r="I3224" s="7">
        <f t="shared" si="408"/>
        <v>1524.3949386143322</v>
      </c>
      <c r="J3224" s="12">
        <f t="shared" si="405"/>
        <v>6.4832005214746399E-2</v>
      </c>
      <c r="K3224" s="7">
        <f t="shared" si="406"/>
        <v>2323779.9288729937</v>
      </c>
    </row>
    <row r="3225" spans="1:11" x14ac:dyDescent="0.4">
      <c r="A3225" s="1">
        <v>3224</v>
      </c>
      <c r="B3225" s="21">
        <v>43037</v>
      </c>
      <c r="C3225" s="22">
        <v>22749</v>
      </c>
      <c r="D3225" s="19">
        <f t="shared" si="401"/>
        <v>31233.777526670641</v>
      </c>
      <c r="E3225" s="19">
        <f t="shared" si="402"/>
        <v>1.0006361193461597</v>
      </c>
      <c r="F3225" s="19">
        <f t="shared" si="403"/>
        <v>0.77943186519983709</v>
      </c>
      <c r="G3225" s="20">
        <f t="shared" si="407"/>
        <v>24648.152162752223</v>
      </c>
      <c r="H3225" s="7">
        <f t="shared" si="404"/>
        <v>-1899.1521627522234</v>
      </c>
      <c r="I3225" s="7">
        <f t="shared" si="408"/>
        <v>1899.1521627522234</v>
      </c>
      <c r="J3225" s="12">
        <f t="shared" si="405"/>
        <v>8.3482885522538283E-2</v>
      </c>
      <c r="K3225" s="7">
        <f t="shared" si="406"/>
        <v>3606778.9372864477</v>
      </c>
    </row>
    <row r="3226" spans="1:11" x14ac:dyDescent="0.4">
      <c r="A3226" s="1">
        <v>3225</v>
      </c>
      <c r="B3226" s="21">
        <v>43038</v>
      </c>
      <c r="C3226" s="22">
        <v>26967</v>
      </c>
      <c r="D3226" s="19">
        <f t="shared" ref="D3226:D3289" si="409">$R$2*(C3226/F3223)+(1-$R$2)*(D3225+E3225)</f>
        <v>31644.989966645884</v>
      </c>
      <c r="E3226" s="19">
        <f t="shared" ref="E3226:E3289" si="410">$R$3*(D3226-D3225)+(1-$R$3)*E3225</f>
        <v>1.0006771405265453</v>
      </c>
      <c r="F3226" s="19">
        <f t="shared" ref="F3226:F3289" si="411">$R$4*(C3226/D3226)+(1-$R$4)*F3223</f>
        <v>0.79178085730018033</v>
      </c>
      <c r="G3226" s="20">
        <f t="shared" si="407"/>
        <v>24692.324956416451</v>
      </c>
      <c r="H3226" s="7">
        <f t="shared" ref="H3226:H3289" si="412">C3226-G3226</f>
        <v>2274.6750435835493</v>
      </c>
      <c r="I3226" s="7">
        <f t="shared" si="408"/>
        <v>2274.6750435835493</v>
      </c>
      <c r="J3226" s="12">
        <f t="shared" ref="J3226:J3289" si="413">I3226/C3226</f>
        <v>8.4350318670358193E-2</v>
      </c>
      <c r="K3226" s="7">
        <f t="shared" ref="K3226:K3289" si="414">H3226^2</f>
        <v>5174146.5539018214</v>
      </c>
    </row>
    <row r="3227" spans="1:11" x14ac:dyDescent="0.4">
      <c r="A3227" s="1">
        <v>3226</v>
      </c>
      <c r="B3227" s="21">
        <v>43039</v>
      </c>
      <c r="C3227" s="22">
        <v>28533</v>
      </c>
      <c r="D3227" s="19">
        <f t="shared" si="409"/>
        <v>32315.526971120933</v>
      </c>
      <c r="E3227" s="19">
        <f t="shared" si="410"/>
        <v>1.0007440941592789</v>
      </c>
      <c r="F3227" s="19">
        <f t="shared" si="411"/>
        <v>0.7870874837402414</v>
      </c>
      <c r="G3227" s="20">
        <f t="shared" si="407"/>
        <v>24845.804494432898</v>
      </c>
      <c r="H3227" s="7">
        <f t="shared" si="412"/>
        <v>3687.1955055671024</v>
      </c>
      <c r="I3227" s="7">
        <f t="shared" si="408"/>
        <v>3687.1955055671024</v>
      </c>
      <c r="J3227" s="12">
        <f t="shared" si="413"/>
        <v>0.12922565119570681</v>
      </c>
      <c r="K3227" s="7">
        <f t="shared" si="414"/>
        <v>13595410.69627424</v>
      </c>
    </row>
    <row r="3228" spans="1:11" x14ac:dyDescent="0.4">
      <c r="A3228" s="1">
        <v>3227</v>
      </c>
      <c r="B3228" s="21">
        <v>43040</v>
      </c>
      <c r="C3228" s="22">
        <v>28236</v>
      </c>
      <c r="D3228" s="19">
        <f t="shared" si="409"/>
        <v>32873.936001103473</v>
      </c>
      <c r="E3228" s="19">
        <f t="shared" si="410"/>
        <v>1.0007998349878677</v>
      </c>
      <c r="F3228" s="19">
        <f t="shared" si="411"/>
        <v>0.78103282572043997</v>
      </c>
      <c r="G3228" s="20">
        <f t="shared" si="407"/>
        <v>25188.53147385233</v>
      </c>
      <c r="H3228" s="7">
        <f t="shared" si="412"/>
        <v>3047.4685261476698</v>
      </c>
      <c r="I3228" s="7">
        <f t="shared" si="408"/>
        <v>3047.4685261476698</v>
      </c>
      <c r="J3228" s="12">
        <f t="shared" si="413"/>
        <v>0.10792847875576107</v>
      </c>
      <c r="K3228" s="7">
        <f t="shared" si="414"/>
        <v>9287064.4178606514</v>
      </c>
    </row>
    <row r="3229" spans="1:11" x14ac:dyDescent="0.4">
      <c r="A3229" s="1">
        <v>3228</v>
      </c>
      <c r="B3229" s="21">
        <v>43041</v>
      </c>
      <c r="C3229" s="22">
        <v>18978</v>
      </c>
      <c r="D3229" s="19">
        <f t="shared" si="409"/>
        <v>31605.228410819615</v>
      </c>
      <c r="E3229" s="19">
        <f t="shared" si="410"/>
        <v>1.000672864148856</v>
      </c>
      <c r="F3229" s="19">
        <f t="shared" si="411"/>
        <v>0.78792757520562373</v>
      </c>
      <c r="G3229" s="20">
        <f t="shared" si="407"/>
        <v>26029.745643936305</v>
      </c>
      <c r="H3229" s="7">
        <f t="shared" si="412"/>
        <v>-7051.745643936305</v>
      </c>
      <c r="I3229" s="7">
        <f t="shared" si="408"/>
        <v>7051.745643936305</v>
      </c>
      <c r="J3229" s="12">
        <f t="shared" si="413"/>
        <v>0.37157475202530854</v>
      </c>
      <c r="K3229" s="7">
        <f t="shared" si="414"/>
        <v>49727116.626774654</v>
      </c>
    </row>
    <row r="3230" spans="1:11" x14ac:dyDescent="0.4">
      <c r="A3230" s="1">
        <v>3229</v>
      </c>
      <c r="B3230" s="21">
        <v>43042</v>
      </c>
      <c r="C3230" s="22">
        <v>25136</v>
      </c>
      <c r="D3230" s="19">
        <f t="shared" si="409"/>
        <v>31653.165673045005</v>
      </c>
      <c r="E3230" s="19">
        <f t="shared" si="410"/>
        <v>1.0006775578077922</v>
      </c>
      <c r="F3230" s="19">
        <f t="shared" si="411"/>
        <v>0.78722886704685813</v>
      </c>
      <c r="G3230" s="20">
        <f t="shared" si="407"/>
        <v>24876.86731999429</v>
      </c>
      <c r="H3230" s="7">
        <f t="shared" si="412"/>
        <v>259.13268000571043</v>
      </c>
      <c r="I3230" s="7">
        <f t="shared" si="408"/>
        <v>259.13268000571043</v>
      </c>
      <c r="J3230" s="12">
        <f t="shared" si="413"/>
        <v>1.0309225016140611E-2</v>
      </c>
      <c r="K3230" s="7">
        <f t="shared" si="414"/>
        <v>67149.745846941922</v>
      </c>
    </row>
    <row r="3231" spans="1:11" x14ac:dyDescent="0.4">
      <c r="A3231" s="1">
        <v>3230</v>
      </c>
      <c r="B3231" s="21">
        <v>43043</v>
      </c>
      <c r="C3231" s="22">
        <v>24195</v>
      </c>
      <c r="D3231" s="19">
        <f t="shared" si="409"/>
        <v>31557.798962253506</v>
      </c>
      <c r="E3231" s="19">
        <f t="shared" si="410"/>
        <v>1.0006679210689575</v>
      </c>
      <c r="F3231" s="19">
        <f t="shared" si="411"/>
        <v>0.78074390850412123</v>
      </c>
      <c r="G3231" s="20">
        <f t="shared" si="407"/>
        <v>24722.94299063618</v>
      </c>
      <c r="H3231" s="7">
        <f t="shared" si="412"/>
        <v>-527.94299063618018</v>
      </c>
      <c r="I3231" s="7">
        <f t="shared" si="408"/>
        <v>527.94299063618018</v>
      </c>
      <c r="J3231" s="12">
        <f t="shared" si="413"/>
        <v>2.182033439289854E-2</v>
      </c>
      <c r="K3231" s="7">
        <f t="shared" si="414"/>
        <v>278723.80136187386</v>
      </c>
    </row>
    <row r="3232" spans="1:11" x14ac:dyDescent="0.4">
      <c r="A3232" s="1">
        <v>3231</v>
      </c>
      <c r="B3232" s="21">
        <v>43044</v>
      </c>
      <c r="C3232" s="22">
        <v>22552</v>
      </c>
      <c r="D3232" s="19">
        <f t="shared" si="409"/>
        <v>31140.10393125792</v>
      </c>
      <c r="E3232" s="19">
        <f t="shared" si="410"/>
        <v>1.0006260514990659</v>
      </c>
      <c r="F3232" s="19">
        <f t="shared" si="411"/>
        <v>0.78664422409044976</v>
      </c>
      <c r="G3232" s="20">
        <f t="shared" si="407"/>
        <v>24866.048469003588</v>
      </c>
      <c r="H3232" s="7">
        <f t="shared" si="412"/>
        <v>-2314.0484690035883</v>
      </c>
      <c r="I3232" s="7">
        <f t="shared" si="408"/>
        <v>2314.0484690035883</v>
      </c>
      <c r="J3232" s="12">
        <f t="shared" si="413"/>
        <v>0.102609456766743</v>
      </c>
      <c r="K3232" s="7">
        <f t="shared" si="414"/>
        <v>5354820.3168978505</v>
      </c>
    </row>
    <row r="3233" spans="1:11" x14ac:dyDescent="0.4">
      <c r="A3233" s="1">
        <v>3232</v>
      </c>
      <c r="B3233" s="21">
        <v>43045</v>
      </c>
      <c r="C3233" s="22">
        <v>26977</v>
      </c>
      <c r="D3233" s="19">
        <f t="shared" si="409"/>
        <v>31586.933498459508</v>
      </c>
      <c r="E3233" s="19">
        <f t="shared" si="410"/>
        <v>1.000670634393181</v>
      </c>
      <c r="F3233" s="19">
        <f t="shared" si="411"/>
        <v>0.78857485927720095</v>
      </c>
      <c r="G3233" s="20">
        <f t="shared" si="407"/>
        <v>24515.176459238446</v>
      </c>
      <c r="H3233" s="7">
        <f t="shared" si="412"/>
        <v>2461.8235407615539</v>
      </c>
      <c r="I3233" s="7">
        <f t="shared" si="408"/>
        <v>2461.8235407615539</v>
      </c>
      <c r="J3233" s="12">
        <f t="shared" si="413"/>
        <v>9.1256386579736587E-2</v>
      </c>
      <c r="K3233" s="7">
        <f t="shared" si="414"/>
        <v>6060575.1458477546</v>
      </c>
    </row>
    <row r="3234" spans="1:11" x14ac:dyDescent="0.4">
      <c r="A3234" s="1">
        <v>3233</v>
      </c>
      <c r="B3234" s="21">
        <v>43046</v>
      </c>
      <c r="C3234" s="22">
        <v>28422</v>
      </c>
      <c r="D3234" s="19">
        <f t="shared" si="409"/>
        <v>32274.498945093386</v>
      </c>
      <c r="E3234" s="19">
        <f t="shared" si="410"/>
        <v>1.0007392908707811</v>
      </c>
      <c r="F3234" s="19">
        <f t="shared" si="411"/>
        <v>0.78275583154725914</v>
      </c>
      <c r="G3234" s="20">
        <f t="shared" si="407"/>
        <v>24662.087184749253</v>
      </c>
      <c r="H3234" s="7">
        <f t="shared" si="412"/>
        <v>3759.9128152507474</v>
      </c>
      <c r="I3234" s="7">
        <f t="shared" si="408"/>
        <v>3759.9128152507474</v>
      </c>
      <c r="J3234" s="12">
        <f t="shared" si="413"/>
        <v>0.1322888190574466</v>
      </c>
      <c r="K3234" s="7">
        <f t="shared" si="414"/>
        <v>14136944.378286801</v>
      </c>
    </row>
    <row r="3235" spans="1:11" x14ac:dyDescent="0.4">
      <c r="A3235" s="1">
        <v>3234</v>
      </c>
      <c r="B3235" s="21">
        <v>43047</v>
      </c>
      <c r="C3235" s="22">
        <v>29260</v>
      </c>
      <c r="D3235" s="19">
        <f t="shared" si="409"/>
        <v>32976.986527241905</v>
      </c>
      <c r="E3235" s="19">
        <f t="shared" si="410"/>
        <v>1.0008094395550668</v>
      </c>
      <c r="F3235" s="19">
        <f t="shared" si="411"/>
        <v>0.78867128907540607</v>
      </c>
      <c r="G3235" s="20">
        <f t="shared" si="407"/>
        <v>25389.33540635401</v>
      </c>
      <c r="H3235" s="7">
        <f t="shared" si="412"/>
        <v>3870.66459364599</v>
      </c>
      <c r="I3235" s="7">
        <f t="shared" si="408"/>
        <v>3870.66459364599</v>
      </c>
      <c r="J3235" s="12">
        <f t="shared" si="413"/>
        <v>0.13228518775276793</v>
      </c>
      <c r="K3235" s="7">
        <f t="shared" si="414"/>
        <v>14982044.396504676</v>
      </c>
    </row>
    <row r="3236" spans="1:11" x14ac:dyDescent="0.4">
      <c r="A3236" s="1">
        <v>3235</v>
      </c>
      <c r="B3236" s="21">
        <v>43048</v>
      </c>
      <c r="C3236" s="22">
        <v>23304</v>
      </c>
      <c r="D3236" s="19">
        <f t="shared" si="409"/>
        <v>32489.568558098515</v>
      </c>
      <c r="E3236" s="19">
        <f t="shared" si="410"/>
        <v>1.0007605976772085</v>
      </c>
      <c r="F3236" s="19">
        <f t="shared" si="411"/>
        <v>0.78713880092646515</v>
      </c>
      <c r="G3236" s="20">
        <f t="shared" si="407"/>
        <v>26005.611723268896</v>
      </c>
      <c r="H3236" s="7">
        <f t="shared" si="412"/>
        <v>-2701.6117232688957</v>
      </c>
      <c r="I3236" s="7">
        <f t="shared" si="408"/>
        <v>2701.6117232688957</v>
      </c>
      <c r="J3236" s="12">
        <f t="shared" si="413"/>
        <v>0.11592909900741914</v>
      </c>
      <c r="K3236" s="7">
        <f t="shared" si="414"/>
        <v>7298705.9033039324</v>
      </c>
    </row>
    <row r="3237" spans="1:11" x14ac:dyDescent="0.4">
      <c r="A3237" s="1">
        <v>3236</v>
      </c>
      <c r="B3237" s="21">
        <v>43049</v>
      </c>
      <c r="C3237" s="22">
        <v>28402</v>
      </c>
      <c r="D3237" s="19">
        <f t="shared" si="409"/>
        <v>33031.467826224834</v>
      </c>
      <c r="E3237" s="19">
        <f t="shared" si="410"/>
        <v>1.0008146875279615</v>
      </c>
      <c r="F3237" s="19">
        <f t="shared" si="411"/>
        <v>0.78430855807420641</v>
      </c>
      <c r="G3237" s="20">
        <f t="shared" si="407"/>
        <v>25432.182604499903</v>
      </c>
      <c r="H3237" s="7">
        <f t="shared" si="412"/>
        <v>2969.8173955000966</v>
      </c>
      <c r="I3237" s="7">
        <f t="shared" si="408"/>
        <v>2969.8173955000966</v>
      </c>
      <c r="J3237" s="12">
        <f t="shared" si="413"/>
        <v>0.10456367141398833</v>
      </c>
      <c r="K3237" s="7">
        <f t="shared" si="414"/>
        <v>8819815.3626149781</v>
      </c>
    </row>
    <row r="3238" spans="1:11" x14ac:dyDescent="0.4">
      <c r="A3238" s="1">
        <v>3237</v>
      </c>
      <c r="B3238" s="21">
        <v>43050</v>
      </c>
      <c r="C3238" s="22">
        <v>25328</v>
      </c>
      <c r="D3238" s="19">
        <f t="shared" si="409"/>
        <v>32901.637638451837</v>
      </c>
      <c r="E3238" s="19">
        <f t="shared" si="410"/>
        <v>1.0008016044277155</v>
      </c>
      <c r="F3238" s="19">
        <f t="shared" si="411"/>
        <v>0.78829138851365532</v>
      </c>
      <c r="G3238" s="20">
        <f t="shared" si="407"/>
        <v>26051.75962437128</v>
      </c>
      <c r="H3238" s="7">
        <f t="shared" si="412"/>
        <v>-723.75962437127964</v>
      </c>
      <c r="I3238" s="7">
        <f t="shared" si="408"/>
        <v>723.75962437127964</v>
      </c>
      <c r="J3238" s="12">
        <f t="shared" si="413"/>
        <v>2.8575474746181287E-2</v>
      </c>
      <c r="K3238" s="7">
        <f t="shared" si="414"/>
        <v>523827.99387005583</v>
      </c>
    </row>
    <row r="3239" spans="1:11" x14ac:dyDescent="0.4">
      <c r="A3239" s="1">
        <v>3238</v>
      </c>
      <c r="B3239" s="21">
        <v>43051</v>
      </c>
      <c r="C3239" s="22">
        <v>22757</v>
      </c>
      <c r="D3239" s="19">
        <f t="shared" si="409"/>
        <v>32333.576709508186</v>
      </c>
      <c r="E3239" s="19">
        <f t="shared" si="410"/>
        <v>1.0007446982546608</v>
      </c>
      <c r="F3239" s="19">
        <f t="shared" si="411"/>
        <v>0.78546062416370444</v>
      </c>
      <c r="G3239" s="20">
        <f t="shared" si="407"/>
        <v>25898.943369022909</v>
      </c>
      <c r="H3239" s="7">
        <f t="shared" si="412"/>
        <v>-3141.9433690229089</v>
      </c>
      <c r="I3239" s="7">
        <f t="shared" si="408"/>
        <v>3141.9433690229089</v>
      </c>
      <c r="J3239" s="12">
        <f t="shared" si="413"/>
        <v>0.13806491932253412</v>
      </c>
      <c r="K3239" s="7">
        <f t="shared" si="414"/>
        <v>9871808.1341470275</v>
      </c>
    </row>
    <row r="3240" spans="1:11" x14ac:dyDescent="0.4">
      <c r="A3240" s="1">
        <v>3239</v>
      </c>
      <c r="B3240" s="21">
        <v>43052</v>
      </c>
      <c r="C3240" s="22">
        <v>22420</v>
      </c>
      <c r="D3240" s="19">
        <f t="shared" si="409"/>
        <v>31800.117778790169</v>
      </c>
      <c r="E3240" s="19">
        <f t="shared" si="410"/>
        <v>1.0006912522871192</v>
      </c>
      <c r="F3240" s="19">
        <f t="shared" si="411"/>
        <v>0.78271174558905332</v>
      </c>
      <c r="G3240" s="20">
        <f t="shared" si="407"/>
        <v>25360.2858190474</v>
      </c>
      <c r="H3240" s="7">
        <f t="shared" si="412"/>
        <v>-2940.2858190473999</v>
      </c>
      <c r="I3240" s="7">
        <f t="shared" si="408"/>
        <v>2940.2858190473999</v>
      </c>
      <c r="J3240" s="12">
        <f t="shared" si="413"/>
        <v>0.13114566543476361</v>
      </c>
      <c r="K3240" s="7">
        <f t="shared" si="414"/>
        <v>8645280.6976912394</v>
      </c>
    </row>
    <row r="3241" spans="1:11" x14ac:dyDescent="0.4">
      <c r="A3241" s="1">
        <v>3240</v>
      </c>
      <c r="B3241" s="21">
        <v>43053</v>
      </c>
      <c r="C3241" s="22">
        <v>29132</v>
      </c>
      <c r="D3241" s="19">
        <f t="shared" si="409"/>
        <v>32536.005728314954</v>
      </c>
      <c r="E3241" s="19">
        <f t="shared" si="410"/>
        <v>1.0007647410129465</v>
      </c>
      <c r="F3241" s="19">
        <f t="shared" si="411"/>
        <v>0.79044825873543767</v>
      </c>
      <c r="G3241" s="20">
        <f t="shared" si="407"/>
        <v>25068.547835037018</v>
      </c>
      <c r="H3241" s="7">
        <f t="shared" si="412"/>
        <v>4063.4521649629824</v>
      </c>
      <c r="I3241" s="7">
        <f t="shared" si="408"/>
        <v>4063.4521649629824</v>
      </c>
      <c r="J3241" s="12">
        <f t="shared" si="413"/>
        <v>0.13948414681322882</v>
      </c>
      <c r="K3241" s="7">
        <f t="shared" si="414"/>
        <v>16511643.496942349</v>
      </c>
    </row>
    <row r="3242" spans="1:11" x14ac:dyDescent="0.4">
      <c r="A3242" s="1">
        <v>3241</v>
      </c>
      <c r="B3242" s="21">
        <v>43054</v>
      </c>
      <c r="C3242" s="22">
        <v>24931</v>
      </c>
      <c r="D3242" s="19">
        <f t="shared" si="409"/>
        <v>32423.468495549496</v>
      </c>
      <c r="E3242" s="19">
        <f t="shared" si="410"/>
        <v>1.000753387213196</v>
      </c>
      <c r="F3242" s="19">
        <f t="shared" si="411"/>
        <v>0.78512743802335849</v>
      </c>
      <c r="G3242" s="20">
        <f t="shared" si="407"/>
        <v>25556.537428454245</v>
      </c>
      <c r="H3242" s="7">
        <f t="shared" si="412"/>
        <v>-625.53742845424495</v>
      </c>
      <c r="I3242" s="7">
        <f t="shared" si="408"/>
        <v>625.53742845424495</v>
      </c>
      <c r="J3242" s="12">
        <f t="shared" si="413"/>
        <v>2.5090747601550077E-2</v>
      </c>
      <c r="K3242" s="7">
        <f t="shared" si="414"/>
        <v>391297.07439714961</v>
      </c>
    </row>
    <row r="3243" spans="1:11" x14ac:dyDescent="0.4">
      <c r="A3243" s="1">
        <v>3242</v>
      </c>
      <c r="B3243" s="21">
        <v>43055</v>
      </c>
      <c r="C3243" s="22">
        <v>17563</v>
      </c>
      <c r="D3243" s="19">
        <f t="shared" si="409"/>
        <v>31000.84372411947</v>
      </c>
      <c r="E3243" s="19">
        <f t="shared" si="410"/>
        <v>1.0006110246607143</v>
      </c>
      <c r="F3243" s="19">
        <f t="shared" si="411"/>
        <v>0.77835758087597029</v>
      </c>
      <c r="G3243" s="20">
        <f t="shared" si="407"/>
        <v>25379.012925633833</v>
      </c>
      <c r="H3243" s="7">
        <f t="shared" si="412"/>
        <v>-7816.0129256338332</v>
      </c>
      <c r="I3243" s="7">
        <f t="shared" si="408"/>
        <v>7816.0129256338332</v>
      </c>
      <c r="J3243" s="12">
        <f t="shared" si="413"/>
        <v>0.44502721207275714</v>
      </c>
      <c r="K3243" s="7">
        <f t="shared" si="414"/>
        <v>61090058.053675152</v>
      </c>
    </row>
    <row r="3244" spans="1:11" x14ac:dyDescent="0.4">
      <c r="A3244" s="1">
        <v>3243</v>
      </c>
      <c r="B3244" s="21">
        <v>43056</v>
      </c>
      <c r="C3244" s="22">
        <v>28232</v>
      </c>
      <c r="D3244" s="19">
        <f t="shared" si="409"/>
        <v>31673.980179205086</v>
      </c>
      <c r="E3244" s="19">
        <f t="shared" si="410"/>
        <v>1.0006782382451203</v>
      </c>
      <c r="F3244" s="19">
        <f t="shared" si="411"/>
        <v>0.79248018813200238</v>
      </c>
      <c r="G3244" s="20">
        <f t="shared" si="407"/>
        <v>24505.35387230177</v>
      </c>
      <c r="H3244" s="7">
        <f t="shared" si="412"/>
        <v>3726.64612769823</v>
      </c>
      <c r="I3244" s="7">
        <f t="shared" si="408"/>
        <v>3726.64612769823</v>
      </c>
      <c r="J3244" s="12">
        <f t="shared" si="413"/>
        <v>0.13200078378075339</v>
      </c>
      <c r="K3244" s="7">
        <f t="shared" si="414"/>
        <v>13887891.361088213</v>
      </c>
    </row>
    <row r="3245" spans="1:11" x14ac:dyDescent="0.4">
      <c r="A3245" s="1">
        <v>3244</v>
      </c>
      <c r="B3245" s="21">
        <v>43057</v>
      </c>
      <c r="C3245" s="22">
        <v>18331</v>
      </c>
      <c r="D3245" s="19">
        <f t="shared" si="409"/>
        <v>30487.818168328158</v>
      </c>
      <c r="E3245" s="19">
        <f t="shared" si="410"/>
        <v>1.0005595219762087</v>
      </c>
      <c r="F3245" s="19">
        <f t="shared" si="411"/>
        <v>0.78142400240701315</v>
      </c>
      <c r="G3245" s="20">
        <f t="shared" si="407"/>
        <v>24868.896570043406</v>
      </c>
      <c r="H3245" s="7">
        <f t="shared" si="412"/>
        <v>-6537.8965700434055</v>
      </c>
      <c r="I3245" s="7">
        <f t="shared" si="408"/>
        <v>6537.8965700434055</v>
      </c>
      <c r="J3245" s="12">
        <f t="shared" si="413"/>
        <v>0.35665793301202364</v>
      </c>
      <c r="K3245" s="7">
        <f t="shared" si="414"/>
        <v>42744091.560585327</v>
      </c>
    </row>
    <row r="3246" spans="1:11" x14ac:dyDescent="0.4">
      <c r="A3246" s="1">
        <v>3245</v>
      </c>
      <c r="B3246" s="21">
        <v>43058</v>
      </c>
      <c r="C3246" s="22">
        <v>19161</v>
      </c>
      <c r="D3246" s="19">
        <f t="shared" si="409"/>
        <v>29651.73538970367</v>
      </c>
      <c r="E3246" s="19">
        <f t="shared" si="410"/>
        <v>1.0004758136423941</v>
      </c>
      <c r="F3246" s="19">
        <f t="shared" si="411"/>
        <v>0.77569576205239699</v>
      </c>
      <c r="G3246" s="20">
        <f t="shared" si="407"/>
        <v>23731.203188775409</v>
      </c>
      <c r="H3246" s="7">
        <f t="shared" si="412"/>
        <v>-4570.2031887754092</v>
      </c>
      <c r="I3246" s="7">
        <f t="shared" si="408"/>
        <v>4570.2031887754092</v>
      </c>
      <c r="J3246" s="12">
        <f t="shared" si="413"/>
        <v>0.23851590150698865</v>
      </c>
      <c r="K3246" s="7">
        <f t="shared" si="414"/>
        <v>20886757.18669292</v>
      </c>
    </row>
    <row r="3247" spans="1:11" x14ac:dyDescent="0.4">
      <c r="A3247" s="1">
        <v>3246</v>
      </c>
      <c r="B3247" s="21">
        <v>43059</v>
      </c>
      <c r="C3247" s="22">
        <v>22029</v>
      </c>
      <c r="D3247" s="19">
        <f t="shared" si="409"/>
        <v>29388.25026302709</v>
      </c>
      <c r="E3247" s="19">
        <f t="shared" si="410"/>
        <v>1.0004493650821451</v>
      </c>
      <c r="F3247" s="19">
        <f t="shared" si="411"/>
        <v>0.79161622050312386</v>
      </c>
      <c r="G3247" s="20">
        <f t="shared" si="407"/>
        <v>23499.205697333735</v>
      </c>
      <c r="H3247" s="7">
        <f t="shared" si="412"/>
        <v>-1470.2056973337349</v>
      </c>
      <c r="I3247" s="7">
        <f t="shared" si="408"/>
        <v>1470.2056973337349</v>
      </c>
      <c r="J3247" s="12">
        <f t="shared" si="413"/>
        <v>6.6739556826625579E-2</v>
      </c>
      <c r="K3247" s="7">
        <f t="shared" si="414"/>
        <v>2161504.7924725735</v>
      </c>
    </row>
    <row r="3248" spans="1:11" x14ac:dyDescent="0.4">
      <c r="A3248" s="1">
        <v>3247</v>
      </c>
      <c r="B3248" s="21">
        <v>43060</v>
      </c>
      <c r="C3248" s="22">
        <v>27717</v>
      </c>
      <c r="D3248" s="19">
        <f t="shared" si="409"/>
        <v>30256.13164339733</v>
      </c>
      <c r="E3248" s="19">
        <f t="shared" si="410"/>
        <v>1.0005360531752456</v>
      </c>
      <c r="F3248" s="19">
        <f t="shared" si="411"/>
        <v>0.7841361514143449</v>
      </c>
      <c r="G3248" s="20">
        <f t="shared" si="407"/>
        <v>22965.465919420654</v>
      </c>
      <c r="H3248" s="7">
        <f t="shared" si="412"/>
        <v>4751.5340805793458</v>
      </c>
      <c r="I3248" s="7">
        <f t="shared" si="408"/>
        <v>4751.5340805793458</v>
      </c>
      <c r="J3248" s="12">
        <f t="shared" si="413"/>
        <v>0.17143031643321233</v>
      </c>
      <c r="K3248" s="7">
        <f t="shared" si="414"/>
        <v>22577076.118907008</v>
      </c>
    </row>
    <row r="3249" spans="1:11" x14ac:dyDescent="0.4">
      <c r="A3249" s="1">
        <v>3248</v>
      </c>
      <c r="B3249" s="21">
        <v>43061</v>
      </c>
      <c r="C3249" s="22">
        <v>22668</v>
      </c>
      <c r="D3249" s="19">
        <f t="shared" si="409"/>
        <v>30109.672417141857</v>
      </c>
      <c r="E3249" s="19">
        <f t="shared" si="410"/>
        <v>1.0005213071990149</v>
      </c>
      <c r="F3249" s="19">
        <f t="shared" si="411"/>
        <v>0.77523556941268379</v>
      </c>
      <c r="G3249" s="20">
        <f t="shared" si="407"/>
        <v>23470.329203458965</v>
      </c>
      <c r="H3249" s="7">
        <f t="shared" si="412"/>
        <v>-802.32920345896491</v>
      </c>
      <c r="I3249" s="7">
        <f t="shared" si="408"/>
        <v>802.32920345896491</v>
      </c>
      <c r="J3249" s="12">
        <f t="shared" si="413"/>
        <v>3.539479457644984E-2</v>
      </c>
      <c r="K3249" s="7">
        <f t="shared" si="414"/>
        <v>643732.15072309715</v>
      </c>
    </row>
    <row r="3250" spans="1:11" x14ac:dyDescent="0.4">
      <c r="A3250" s="1">
        <v>3249</v>
      </c>
      <c r="B3250" s="21">
        <v>43062</v>
      </c>
      <c r="C3250" s="22">
        <v>22308</v>
      </c>
      <c r="D3250" s="19">
        <f t="shared" si="409"/>
        <v>29835.472819312781</v>
      </c>
      <c r="E3250" s="19">
        <f t="shared" si="410"/>
        <v>1.0004937871871014</v>
      </c>
      <c r="F3250" s="19">
        <f t="shared" si="411"/>
        <v>0.7907316934343912</v>
      </c>
      <c r="G3250" s="20">
        <f t="shared" si="407"/>
        <v>23836.097108340735</v>
      </c>
      <c r="H3250" s="7">
        <f t="shared" si="412"/>
        <v>-1528.0971083407348</v>
      </c>
      <c r="I3250" s="7">
        <f t="shared" si="408"/>
        <v>1528.0971083407348</v>
      </c>
      <c r="J3250" s="12">
        <f t="shared" si="413"/>
        <v>6.8499960029618737E-2</v>
      </c>
      <c r="K3250" s="7">
        <f t="shared" si="414"/>
        <v>2335080.7725193156</v>
      </c>
    </row>
    <row r="3251" spans="1:11" x14ac:dyDescent="0.4">
      <c r="A3251" s="1">
        <v>3250</v>
      </c>
      <c r="B3251" s="21">
        <v>43063</v>
      </c>
      <c r="C3251" s="22">
        <v>22541</v>
      </c>
      <c r="D3251" s="19">
        <f t="shared" si="409"/>
        <v>29681.050586268226</v>
      </c>
      <c r="E3251" s="19">
        <f t="shared" si="410"/>
        <v>1.0004782449144183</v>
      </c>
      <c r="F3251" s="19">
        <f t="shared" si="411"/>
        <v>0.78363874946546108</v>
      </c>
      <c r="G3251" s="20">
        <f t="shared" si="407"/>
        <v>23395.857355511016</v>
      </c>
      <c r="H3251" s="7">
        <f t="shared" si="412"/>
        <v>-854.85735551101607</v>
      </c>
      <c r="I3251" s="7">
        <f t="shared" si="408"/>
        <v>854.85735551101607</v>
      </c>
      <c r="J3251" s="12">
        <f t="shared" si="413"/>
        <v>3.7924553281177234E-2</v>
      </c>
      <c r="K3251" s="7">
        <f t="shared" si="414"/>
        <v>730781.09827128774</v>
      </c>
    </row>
    <row r="3252" spans="1:11" x14ac:dyDescent="0.4">
      <c r="A3252" s="1">
        <v>3251</v>
      </c>
      <c r="B3252" s="21">
        <v>43064</v>
      </c>
      <c r="C3252" s="22">
        <v>18532</v>
      </c>
      <c r="D3252" s="19">
        <f t="shared" si="409"/>
        <v>28858.44570482157</v>
      </c>
      <c r="E3252" s="19">
        <f t="shared" si="410"/>
        <v>1.0003958843784491</v>
      </c>
      <c r="F3252" s="19">
        <f t="shared" si="411"/>
        <v>0.77255540973513503</v>
      </c>
      <c r="G3252" s="20">
        <f t="shared" si="407"/>
        <v>23010.5817583342</v>
      </c>
      <c r="H3252" s="7">
        <f t="shared" si="412"/>
        <v>-4478.5817583341995</v>
      </c>
      <c r="I3252" s="7">
        <f t="shared" si="408"/>
        <v>4478.5817583341995</v>
      </c>
      <c r="J3252" s="12">
        <f t="shared" si="413"/>
        <v>0.2416674810238614</v>
      </c>
      <c r="K3252" s="7">
        <f t="shared" si="414"/>
        <v>20057694.566083852</v>
      </c>
    </row>
    <row r="3253" spans="1:11" x14ac:dyDescent="0.4">
      <c r="A3253" s="1">
        <v>3252</v>
      </c>
      <c r="B3253" s="21">
        <v>43065</v>
      </c>
      <c r="C3253" s="22">
        <v>17069</v>
      </c>
      <c r="D3253" s="19">
        <f t="shared" si="409"/>
        <v>27822.556517051937</v>
      </c>
      <c r="E3253" s="19">
        <f t="shared" si="410"/>
        <v>1.0002921954200836</v>
      </c>
      <c r="F3253" s="19">
        <f t="shared" si="411"/>
        <v>0.78716188118700448</v>
      </c>
      <c r="G3253" s="20">
        <f t="shared" si="407"/>
        <v>22820.078686789751</v>
      </c>
      <c r="H3253" s="7">
        <f t="shared" si="412"/>
        <v>-5751.0786867897514</v>
      </c>
      <c r="I3253" s="7">
        <f t="shared" si="408"/>
        <v>5751.0786867897514</v>
      </c>
      <c r="J3253" s="12">
        <f t="shared" si="413"/>
        <v>0.33693120199131477</v>
      </c>
      <c r="K3253" s="7">
        <f t="shared" si="414"/>
        <v>33074906.061647329</v>
      </c>
    </row>
    <row r="3254" spans="1:11" x14ac:dyDescent="0.4">
      <c r="A3254" s="1">
        <v>3253</v>
      </c>
      <c r="B3254" s="21">
        <v>43066</v>
      </c>
      <c r="C3254" s="22">
        <v>20667</v>
      </c>
      <c r="D3254" s="19">
        <f t="shared" si="409"/>
        <v>27616.775779680262</v>
      </c>
      <c r="E3254" s="19">
        <f t="shared" si="410"/>
        <v>1.0002715173171268</v>
      </c>
      <c r="F3254" s="19">
        <f t="shared" si="411"/>
        <v>0.7829279708175052</v>
      </c>
      <c r="G3254" s="20">
        <f t="shared" si="407"/>
        <v>21803.617263679811</v>
      </c>
      <c r="H3254" s="7">
        <f t="shared" si="412"/>
        <v>-1136.617263679811</v>
      </c>
      <c r="I3254" s="7">
        <f t="shared" si="408"/>
        <v>1136.617263679811</v>
      </c>
      <c r="J3254" s="12">
        <f t="shared" si="413"/>
        <v>5.499672248898297E-2</v>
      </c>
      <c r="K3254" s="7">
        <f t="shared" si="414"/>
        <v>1291898.8040949809</v>
      </c>
    </row>
    <row r="3255" spans="1:11" x14ac:dyDescent="0.4">
      <c r="A3255" s="1">
        <v>3254</v>
      </c>
      <c r="B3255" s="21">
        <v>43067</v>
      </c>
      <c r="C3255" s="22">
        <v>21602</v>
      </c>
      <c r="D3255" s="19">
        <f t="shared" si="409"/>
        <v>27666.814406176254</v>
      </c>
      <c r="E3255" s="19">
        <f t="shared" si="410"/>
        <v>1.0002764211526247</v>
      </c>
      <c r="F3255" s="19">
        <f t="shared" si="411"/>
        <v>0.77272128709900267</v>
      </c>
      <c r="G3255" s="20">
        <f t="shared" si="407"/>
        <v>21336.262293206146</v>
      </c>
      <c r="H3255" s="7">
        <f t="shared" si="412"/>
        <v>265.73770679385416</v>
      </c>
      <c r="I3255" s="7">
        <f t="shared" si="408"/>
        <v>265.73770679385416</v>
      </c>
      <c r="J3255" s="12">
        <f t="shared" si="413"/>
        <v>1.2301532580032134E-2</v>
      </c>
      <c r="K3255" s="7">
        <f t="shared" si="414"/>
        <v>70616.528812056407</v>
      </c>
    </row>
    <row r="3256" spans="1:11" x14ac:dyDescent="0.4">
      <c r="A3256" s="1">
        <v>3255</v>
      </c>
      <c r="B3256" s="21">
        <v>43068</v>
      </c>
      <c r="C3256" s="22">
        <v>22315</v>
      </c>
      <c r="D3256" s="19">
        <f t="shared" si="409"/>
        <v>27764.882068772207</v>
      </c>
      <c r="E3256" s="19">
        <f t="shared" si="410"/>
        <v>1.000286127891242</v>
      </c>
      <c r="F3256" s="19">
        <f t="shared" si="411"/>
        <v>0.78749524795729686</v>
      </c>
      <c r="G3256" s="20">
        <f t="shared" si="407"/>
        <v>21779.0490538868</v>
      </c>
      <c r="H3256" s="7">
        <f t="shared" si="412"/>
        <v>535.95094611320019</v>
      </c>
      <c r="I3256" s="7">
        <f t="shared" si="408"/>
        <v>535.95094611320019</v>
      </c>
      <c r="J3256" s="12">
        <f t="shared" si="413"/>
        <v>2.401751943146763E-2</v>
      </c>
      <c r="K3256" s="7">
        <f t="shared" si="414"/>
        <v>287243.41663963441</v>
      </c>
    </row>
    <row r="3257" spans="1:11" x14ac:dyDescent="0.4">
      <c r="A3257" s="1">
        <v>3256</v>
      </c>
      <c r="B3257" s="21">
        <v>43069</v>
      </c>
      <c r="C3257" s="22">
        <v>17909</v>
      </c>
      <c r="D3257" s="19">
        <f t="shared" si="409"/>
        <v>27068.527709185852</v>
      </c>
      <c r="E3257" s="19">
        <f t="shared" si="410"/>
        <v>1.0002163924266707</v>
      </c>
      <c r="F3257" s="19">
        <f t="shared" si="411"/>
        <v>0.78048458739269966</v>
      </c>
      <c r="G3257" s="20">
        <f t="shared" si="407"/>
        <v>21738.685930079508</v>
      </c>
      <c r="H3257" s="7">
        <f t="shared" si="412"/>
        <v>-3829.6859300795077</v>
      </c>
      <c r="I3257" s="7">
        <f t="shared" si="408"/>
        <v>3829.6859300795077</v>
      </c>
      <c r="J3257" s="12">
        <f t="shared" si="413"/>
        <v>0.2138414166106152</v>
      </c>
      <c r="K3257" s="7">
        <f t="shared" si="414"/>
        <v>14666494.323048944</v>
      </c>
    </row>
    <row r="3258" spans="1:11" x14ac:dyDescent="0.4">
      <c r="A3258" s="1">
        <v>3257</v>
      </c>
      <c r="B3258" s="21">
        <v>43070</v>
      </c>
      <c r="C3258" s="22">
        <v>22532</v>
      </c>
      <c r="D3258" s="19">
        <f t="shared" si="409"/>
        <v>27367.453708135923</v>
      </c>
      <c r="E3258" s="19">
        <f t="shared" si="410"/>
        <v>1.0002461850049265</v>
      </c>
      <c r="F3258" s="19">
        <f t="shared" si="411"/>
        <v>0.77374029446581849</v>
      </c>
      <c r="G3258" s="20">
        <f t="shared" si="407"/>
        <v>20917.200459815242</v>
      </c>
      <c r="H3258" s="7">
        <f t="shared" si="412"/>
        <v>1614.7995401847584</v>
      </c>
      <c r="I3258" s="7">
        <f t="shared" si="408"/>
        <v>1614.7995401847584</v>
      </c>
      <c r="J3258" s="12">
        <f t="shared" si="413"/>
        <v>7.166694213495288E-2</v>
      </c>
      <c r="K3258" s="7">
        <f t="shared" si="414"/>
        <v>2607577.5549809071</v>
      </c>
    </row>
    <row r="3259" spans="1:11" x14ac:dyDescent="0.4">
      <c r="A3259" s="1">
        <v>3258</v>
      </c>
      <c r="B3259" s="21">
        <v>43071</v>
      </c>
      <c r="C3259" s="22">
        <v>20403</v>
      </c>
      <c r="D3259" s="19">
        <f t="shared" si="409"/>
        <v>27160.348364203746</v>
      </c>
      <c r="E3259" s="19">
        <f t="shared" si="410"/>
        <v>1.0002253744459149</v>
      </c>
      <c r="F3259" s="19">
        <f t="shared" si="411"/>
        <v>0.78676431574325667</v>
      </c>
      <c r="G3259" s="20">
        <f t="shared" si="407"/>
        <v>21552.52743296582</v>
      </c>
      <c r="H3259" s="7">
        <f t="shared" si="412"/>
        <v>-1149.5274329658205</v>
      </c>
      <c r="I3259" s="7">
        <f t="shared" si="408"/>
        <v>1149.5274329658205</v>
      </c>
      <c r="J3259" s="12">
        <f t="shared" si="413"/>
        <v>5.6341098513249054E-2</v>
      </c>
      <c r="K3259" s="7">
        <f t="shared" si="414"/>
        <v>1321413.3191409889</v>
      </c>
    </row>
    <row r="3260" spans="1:11" x14ac:dyDescent="0.4">
      <c r="A3260" s="1">
        <v>3259</v>
      </c>
      <c r="B3260" s="21">
        <v>43072</v>
      </c>
      <c r="C3260" s="22">
        <v>19239</v>
      </c>
      <c r="D3260" s="19">
        <f t="shared" si="409"/>
        <v>26803.32867995965</v>
      </c>
      <c r="E3260" s="19">
        <f t="shared" si="410"/>
        <v>1.000189572454953</v>
      </c>
      <c r="F3260" s="19">
        <f t="shared" si="411"/>
        <v>0.77922170319653716</v>
      </c>
      <c r="G3260" s="20">
        <f t="shared" si="407"/>
        <v>21199.013946966221</v>
      </c>
      <c r="H3260" s="7">
        <f t="shared" si="412"/>
        <v>-1960.0139469662208</v>
      </c>
      <c r="I3260" s="7">
        <f t="shared" si="408"/>
        <v>1960.0139469662208</v>
      </c>
      <c r="J3260" s="12">
        <f t="shared" si="413"/>
        <v>0.10187712183409849</v>
      </c>
      <c r="K3260" s="7">
        <f t="shared" si="414"/>
        <v>3841654.6723021036</v>
      </c>
    </row>
    <row r="3261" spans="1:11" x14ac:dyDescent="0.4">
      <c r="A3261" s="1">
        <v>3260</v>
      </c>
      <c r="B3261" s="21">
        <v>43073</v>
      </c>
      <c r="C3261" s="22">
        <v>22448</v>
      </c>
      <c r="D3261" s="19">
        <f t="shared" si="409"/>
        <v>27119.110523786512</v>
      </c>
      <c r="E3261" s="19">
        <f t="shared" si="410"/>
        <v>1.0002210506203786</v>
      </c>
      <c r="F3261" s="19">
        <f t="shared" si="411"/>
        <v>0.77482824697303632</v>
      </c>
      <c r="G3261" s="20">
        <f t="shared" si="407"/>
        <v>20739.589312470413</v>
      </c>
      <c r="H3261" s="7">
        <f t="shared" si="412"/>
        <v>1708.4106875295874</v>
      </c>
      <c r="I3261" s="7">
        <f t="shared" si="408"/>
        <v>1708.4106875295874</v>
      </c>
      <c r="J3261" s="12">
        <f t="shared" si="413"/>
        <v>7.6105251582750694E-2</v>
      </c>
      <c r="K3261" s="7">
        <f t="shared" si="414"/>
        <v>2918667.0772653176</v>
      </c>
    </row>
    <row r="3262" spans="1:11" x14ac:dyDescent="0.4">
      <c r="A3262" s="1">
        <v>3261</v>
      </c>
      <c r="B3262" s="21">
        <v>43074</v>
      </c>
      <c r="C3262" s="22">
        <v>22818</v>
      </c>
      <c r="D3262" s="19">
        <f t="shared" si="409"/>
        <v>27388.449285492217</v>
      </c>
      <c r="E3262" s="19">
        <f t="shared" si="410"/>
        <v>1.000247884474444</v>
      </c>
      <c r="F3262" s="19">
        <f t="shared" si="411"/>
        <v>0.78769808810354236</v>
      </c>
      <c r="G3262" s="20">
        <f t="shared" si="407"/>
        <v>21337.135373043129</v>
      </c>
      <c r="H3262" s="7">
        <f t="shared" si="412"/>
        <v>1480.8646269568708</v>
      </c>
      <c r="I3262" s="7">
        <f t="shared" si="408"/>
        <v>1480.8646269568708</v>
      </c>
      <c r="J3262" s="12">
        <f t="shared" si="413"/>
        <v>6.4898966910196809E-2</v>
      </c>
      <c r="K3262" s="7">
        <f t="shared" si="414"/>
        <v>2192960.0433721119</v>
      </c>
    </row>
    <row r="3263" spans="1:11" x14ac:dyDescent="0.4">
      <c r="A3263" s="1">
        <v>3262</v>
      </c>
      <c r="B3263" s="21">
        <v>43075</v>
      </c>
      <c r="C3263" s="22">
        <v>22684</v>
      </c>
      <c r="D3263" s="19">
        <f t="shared" si="409"/>
        <v>27634.89614082058</v>
      </c>
      <c r="E3263" s="19">
        <f t="shared" si="410"/>
        <v>1.0002724291351883</v>
      </c>
      <c r="F3263" s="19">
        <f t="shared" si="411"/>
        <v>0.78006008334773358</v>
      </c>
      <c r="G3263" s="20">
        <f t="shared" si="407"/>
        <v>21342.453515013385</v>
      </c>
      <c r="H3263" s="7">
        <f t="shared" si="412"/>
        <v>1341.5464849866148</v>
      </c>
      <c r="I3263" s="7">
        <f t="shared" si="408"/>
        <v>1341.5464849866148</v>
      </c>
      <c r="J3263" s="12">
        <f t="shared" si="413"/>
        <v>5.9140649135364785E-2</v>
      </c>
      <c r="K3263" s="7">
        <f t="shared" si="414"/>
        <v>1799746.9713799416</v>
      </c>
    </row>
    <row r="3264" spans="1:11" x14ac:dyDescent="0.4">
      <c r="A3264" s="1">
        <v>3263</v>
      </c>
      <c r="B3264" s="21">
        <v>43076</v>
      </c>
      <c r="C3264" s="22">
        <v>16017</v>
      </c>
      <c r="D3264" s="19">
        <f t="shared" si="409"/>
        <v>26643.043913939626</v>
      </c>
      <c r="E3264" s="19">
        <f t="shared" si="410"/>
        <v>1.0001731438852572</v>
      </c>
      <c r="F3264" s="19">
        <f t="shared" si="411"/>
        <v>0.77133051047894863</v>
      </c>
      <c r="G3264" s="20">
        <f t="shared" si="407"/>
        <v>21413.073171406697</v>
      </c>
      <c r="H3264" s="7">
        <f t="shared" si="412"/>
        <v>-5396.0731714066969</v>
      </c>
      <c r="I3264" s="7">
        <f t="shared" si="408"/>
        <v>5396.0731714066969</v>
      </c>
      <c r="J3264" s="12">
        <f t="shared" si="413"/>
        <v>0.33689662055358038</v>
      </c>
      <c r="K3264" s="7">
        <f t="shared" si="414"/>
        <v>29117605.67117513</v>
      </c>
    </row>
    <row r="3265" spans="1:11" x14ac:dyDescent="0.4">
      <c r="A3265" s="1">
        <v>3264</v>
      </c>
      <c r="B3265" s="21">
        <v>43077</v>
      </c>
      <c r="C3265" s="22">
        <v>20942</v>
      </c>
      <c r="D3265" s="19">
        <f t="shared" si="409"/>
        <v>26635.815851841806</v>
      </c>
      <c r="E3265" s="19">
        <f t="shared" si="410"/>
        <v>1.000172321061733</v>
      </c>
      <c r="F3265" s="19">
        <f t="shared" si="411"/>
        <v>0.78766861124225251</v>
      </c>
      <c r="G3265" s="20">
        <f t="shared" si="407"/>
        <v>20987.462586742175</v>
      </c>
      <c r="H3265" s="7">
        <f t="shared" si="412"/>
        <v>-45.462586742174608</v>
      </c>
      <c r="I3265" s="7">
        <f t="shared" si="408"/>
        <v>45.462586742174608</v>
      </c>
      <c r="J3265" s="12">
        <f t="shared" si="413"/>
        <v>2.1708808491153952E-3</v>
      </c>
      <c r="K3265" s="7">
        <f t="shared" si="414"/>
        <v>2066.8467932897506</v>
      </c>
    </row>
    <row r="3266" spans="1:11" x14ac:dyDescent="0.4">
      <c r="A3266" s="1">
        <v>3265</v>
      </c>
      <c r="B3266" s="21">
        <v>43078</v>
      </c>
      <c r="C3266" s="22">
        <v>18929</v>
      </c>
      <c r="D3266" s="19">
        <f t="shared" si="409"/>
        <v>26298.832415889381</v>
      </c>
      <c r="E3266" s="19">
        <f t="shared" si="410"/>
        <v>1.0001385227009056</v>
      </c>
      <c r="F3266" s="19">
        <f t="shared" si="411"/>
        <v>0.77884566596144988</v>
      </c>
      <c r="G3266" s="20">
        <f t="shared" si="407"/>
        <v>20778.316927926731</v>
      </c>
      <c r="H3266" s="7">
        <f t="shared" si="412"/>
        <v>-1849.3169279267313</v>
      </c>
      <c r="I3266" s="7">
        <f t="shared" si="408"/>
        <v>1849.3169279267313</v>
      </c>
      <c r="J3266" s="12">
        <f t="shared" si="413"/>
        <v>9.7697550210086706E-2</v>
      </c>
      <c r="K3266" s="7">
        <f t="shared" si="414"/>
        <v>3419973.0999163631</v>
      </c>
    </row>
    <row r="3267" spans="1:11" x14ac:dyDescent="0.4">
      <c r="A3267" s="1">
        <v>3266</v>
      </c>
      <c r="B3267" s="21">
        <v>43079</v>
      </c>
      <c r="C3267" s="22">
        <v>18570</v>
      </c>
      <c r="D3267" s="19">
        <f t="shared" si="409"/>
        <v>25982.690003307565</v>
      </c>
      <c r="E3267" s="19">
        <f t="shared" si="410"/>
        <v>1.0001068084457951</v>
      </c>
      <c r="F3267" s="19">
        <f t="shared" si="411"/>
        <v>0.77019001999840675</v>
      </c>
      <c r="G3267" s="20">
        <f t="shared" si="407"/>
        <v>20285.863269705544</v>
      </c>
      <c r="H3267" s="7">
        <f t="shared" si="412"/>
        <v>-1715.8632697055436</v>
      </c>
      <c r="I3267" s="7">
        <f t="shared" si="408"/>
        <v>1715.8632697055436</v>
      </c>
      <c r="J3267" s="12">
        <f t="shared" si="413"/>
        <v>9.2399745272242526E-2</v>
      </c>
      <c r="K3267" s="7">
        <f t="shared" si="414"/>
        <v>2944186.7603245992</v>
      </c>
    </row>
    <row r="3268" spans="1:11" x14ac:dyDescent="0.4">
      <c r="A3268" s="1">
        <v>3267</v>
      </c>
      <c r="B3268" s="21">
        <v>43080</v>
      </c>
      <c r="C3268" s="22">
        <v>22663</v>
      </c>
      <c r="D3268" s="19">
        <f t="shared" si="409"/>
        <v>26381.240954628462</v>
      </c>
      <c r="E3268" s="19">
        <f t="shared" si="410"/>
        <v>1.0001465635302464</v>
      </c>
      <c r="F3268" s="19">
        <f t="shared" si="411"/>
        <v>0.78910648828401853</v>
      </c>
      <c r="G3268" s="20">
        <f t="shared" si="407"/>
        <v>20466.53710398413</v>
      </c>
      <c r="H3268" s="7">
        <f t="shared" si="412"/>
        <v>2196.4628960158698</v>
      </c>
      <c r="I3268" s="7">
        <f t="shared" si="408"/>
        <v>2196.4628960158698</v>
      </c>
      <c r="J3268" s="12">
        <f t="shared" si="413"/>
        <v>9.6918452809242814E-2</v>
      </c>
      <c r="K3268" s="7">
        <f t="shared" si="414"/>
        <v>4824449.2535744216</v>
      </c>
    </row>
    <row r="3269" spans="1:11" x14ac:dyDescent="0.4">
      <c r="A3269" s="1">
        <v>3268</v>
      </c>
      <c r="B3269" s="21">
        <v>43081</v>
      </c>
      <c r="C3269" s="22">
        <v>23359</v>
      </c>
      <c r="D3269" s="19">
        <f t="shared" si="409"/>
        <v>26896.840220339909</v>
      </c>
      <c r="E3269" s="19">
        <f t="shared" si="410"/>
        <v>1.0001980234421612</v>
      </c>
      <c r="F3269" s="19">
        <f t="shared" si="411"/>
        <v>0.7806507604224916</v>
      </c>
      <c r="G3269" s="20">
        <f t="shared" si="407"/>
        <v>20547.694140013409</v>
      </c>
      <c r="H3269" s="7">
        <f t="shared" si="412"/>
        <v>2811.3058599865908</v>
      </c>
      <c r="I3269" s="7">
        <f t="shared" si="408"/>
        <v>2811.3058599865908</v>
      </c>
      <c r="J3269" s="12">
        <f t="shared" si="413"/>
        <v>0.12035214949212683</v>
      </c>
      <c r="K3269" s="7">
        <f t="shared" si="414"/>
        <v>7903440.6383949453</v>
      </c>
    </row>
    <row r="3270" spans="1:11" x14ac:dyDescent="0.4">
      <c r="A3270" s="1">
        <v>3269</v>
      </c>
      <c r="B3270" s="21">
        <v>43082</v>
      </c>
      <c r="C3270" s="22">
        <v>23512</v>
      </c>
      <c r="D3270" s="19">
        <f t="shared" si="409"/>
        <v>27415.306630083029</v>
      </c>
      <c r="E3270" s="19">
        <f t="shared" si="410"/>
        <v>1.0002497700633333</v>
      </c>
      <c r="F3270" s="19">
        <f t="shared" si="411"/>
        <v>0.77195105313223056</v>
      </c>
      <c r="G3270" s="20">
        <f t="shared" ref="G3270:G3333" si="415">(D3269+1*E3269)*F3267</f>
        <v>20716.448249733221</v>
      </c>
      <c r="H3270" s="7">
        <f t="shared" si="412"/>
        <v>2795.551750266779</v>
      </c>
      <c r="I3270" s="7">
        <f t="shared" si="408"/>
        <v>2795.551750266779</v>
      </c>
      <c r="J3270" s="12">
        <f t="shared" si="413"/>
        <v>0.11889893459794058</v>
      </c>
      <c r="K3270" s="7">
        <f t="shared" si="414"/>
        <v>7815109.5884196516</v>
      </c>
    </row>
    <row r="3271" spans="1:11" x14ac:dyDescent="0.4">
      <c r="A3271" s="1">
        <v>3270</v>
      </c>
      <c r="B3271" s="21">
        <v>43083</v>
      </c>
      <c r="C3271" s="22">
        <v>18683</v>
      </c>
      <c r="D3271" s="19">
        <f t="shared" si="409"/>
        <v>26883.091467177797</v>
      </c>
      <c r="E3271" s="19">
        <f t="shared" si="410"/>
        <v>1.0001964485220658</v>
      </c>
      <c r="F3271" s="19">
        <f t="shared" si="411"/>
        <v>0.78721048166334751</v>
      </c>
      <c r="G3271" s="20">
        <f t="shared" si="415"/>
        <v>21634.385643677851</v>
      </c>
      <c r="H3271" s="7">
        <f t="shared" si="412"/>
        <v>-2951.3856436778515</v>
      </c>
      <c r="I3271" s="7">
        <f t="shared" si="408"/>
        <v>2951.3856436778515</v>
      </c>
      <c r="J3271" s="12">
        <f t="shared" si="413"/>
        <v>0.15797171994207843</v>
      </c>
      <c r="K3271" s="7">
        <f t="shared" si="414"/>
        <v>8710677.2177077252</v>
      </c>
    </row>
    <row r="3272" spans="1:11" x14ac:dyDescent="0.4">
      <c r="A3272" s="1">
        <v>3271</v>
      </c>
      <c r="B3272" s="21">
        <v>43084</v>
      </c>
      <c r="C3272" s="22">
        <v>22884</v>
      </c>
      <c r="D3272" s="19">
        <f t="shared" si="409"/>
        <v>27230.511749807527</v>
      </c>
      <c r="E3272" s="19">
        <f t="shared" si="410"/>
        <v>1.0002310905306839</v>
      </c>
      <c r="F3272" s="19">
        <f t="shared" si="411"/>
        <v>0.78185381353185024</v>
      </c>
      <c r="G3272" s="20">
        <f t="shared" si="415"/>
        <v>20987.086600477855</v>
      </c>
      <c r="H3272" s="7">
        <f t="shared" si="412"/>
        <v>1896.9133995221455</v>
      </c>
      <c r="I3272" s="7">
        <f t="shared" ref="I3272:I3335" si="416">ABS(H3272)</f>
        <v>1896.9133995221455</v>
      </c>
      <c r="J3272" s="12">
        <f t="shared" si="413"/>
        <v>8.2892562468193737E-2</v>
      </c>
      <c r="K3272" s="7">
        <f t="shared" si="414"/>
        <v>3598280.4452866628</v>
      </c>
    </row>
    <row r="3273" spans="1:11" x14ac:dyDescent="0.4">
      <c r="A3273" s="1">
        <v>3272</v>
      </c>
      <c r="B3273" s="21">
        <v>43085</v>
      </c>
      <c r="C3273" s="22">
        <v>19860</v>
      </c>
      <c r="D3273" s="19">
        <f t="shared" si="409"/>
        <v>27017.024329492255</v>
      </c>
      <c r="E3273" s="19">
        <f t="shared" si="410"/>
        <v>1.0002096417655435</v>
      </c>
      <c r="F3273" s="19">
        <f t="shared" si="411"/>
        <v>0.77120865769404634</v>
      </c>
      <c r="G3273" s="20">
        <f t="shared" si="415"/>
        <v>21021.394352037209</v>
      </c>
      <c r="H3273" s="7">
        <f t="shared" si="412"/>
        <v>-1161.3943520372086</v>
      </c>
      <c r="I3273" s="7">
        <f t="shared" si="416"/>
        <v>1161.3943520372086</v>
      </c>
      <c r="J3273" s="12">
        <f t="shared" si="413"/>
        <v>5.8479071099557328E-2</v>
      </c>
      <c r="K3273" s="7">
        <f t="shared" si="414"/>
        <v>1348836.8409439276</v>
      </c>
    </row>
    <row r="3274" spans="1:11" x14ac:dyDescent="0.4">
      <c r="A3274" s="1">
        <v>3273</v>
      </c>
      <c r="B3274" s="21">
        <v>43086</v>
      </c>
      <c r="C3274" s="22">
        <v>18285</v>
      </c>
      <c r="D3274" s="19">
        <f t="shared" si="409"/>
        <v>26477.641529961082</v>
      </c>
      <c r="E3274" s="19">
        <f t="shared" si="410"/>
        <v>1.0001556034646262</v>
      </c>
      <c r="F3274" s="19">
        <f t="shared" si="411"/>
        <v>0.78526425236560771</v>
      </c>
      <c r="G3274" s="20">
        <f t="shared" si="415"/>
        <v>21268.872111043835</v>
      </c>
      <c r="H3274" s="7">
        <f t="shared" si="412"/>
        <v>-2983.8721110438346</v>
      </c>
      <c r="I3274" s="7">
        <f t="shared" si="416"/>
        <v>2983.8721110438346</v>
      </c>
      <c r="J3274" s="12">
        <f t="shared" si="413"/>
        <v>0.16318688056023159</v>
      </c>
      <c r="K3274" s="7">
        <f t="shared" si="414"/>
        <v>8903492.7750651892</v>
      </c>
    </row>
    <row r="3275" spans="1:11" x14ac:dyDescent="0.4">
      <c r="A3275" s="1">
        <v>3274</v>
      </c>
      <c r="B3275" s="21">
        <v>43087</v>
      </c>
      <c r="C3275" s="22">
        <v>21412</v>
      </c>
      <c r="D3275" s="19">
        <f t="shared" si="409"/>
        <v>26608.026671806918</v>
      </c>
      <c r="E3275" s="19">
        <f t="shared" si="410"/>
        <v>1.0001685419632504</v>
      </c>
      <c r="F3275" s="19">
        <f t="shared" si="411"/>
        <v>0.782314364316124</v>
      </c>
      <c r="G3275" s="20">
        <f t="shared" si="415"/>
        <v>20702.426979002059</v>
      </c>
      <c r="H3275" s="7">
        <f t="shared" si="412"/>
        <v>709.57302099794106</v>
      </c>
      <c r="I3275" s="7">
        <f t="shared" si="416"/>
        <v>709.57302099794106</v>
      </c>
      <c r="J3275" s="12">
        <f t="shared" si="413"/>
        <v>3.3139035167099803E-2</v>
      </c>
      <c r="K3275" s="7">
        <f t="shared" si="414"/>
        <v>503493.87212814449</v>
      </c>
    </row>
    <row r="3276" spans="1:11" x14ac:dyDescent="0.4">
      <c r="A3276" s="1">
        <v>3275</v>
      </c>
      <c r="B3276" s="21">
        <v>43088</v>
      </c>
      <c r="C3276" s="22">
        <v>21948</v>
      </c>
      <c r="D3276" s="19">
        <f t="shared" si="409"/>
        <v>26872.799863141394</v>
      </c>
      <c r="E3276" s="19">
        <f t="shared" si="410"/>
        <v>1.0001949192655297</v>
      </c>
      <c r="F3276" s="19">
        <f t="shared" si="411"/>
        <v>0.77212565931974009</v>
      </c>
      <c r="G3276" s="20">
        <f t="shared" si="415"/>
        <v>20521.11187209031</v>
      </c>
      <c r="H3276" s="7">
        <f t="shared" si="412"/>
        <v>1426.8881279096895</v>
      </c>
      <c r="I3276" s="7">
        <f t="shared" si="416"/>
        <v>1426.8881279096895</v>
      </c>
      <c r="J3276" s="12">
        <f t="shared" si="413"/>
        <v>6.5012216507640302E-2</v>
      </c>
      <c r="K3276" s="7">
        <f t="shared" si="414"/>
        <v>2036009.7295696184</v>
      </c>
    </row>
    <row r="3277" spans="1:11" x14ac:dyDescent="0.4">
      <c r="A3277" s="1">
        <v>3276</v>
      </c>
      <c r="B3277" s="21">
        <v>43089</v>
      </c>
      <c r="C3277" s="22">
        <v>30080</v>
      </c>
      <c r="D3277" s="19">
        <f t="shared" si="409"/>
        <v>28503.569146151807</v>
      </c>
      <c r="E3277" s="19">
        <f t="shared" si="410"/>
        <v>1.0003578961743389</v>
      </c>
      <c r="F3277" s="19">
        <f t="shared" si="411"/>
        <v>0.79070330685521995</v>
      </c>
      <c r="G3277" s="20">
        <f t="shared" si="415"/>
        <v>21103.034510815829</v>
      </c>
      <c r="H3277" s="7">
        <f t="shared" si="412"/>
        <v>8976.965489184171</v>
      </c>
      <c r="I3277" s="7">
        <f t="shared" si="416"/>
        <v>8976.965489184171</v>
      </c>
      <c r="J3277" s="12">
        <f t="shared" si="413"/>
        <v>0.29843635269894186</v>
      </c>
      <c r="K3277" s="7">
        <f t="shared" si="414"/>
        <v>80585909.3940036</v>
      </c>
    </row>
    <row r="3278" spans="1:11" x14ac:dyDescent="0.4">
      <c r="A3278" s="1">
        <v>3277</v>
      </c>
      <c r="B3278" s="21">
        <v>43090</v>
      </c>
      <c r="C3278" s="22">
        <v>17105</v>
      </c>
      <c r="D3278" s="19">
        <f t="shared" si="409"/>
        <v>27557.945198587153</v>
      </c>
      <c r="E3278" s="19">
        <f t="shared" si="410"/>
        <v>1.0002632337437929</v>
      </c>
      <c r="F3278" s="19">
        <f t="shared" si="411"/>
        <v>0.77905905040433965</v>
      </c>
      <c r="G3278" s="20">
        <f t="shared" si="415"/>
        <v>22299.534171664069</v>
      </c>
      <c r="H3278" s="7">
        <f t="shared" si="412"/>
        <v>-5194.5341716640687</v>
      </c>
      <c r="I3278" s="7">
        <f t="shared" si="416"/>
        <v>5194.5341716640687</v>
      </c>
      <c r="J3278" s="12">
        <f t="shared" si="413"/>
        <v>0.30368513134545855</v>
      </c>
      <c r="K3278" s="7">
        <f t="shared" si="414"/>
        <v>26983185.260585714</v>
      </c>
    </row>
    <row r="3279" spans="1:11" x14ac:dyDescent="0.4">
      <c r="A3279" s="1">
        <v>3278</v>
      </c>
      <c r="B3279" s="21">
        <v>43091</v>
      </c>
      <c r="C3279" s="22">
        <v>23286</v>
      </c>
      <c r="D3279" s="19">
        <f t="shared" si="409"/>
        <v>27929.522458755884</v>
      </c>
      <c r="E3279" s="19">
        <f t="shared" si="410"/>
        <v>1.0003002914434866</v>
      </c>
      <c r="F3279" s="19">
        <f t="shared" si="411"/>
        <v>0.77336669332952857</v>
      </c>
      <c r="G3279" s="20">
        <f t="shared" si="415"/>
        <v>21278.968934865221</v>
      </c>
      <c r="H3279" s="7">
        <f t="shared" si="412"/>
        <v>2007.0310651347791</v>
      </c>
      <c r="I3279" s="7">
        <f t="shared" si="416"/>
        <v>2007.0310651347791</v>
      </c>
      <c r="J3279" s="12">
        <f t="shared" si="413"/>
        <v>8.6190460582958817E-2</v>
      </c>
      <c r="K3279" s="7">
        <f t="shared" si="414"/>
        <v>4028173.6964160455</v>
      </c>
    </row>
    <row r="3280" spans="1:11" x14ac:dyDescent="0.4">
      <c r="A3280" s="1">
        <v>3279</v>
      </c>
      <c r="B3280" s="21">
        <v>43092</v>
      </c>
      <c r="C3280" s="22">
        <v>19802</v>
      </c>
      <c r="D3280" s="19">
        <f t="shared" si="409"/>
        <v>27518.93881865784</v>
      </c>
      <c r="E3280" s="19">
        <f t="shared" si="410"/>
        <v>1.0002591330494477</v>
      </c>
      <c r="F3280" s="19">
        <f t="shared" si="411"/>
        <v>0.78927071973029672</v>
      </c>
      <c r="G3280" s="20">
        <f t="shared" si="415"/>
        <v>22084.756707773704</v>
      </c>
      <c r="H3280" s="7">
        <f t="shared" si="412"/>
        <v>-2282.756707773704</v>
      </c>
      <c r="I3280" s="7">
        <f t="shared" si="416"/>
        <v>2282.756707773704</v>
      </c>
      <c r="J3280" s="12">
        <f t="shared" si="413"/>
        <v>0.11527909846347359</v>
      </c>
      <c r="K3280" s="7">
        <f t="shared" si="414"/>
        <v>5210978.1868858393</v>
      </c>
    </row>
    <row r="3281" spans="1:11" x14ac:dyDescent="0.4">
      <c r="A3281" s="1">
        <v>3280</v>
      </c>
      <c r="B3281" s="21">
        <v>43093</v>
      </c>
      <c r="C3281" s="22">
        <v>22587</v>
      </c>
      <c r="D3281" s="19">
        <f t="shared" si="409"/>
        <v>27729.898327553503</v>
      </c>
      <c r="E3281" s="19">
        <f t="shared" si="410"/>
        <v>1.0002801289744239</v>
      </c>
      <c r="F3281" s="19">
        <f t="shared" si="411"/>
        <v>0.77977360902463655</v>
      </c>
      <c r="G3281" s="20">
        <f t="shared" si="415"/>
        <v>21439.657605129047</v>
      </c>
      <c r="H3281" s="7">
        <f t="shared" si="412"/>
        <v>1147.3423948709533</v>
      </c>
      <c r="I3281" s="7">
        <f t="shared" si="416"/>
        <v>1147.3423948709533</v>
      </c>
      <c r="J3281" s="12">
        <f t="shared" si="413"/>
        <v>5.0796581877670929E-2</v>
      </c>
      <c r="K3281" s="7">
        <f t="shared" si="414"/>
        <v>1316394.5710682145</v>
      </c>
    </row>
    <row r="3282" spans="1:11" x14ac:dyDescent="0.4">
      <c r="A3282" s="1">
        <v>3281</v>
      </c>
      <c r="B3282" s="21">
        <v>43094</v>
      </c>
      <c r="C3282" s="22">
        <v>18545</v>
      </c>
      <c r="D3282" s="19">
        <f t="shared" si="409"/>
        <v>27196.091007173232</v>
      </c>
      <c r="E3282" s="19">
        <f t="shared" si="410"/>
        <v>1.0002266482143731</v>
      </c>
      <c r="F3282" s="19">
        <f t="shared" si="411"/>
        <v>0.77152440627729901</v>
      </c>
      <c r="G3282" s="20">
        <f t="shared" si="415"/>
        <v>21446.153359279826</v>
      </c>
      <c r="H3282" s="7">
        <f t="shared" si="412"/>
        <v>-2901.153359279826</v>
      </c>
      <c r="I3282" s="7">
        <f t="shared" si="416"/>
        <v>2901.153359279826</v>
      </c>
      <c r="J3282" s="12">
        <f t="shared" si="413"/>
        <v>0.15643857423994748</v>
      </c>
      <c r="K3282" s="7">
        <f t="shared" si="414"/>
        <v>8416690.8140606191</v>
      </c>
    </row>
    <row r="3283" spans="1:11" x14ac:dyDescent="0.4">
      <c r="A3283" s="1">
        <v>3282</v>
      </c>
      <c r="B3283" s="21">
        <v>43095</v>
      </c>
      <c r="C3283" s="22">
        <v>20196</v>
      </c>
      <c r="D3283" s="19">
        <f t="shared" si="409"/>
        <v>26967.716880041375</v>
      </c>
      <c r="E3283" s="19">
        <f t="shared" si="410"/>
        <v>1.0002037107789952</v>
      </c>
      <c r="F3283" s="19">
        <f t="shared" si="411"/>
        <v>0.78845750091124489</v>
      </c>
      <c r="G3283" s="20">
        <f t="shared" si="415"/>
        <v>21465.867772688798</v>
      </c>
      <c r="H3283" s="7">
        <f t="shared" si="412"/>
        <v>-1269.8677726887981</v>
      </c>
      <c r="I3283" s="7">
        <f t="shared" si="416"/>
        <v>1269.8677726887981</v>
      </c>
      <c r="J3283" s="12">
        <f t="shared" si="413"/>
        <v>6.2877192151356606E-2</v>
      </c>
      <c r="K3283" s="7">
        <f t="shared" si="414"/>
        <v>1612564.1601136092</v>
      </c>
    </row>
    <row r="3284" spans="1:11" x14ac:dyDescent="0.4">
      <c r="A3284" s="1">
        <v>3283</v>
      </c>
      <c r="B3284" s="21">
        <v>43096</v>
      </c>
      <c r="C3284" s="22">
        <v>17855</v>
      </c>
      <c r="D3284" s="19">
        <f t="shared" si="409"/>
        <v>26388.329242471445</v>
      </c>
      <c r="E3284" s="19">
        <f t="shared" si="410"/>
        <v>1.0001456719948671</v>
      </c>
      <c r="F3284" s="19">
        <f t="shared" si="411"/>
        <v>0.77769603888372529</v>
      </c>
      <c r="G3284" s="20">
        <f t="shared" si="415"/>
        <v>21029.493851161791</v>
      </c>
      <c r="H3284" s="7">
        <f t="shared" si="412"/>
        <v>-3174.4938511617911</v>
      </c>
      <c r="I3284" s="7">
        <f t="shared" si="416"/>
        <v>3174.4938511617911</v>
      </c>
      <c r="J3284" s="12">
        <f t="shared" si="413"/>
        <v>0.17779299082395919</v>
      </c>
      <c r="K3284" s="7">
        <f t="shared" si="414"/>
        <v>10077411.21106402</v>
      </c>
    </row>
    <row r="3285" spans="1:11" x14ac:dyDescent="0.4">
      <c r="A3285" s="1">
        <v>3284</v>
      </c>
      <c r="B3285" s="21">
        <v>43097</v>
      </c>
      <c r="C3285" s="22">
        <v>15461</v>
      </c>
      <c r="D3285" s="19">
        <f t="shared" si="409"/>
        <v>25484.073924333337</v>
      </c>
      <c r="E3285" s="19">
        <f t="shared" si="410"/>
        <v>1.0000551464484864</v>
      </c>
      <c r="F3285" s="19">
        <f t="shared" si="411"/>
        <v>0.76820444729420589</v>
      </c>
      <c r="G3285" s="20">
        <f t="shared" si="415"/>
        <v>20360.011688243445</v>
      </c>
      <c r="H3285" s="7">
        <f t="shared" si="412"/>
        <v>-4899.011688243445</v>
      </c>
      <c r="I3285" s="7">
        <f t="shared" si="416"/>
        <v>4899.011688243445</v>
      </c>
      <c r="J3285" s="12">
        <f t="shared" si="413"/>
        <v>0.3168625372384351</v>
      </c>
      <c r="K3285" s="7">
        <f t="shared" si="414"/>
        <v>24000315.521545887</v>
      </c>
    </row>
    <row r="3286" spans="1:11" x14ac:dyDescent="0.4">
      <c r="A3286" s="1">
        <v>3285</v>
      </c>
      <c r="B3286" s="21">
        <v>43098</v>
      </c>
      <c r="C3286" s="22">
        <v>19386</v>
      </c>
      <c r="D3286" s="19">
        <f t="shared" si="409"/>
        <v>25357.075566469925</v>
      </c>
      <c r="E3286" s="19">
        <f t="shared" si="410"/>
        <v>1.0000423466071855</v>
      </c>
      <c r="F3286" s="19">
        <f t="shared" si="411"/>
        <v>0.78797537057358147</v>
      </c>
      <c r="G3286" s="20">
        <f t="shared" si="415"/>
        <v>20093.897740398825</v>
      </c>
      <c r="H3286" s="7">
        <f t="shared" si="412"/>
        <v>-707.89774039882468</v>
      </c>
      <c r="I3286" s="7">
        <f t="shared" si="416"/>
        <v>707.89774039882468</v>
      </c>
      <c r="J3286" s="12">
        <f t="shared" si="413"/>
        <v>3.6515925946498745E-2</v>
      </c>
      <c r="K3286" s="7">
        <f t="shared" si="414"/>
        <v>501119.21086176176</v>
      </c>
    </row>
    <row r="3287" spans="1:11" x14ac:dyDescent="0.4">
      <c r="A3287" s="1">
        <v>3286</v>
      </c>
      <c r="B3287" s="21">
        <v>43099</v>
      </c>
      <c r="C3287" s="22">
        <v>18304</v>
      </c>
      <c r="D3287" s="19">
        <f t="shared" si="409"/>
        <v>25098.338510286198</v>
      </c>
      <c r="E3287" s="19">
        <f t="shared" si="410"/>
        <v>1.0000163728973324</v>
      </c>
      <c r="F3287" s="19">
        <f t="shared" si="411"/>
        <v>0.77672109493088881</v>
      </c>
      <c r="G3287" s="20">
        <f t="shared" si="415"/>
        <v>19720.874954690629</v>
      </c>
      <c r="H3287" s="7">
        <f t="shared" si="412"/>
        <v>-1416.8749546906292</v>
      </c>
      <c r="I3287" s="7">
        <f t="shared" si="416"/>
        <v>1416.8749546906292</v>
      </c>
      <c r="J3287" s="12">
        <f t="shared" si="413"/>
        <v>7.7407941143500289E-2</v>
      </c>
      <c r="K3287" s="7">
        <f t="shared" si="414"/>
        <v>2007534.6372295727</v>
      </c>
    </row>
    <row r="3288" spans="1:11" x14ac:dyDescent="0.4">
      <c r="A3288" s="1">
        <v>3287</v>
      </c>
      <c r="B3288" s="21">
        <v>43100</v>
      </c>
      <c r="C3288" s="22">
        <v>17232</v>
      </c>
      <c r="D3288" s="19">
        <f t="shared" si="409"/>
        <v>24719.002698284676</v>
      </c>
      <c r="E3288" s="19">
        <f t="shared" si="410"/>
        <v>0.99997833931449498</v>
      </c>
      <c r="F3288" s="19">
        <f t="shared" si="411"/>
        <v>0.76677260936878477</v>
      </c>
      <c r="G3288" s="20">
        <f t="shared" si="415"/>
        <v>19281.423480322319</v>
      </c>
      <c r="H3288" s="7">
        <f t="shared" si="412"/>
        <v>-2049.4234803223189</v>
      </c>
      <c r="I3288" s="7">
        <f t="shared" si="416"/>
        <v>2049.4234803223189</v>
      </c>
      <c r="J3288" s="12">
        <f t="shared" si="413"/>
        <v>0.11893126046438712</v>
      </c>
      <c r="K3288" s="7">
        <f t="shared" si="414"/>
        <v>4200136.6016964465</v>
      </c>
    </row>
    <row r="3289" spans="1:11" x14ac:dyDescent="0.4">
      <c r="A3289" s="1">
        <v>3288</v>
      </c>
      <c r="B3289" s="21">
        <v>43101</v>
      </c>
      <c r="C3289" s="22">
        <v>13820</v>
      </c>
      <c r="D3289" s="19">
        <f t="shared" si="409"/>
        <v>23696.190092234781</v>
      </c>
      <c r="E3289" s="19">
        <f t="shared" si="410"/>
        <v>0.99987595805605611</v>
      </c>
      <c r="F3289" s="19">
        <f t="shared" si="411"/>
        <v>0.78385121222239496</v>
      </c>
      <c r="G3289" s="20">
        <f t="shared" si="415"/>
        <v>19478.753269692716</v>
      </c>
      <c r="H3289" s="7">
        <f t="shared" si="412"/>
        <v>-5658.7532696927155</v>
      </c>
      <c r="I3289" s="7">
        <f t="shared" si="416"/>
        <v>5658.7532696927155</v>
      </c>
      <c r="J3289" s="12">
        <f t="shared" si="413"/>
        <v>0.40946116278529054</v>
      </c>
      <c r="K3289" s="7">
        <f t="shared" si="414"/>
        <v>32021488.567258</v>
      </c>
    </row>
    <row r="3290" spans="1:11" x14ac:dyDescent="0.4">
      <c r="A3290" s="1">
        <v>3289</v>
      </c>
      <c r="B3290" s="21">
        <v>43102</v>
      </c>
      <c r="C3290" s="22">
        <v>16826</v>
      </c>
      <c r="D3290" s="19">
        <f t="shared" ref="D3290:D3353" si="417">$R$2*(C3290/F3287)+(1-$R$2)*(D3289+E3289)</f>
        <v>23407.166034964539</v>
      </c>
      <c r="E3290" s="19">
        <f t="shared" ref="E3290:E3353" si="418">$R$3*(D3290-D3289)+(1-$R$3)*E3289</f>
        <v>0.99984695566273329</v>
      </c>
      <c r="F3290" s="19">
        <f t="shared" ref="F3290:F3353" si="419">$R$4*(C3290/D3290)+(1-$R$4)*F3287</f>
        <v>0.77555527667112423</v>
      </c>
      <c r="G3290" s="20">
        <f t="shared" si="415"/>
        <v>18406.107338880014</v>
      </c>
      <c r="H3290" s="7">
        <f t="shared" ref="H3290:H3353" si="420">C3290-G3290</f>
        <v>-1580.1073388800141</v>
      </c>
      <c r="I3290" s="7">
        <f t="shared" si="416"/>
        <v>1580.1073388800141</v>
      </c>
      <c r="J3290" s="12">
        <f t="shared" ref="J3290:J3353" si="421">I3290/C3290</f>
        <v>9.3908673414953889E-2</v>
      </c>
      <c r="K3290" s="7">
        <f t="shared" ref="K3290:K3353" si="422">H3290^2</f>
        <v>2496739.2023824798</v>
      </c>
    </row>
    <row r="3291" spans="1:11" x14ac:dyDescent="0.4">
      <c r="A3291" s="1">
        <v>3290</v>
      </c>
      <c r="B3291" s="21">
        <v>43103</v>
      </c>
      <c r="C3291" s="22">
        <v>18368</v>
      </c>
      <c r="D3291" s="19">
        <f t="shared" si="417"/>
        <v>23486.118146825906</v>
      </c>
      <c r="E3291" s="19">
        <f t="shared" si="418"/>
        <v>0.99985475088922393</v>
      </c>
      <c r="F3291" s="19">
        <f t="shared" si="419"/>
        <v>0.767080903202353</v>
      </c>
      <c r="G3291" s="20">
        <f t="shared" si="415"/>
        <v>17948.740433817315</v>
      </c>
      <c r="H3291" s="7">
        <f t="shared" si="420"/>
        <v>419.25956618268538</v>
      </c>
      <c r="I3291" s="7">
        <f t="shared" si="416"/>
        <v>419.25956618268538</v>
      </c>
      <c r="J3291" s="12">
        <f t="shared" si="421"/>
        <v>2.2825542583987661E-2</v>
      </c>
      <c r="K3291" s="7">
        <f t="shared" si="422"/>
        <v>175778.58383569354</v>
      </c>
    </row>
    <row r="3292" spans="1:11" x14ac:dyDescent="0.4">
      <c r="A3292" s="1">
        <v>3291</v>
      </c>
      <c r="B3292" s="21">
        <v>43104</v>
      </c>
      <c r="C3292" s="22">
        <v>14968</v>
      </c>
      <c r="D3292" s="19">
        <f t="shared" si="417"/>
        <v>22861.022197282091</v>
      </c>
      <c r="E3292" s="19">
        <f t="shared" si="418"/>
        <v>0.99979214130879457</v>
      </c>
      <c r="F3292" s="19">
        <f t="shared" si="419"/>
        <v>0.78125069620526277</v>
      </c>
      <c r="G3292" s="20">
        <f t="shared" si="415"/>
        <v>18410.405917146403</v>
      </c>
      <c r="H3292" s="7">
        <f t="shared" si="420"/>
        <v>-3442.4059171464032</v>
      </c>
      <c r="I3292" s="7">
        <f t="shared" si="416"/>
        <v>3442.4059171464032</v>
      </c>
      <c r="J3292" s="12">
        <f t="shared" si="421"/>
        <v>0.22998436111346895</v>
      </c>
      <c r="K3292" s="7">
        <f t="shared" si="422"/>
        <v>11850158.49840457</v>
      </c>
    </row>
    <row r="3293" spans="1:11" x14ac:dyDescent="0.4">
      <c r="A3293" s="1">
        <v>3292</v>
      </c>
      <c r="B3293" s="21">
        <v>43105</v>
      </c>
      <c r="C3293" s="22">
        <v>18068</v>
      </c>
      <c r="D3293" s="19">
        <f t="shared" si="417"/>
        <v>22924.014092151014</v>
      </c>
      <c r="E3293" s="19">
        <f t="shared" si="418"/>
        <v>0.99979834051906735</v>
      </c>
      <c r="F3293" s="19">
        <f t="shared" si="419"/>
        <v>0.77580933837620991</v>
      </c>
      <c r="G3293" s="20">
        <f t="shared" si="415"/>
        <v>17730.761789268592</v>
      </c>
      <c r="H3293" s="7">
        <f t="shared" si="420"/>
        <v>337.23821073140789</v>
      </c>
      <c r="I3293" s="7">
        <f t="shared" si="416"/>
        <v>337.23821073140789</v>
      </c>
      <c r="J3293" s="12">
        <f t="shared" si="421"/>
        <v>1.8664944140547261E-2</v>
      </c>
      <c r="K3293" s="7">
        <f t="shared" si="422"/>
        <v>113729.61077732148</v>
      </c>
    </row>
    <row r="3294" spans="1:11" x14ac:dyDescent="0.4">
      <c r="A3294" s="1">
        <v>3293</v>
      </c>
      <c r="B3294" s="21">
        <v>43106</v>
      </c>
      <c r="C3294" s="22">
        <v>15092</v>
      </c>
      <c r="D3294" s="19">
        <f t="shared" si="417"/>
        <v>22461.617395626276</v>
      </c>
      <c r="E3294" s="19">
        <f t="shared" si="418"/>
        <v>0.99975200086958094</v>
      </c>
      <c r="F3294" s="19">
        <f t="shared" si="419"/>
        <v>0.76516385231722928</v>
      </c>
      <c r="G3294" s="20">
        <f t="shared" si="415"/>
        <v>17585.340361044735</v>
      </c>
      <c r="H3294" s="7">
        <f t="shared" si="420"/>
        <v>-2493.3403610447349</v>
      </c>
      <c r="I3294" s="7">
        <f t="shared" si="416"/>
        <v>2493.3403610447349</v>
      </c>
      <c r="J3294" s="12">
        <f t="shared" si="421"/>
        <v>0.16520940637720216</v>
      </c>
      <c r="K3294" s="7">
        <f t="shared" si="422"/>
        <v>6216746.1560146892</v>
      </c>
    </row>
    <row r="3295" spans="1:11" x14ac:dyDescent="0.4">
      <c r="A3295" s="1">
        <v>3294</v>
      </c>
      <c r="B3295" s="21">
        <v>43107</v>
      </c>
      <c r="C3295" s="22">
        <v>16090</v>
      </c>
      <c r="D3295" s="19">
        <f t="shared" si="417"/>
        <v>22196.386555026755</v>
      </c>
      <c r="E3295" s="19">
        <f t="shared" si="418"/>
        <v>0.999725377810321</v>
      </c>
      <c r="F3295" s="19">
        <f t="shared" si="419"/>
        <v>0.78011556294944884</v>
      </c>
      <c r="G3295" s="20">
        <f t="shared" si="415"/>
        <v>17548.93528517598</v>
      </c>
      <c r="H3295" s="7">
        <f t="shared" si="420"/>
        <v>-1458.9352851759795</v>
      </c>
      <c r="I3295" s="7">
        <f t="shared" si="416"/>
        <v>1458.9352851759795</v>
      </c>
      <c r="J3295" s="12">
        <f t="shared" si="421"/>
        <v>9.0673417350899913E-2</v>
      </c>
      <c r="K3295" s="7">
        <f t="shared" si="422"/>
        <v>2128492.1663315166</v>
      </c>
    </row>
    <row r="3296" spans="1:11" x14ac:dyDescent="0.4">
      <c r="A3296" s="1">
        <v>3295</v>
      </c>
      <c r="B3296" s="21">
        <v>43108</v>
      </c>
      <c r="C3296" s="22">
        <v>15844</v>
      </c>
      <c r="D3296" s="19">
        <f t="shared" si="417"/>
        <v>21944.356158887516</v>
      </c>
      <c r="E3296" s="19">
        <f t="shared" si="418"/>
        <v>0.99970007479816936</v>
      </c>
      <c r="F3296" s="19">
        <f t="shared" si="419"/>
        <v>0.77472569811005021</v>
      </c>
      <c r="G3296" s="20">
        <f t="shared" si="415"/>
        <v>17220.939563881824</v>
      </c>
      <c r="H3296" s="7">
        <f t="shared" si="420"/>
        <v>-1376.9395638818241</v>
      </c>
      <c r="I3296" s="7">
        <f t="shared" si="416"/>
        <v>1376.9395638818241</v>
      </c>
      <c r="J3296" s="12">
        <f t="shared" si="421"/>
        <v>8.6906056796378695E-2</v>
      </c>
      <c r="K3296" s="7">
        <f t="shared" si="422"/>
        <v>1895962.5625830682</v>
      </c>
    </row>
    <row r="3297" spans="1:11" x14ac:dyDescent="0.4">
      <c r="A3297" s="1">
        <v>3296</v>
      </c>
      <c r="B3297" s="21">
        <v>43109</v>
      </c>
      <c r="C3297" s="22">
        <v>19263</v>
      </c>
      <c r="D3297" s="19">
        <f t="shared" si="417"/>
        <v>22405.789474681555</v>
      </c>
      <c r="E3297" s="19">
        <f t="shared" si="418"/>
        <v>0.99974611815974135</v>
      </c>
      <c r="F3297" s="19">
        <f t="shared" si="419"/>
        <v>0.76706861979854712</v>
      </c>
      <c r="G3297" s="20">
        <f t="shared" si="415"/>
        <v>16791.79302951608</v>
      </c>
      <c r="H3297" s="7">
        <f t="shared" si="420"/>
        <v>2471.2069704839196</v>
      </c>
      <c r="I3297" s="7">
        <f t="shared" si="416"/>
        <v>2471.2069704839196</v>
      </c>
      <c r="J3297" s="12">
        <f t="shared" si="421"/>
        <v>0.1282877521924892</v>
      </c>
      <c r="K3297" s="7">
        <f t="shared" si="422"/>
        <v>6106863.8909683116</v>
      </c>
    </row>
    <row r="3298" spans="1:11" x14ac:dyDescent="0.4">
      <c r="A3298" s="1">
        <v>3297</v>
      </c>
      <c r="B3298" s="21">
        <v>43110</v>
      </c>
      <c r="C3298" s="22">
        <v>20100</v>
      </c>
      <c r="D3298" s="19">
        <f t="shared" si="417"/>
        <v>22885.610851984351</v>
      </c>
      <c r="E3298" s="19">
        <f t="shared" si="418"/>
        <v>0.99979400032285981</v>
      </c>
      <c r="F3298" s="19">
        <f t="shared" si="419"/>
        <v>0.78209276451427567</v>
      </c>
      <c r="G3298" s="20">
        <f t="shared" si="415"/>
        <v>17479.884986873811</v>
      </c>
      <c r="H3298" s="7">
        <f t="shared" si="420"/>
        <v>2620.1150131261893</v>
      </c>
      <c r="I3298" s="7">
        <f t="shared" si="416"/>
        <v>2620.1150131261893</v>
      </c>
      <c r="J3298" s="12">
        <f t="shared" si="421"/>
        <v>0.13035398075254673</v>
      </c>
      <c r="K3298" s="7">
        <f t="shared" si="422"/>
        <v>6865002.6820092509</v>
      </c>
    </row>
    <row r="3299" spans="1:11" x14ac:dyDescent="0.4">
      <c r="A3299" s="1">
        <v>3298</v>
      </c>
      <c r="B3299" s="21">
        <v>43111</v>
      </c>
      <c r="C3299" s="22">
        <v>16272</v>
      </c>
      <c r="D3299" s="19">
        <f t="shared" si="417"/>
        <v>22618.154309371843</v>
      </c>
      <c r="E3299" s="19">
        <f t="shared" si="418"/>
        <v>0.99976715468919863</v>
      </c>
      <c r="F3299" s="19">
        <f t="shared" si="419"/>
        <v>0.7736118006608006</v>
      </c>
      <c r="G3299" s="20">
        <f t="shared" si="415"/>
        <v>17730.845410083384</v>
      </c>
      <c r="H3299" s="7">
        <f t="shared" si="420"/>
        <v>-1458.8454100833842</v>
      </c>
      <c r="I3299" s="7">
        <f t="shared" si="416"/>
        <v>1458.8454100833842</v>
      </c>
      <c r="J3299" s="12">
        <f t="shared" si="421"/>
        <v>8.9653724808467561E-2</v>
      </c>
      <c r="K3299" s="7">
        <f t="shared" si="422"/>
        <v>2128229.9305213573</v>
      </c>
    </row>
    <row r="3300" spans="1:11" x14ac:dyDescent="0.4">
      <c r="A3300" s="1">
        <v>3299</v>
      </c>
      <c r="B3300" s="21">
        <v>43112</v>
      </c>
      <c r="C3300" s="22">
        <v>20464</v>
      </c>
      <c r="D3300" s="19">
        <f t="shared" si="417"/>
        <v>23197.829330394998</v>
      </c>
      <c r="E3300" s="19">
        <f t="shared" si="418"/>
        <v>0.99982502221458547</v>
      </c>
      <c r="F3300" s="19">
        <f t="shared" si="419"/>
        <v>0.76938656160757357</v>
      </c>
      <c r="G3300" s="20">
        <f t="shared" si="415"/>
        <v>17350.443298491886</v>
      </c>
      <c r="H3300" s="7">
        <f t="shared" si="420"/>
        <v>3113.5567015081142</v>
      </c>
      <c r="I3300" s="7">
        <f t="shared" si="416"/>
        <v>3113.5567015081142</v>
      </c>
      <c r="J3300" s="12">
        <f t="shared" si="421"/>
        <v>0.15214800144195242</v>
      </c>
      <c r="K3300" s="7">
        <f t="shared" si="422"/>
        <v>9694235.3335060887</v>
      </c>
    </row>
    <row r="3301" spans="1:11" x14ac:dyDescent="0.4">
      <c r="A3301" s="1">
        <v>3300</v>
      </c>
      <c r="B3301" s="21">
        <v>43113</v>
      </c>
      <c r="C3301" s="22">
        <v>28104</v>
      </c>
      <c r="D3301" s="19">
        <f t="shared" si="417"/>
        <v>25014.467187825452</v>
      </c>
      <c r="E3301" s="19">
        <f t="shared" si="418"/>
        <v>1.0000065860178264</v>
      </c>
      <c r="F3301" s="19">
        <f t="shared" si="419"/>
        <v>0.78896941629769213</v>
      </c>
      <c r="G3301" s="20">
        <f t="shared" si="415"/>
        <v>18143.636427654626</v>
      </c>
      <c r="H3301" s="7">
        <f t="shared" si="420"/>
        <v>9960.3635723453735</v>
      </c>
      <c r="I3301" s="7">
        <f t="shared" si="416"/>
        <v>9960.3635723453735</v>
      </c>
      <c r="J3301" s="12">
        <f t="shared" si="421"/>
        <v>0.35441088714579327</v>
      </c>
      <c r="K3301" s="7">
        <f t="shared" si="422"/>
        <v>99208842.493304685</v>
      </c>
    </row>
    <row r="3302" spans="1:11" x14ac:dyDescent="0.4">
      <c r="A3302" s="1">
        <v>3301</v>
      </c>
      <c r="B3302" s="21">
        <v>43114</v>
      </c>
      <c r="C3302" s="22">
        <v>18108</v>
      </c>
      <c r="D3302" s="19">
        <f t="shared" si="417"/>
        <v>24786.169008543679</v>
      </c>
      <c r="E3302" s="19">
        <f t="shared" si="418"/>
        <v>0.99998365619923957</v>
      </c>
      <c r="F3302" s="19">
        <f t="shared" si="419"/>
        <v>0.7727448486693379</v>
      </c>
      <c r="G3302" s="20">
        <f t="shared" si="415"/>
        <v>19352.260620639845</v>
      </c>
      <c r="H3302" s="7">
        <f t="shared" si="420"/>
        <v>-1244.260620639845</v>
      </c>
      <c r="I3302" s="7">
        <f t="shared" si="416"/>
        <v>1244.260620639845</v>
      </c>
      <c r="J3302" s="12">
        <f t="shared" si="421"/>
        <v>6.8713310174499942E-2</v>
      </c>
      <c r="K3302" s="7">
        <f t="shared" si="422"/>
        <v>1548184.4920750523</v>
      </c>
    </row>
    <row r="3303" spans="1:11" x14ac:dyDescent="0.4">
      <c r="A3303" s="1">
        <v>3302</v>
      </c>
      <c r="B3303" s="21">
        <v>43115</v>
      </c>
      <c r="C3303" s="22">
        <v>19330</v>
      </c>
      <c r="D3303" s="19">
        <f t="shared" si="417"/>
        <v>24835.17664644447</v>
      </c>
      <c r="E3303" s="19">
        <f t="shared" si="418"/>
        <v>0.9999884569646641</v>
      </c>
      <c r="F3303" s="19">
        <f t="shared" si="419"/>
        <v>0.76956672584163233</v>
      </c>
      <c r="G3303" s="20">
        <f t="shared" si="415"/>
        <v>19070.914722894529</v>
      </c>
      <c r="H3303" s="7">
        <f t="shared" si="420"/>
        <v>259.0852771054706</v>
      </c>
      <c r="I3303" s="7">
        <f t="shared" si="416"/>
        <v>259.0852771054706</v>
      </c>
      <c r="J3303" s="12">
        <f t="shared" si="421"/>
        <v>1.3403273518130915E-2</v>
      </c>
      <c r="K3303" s="7">
        <f t="shared" si="422"/>
        <v>67125.180812818493</v>
      </c>
    </row>
    <row r="3304" spans="1:11" x14ac:dyDescent="0.4">
      <c r="A3304" s="1">
        <v>3303</v>
      </c>
      <c r="B3304" s="21">
        <v>43116</v>
      </c>
      <c r="C3304" s="22">
        <v>22168</v>
      </c>
      <c r="D3304" s="19">
        <f t="shared" si="417"/>
        <v>25301.114270981863</v>
      </c>
      <c r="E3304" s="19">
        <f t="shared" si="418"/>
        <v>1.0000349507282722</v>
      </c>
      <c r="F3304" s="19">
        <f t="shared" si="419"/>
        <v>0.79072570526911612</v>
      </c>
      <c r="G3304" s="20">
        <f t="shared" si="415"/>
        <v>19594.983782704567</v>
      </c>
      <c r="H3304" s="7">
        <f t="shared" si="420"/>
        <v>2573.0162172954333</v>
      </c>
      <c r="I3304" s="7">
        <f t="shared" si="416"/>
        <v>2573.0162172954333</v>
      </c>
      <c r="J3304" s="12">
        <f t="shared" si="421"/>
        <v>0.11606893798698274</v>
      </c>
      <c r="K3304" s="7">
        <f t="shared" si="422"/>
        <v>6620412.4544653008</v>
      </c>
    </row>
    <row r="3305" spans="1:11" x14ac:dyDescent="0.4">
      <c r="A3305" s="1">
        <v>3304</v>
      </c>
      <c r="B3305" s="21">
        <v>43117</v>
      </c>
      <c r="C3305" s="22">
        <v>27032</v>
      </c>
      <c r="D3305" s="19">
        <f t="shared" si="417"/>
        <v>26682.095824576143</v>
      </c>
      <c r="E3305" s="19">
        <f t="shared" si="418"/>
        <v>1.0001729488801365</v>
      </c>
      <c r="F3305" s="19">
        <f t="shared" si="419"/>
        <v>0.77758624013052458</v>
      </c>
      <c r="G3305" s="20">
        <f t="shared" si="415"/>
        <v>19552.078490352171</v>
      </c>
      <c r="H3305" s="7">
        <f t="shared" si="420"/>
        <v>7479.9215096478292</v>
      </c>
      <c r="I3305" s="7">
        <f t="shared" si="416"/>
        <v>7479.9215096478292</v>
      </c>
      <c r="J3305" s="12">
        <f t="shared" si="421"/>
        <v>0.27670618191949647</v>
      </c>
      <c r="K3305" s="7">
        <f t="shared" si="422"/>
        <v>55949225.790492259</v>
      </c>
    </row>
    <row r="3306" spans="1:11" x14ac:dyDescent="0.4">
      <c r="A3306" s="1">
        <v>3305</v>
      </c>
      <c r="B3306" s="21">
        <v>43118</v>
      </c>
      <c r="C3306" s="22">
        <v>17571</v>
      </c>
      <c r="D3306" s="19">
        <f t="shared" si="417"/>
        <v>26134.111996915814</v>
      </c>
      <c r="E3306" s="19">
        <f t="shared" si="418"/>
        <v>1.0001180504800755</v>
      </c>
      <c r="F3306" s="19">
        <f t="shared" si="419"/>
        <v>0.76760842697736598</v>
      </c>
      <c r="G3306" s="20">
        <f t="shared" si="415"/>
        <v>20534.422822133296</v>
      </c>
      <c r="H3306" s="7">
        <f t="shared" si="420"/>
        <v>-2963.422822133296</v>
      </c>
      <c r="I3306" s="7">
        <f t="shared" si="416"/>
        <v>2963.422822133296</v>
      </c>
      <c r="J3306" s="12">
        <f t="shared" si="421"/>
        <v>0.16865419282529714</v>
      </c>
      <c r="K3306" s="7">
        <f t="shared" si="422"/>
        <v>8781874.8227404691</v>
      </c>
    </row>
    <row r="3307" spans="1:11" x14ac:dyDescent="0.4">
      <c r="A3307" s="1">
        <v>3306</v>
      </c>
      <c r="B3307" s="21">
        <v>43119</v>
      </c>
      <c r="C3307" s="22">
        <v>26741</v>
      </c>
      <c r="D3307" s="19">
        <f t="shared" si="417"/>
        <v>27230.464516443266</v>
      </c>
      <c r="E3307" s="19">
        <f t="shared" si="418"/>
        <v>1.0002275857202232</v>
      </c>
      <c r="F3307" s="19">
        <f t="shared" si="419"/>
        <v>0.79457876217122603</v>
      </c>
      <c r="G3307" s="20">
        <f t="shared" si="415"/>
        <v>20665.704959394145</v>
      </c>
      <c r="H3307" s="7">
        <f t="shared" si="420"/>
        <v>6075.2950406058553</v>
      </c>
      <c r="I3307" s="7">
        <f t="shared" si="416"/>
        <v>6075.2950406058553</v>
      </c>
      <c r="J3307" s="12">
        <f t="shared" si="421"/>
        <v>0.22719027114191151</v>
      </c>
      <c r="K3307" s="7">
        <f t="shared" si="422"/>
        <v>36909209.830410101</v>
      </c>
    </row>
    <row r="3308" spans="1:11" x14ac:dyDescent="0.4">
      <c r="A3308" s="1">
        <v>3307</v>
      </c>
      <c r="B3308" s="21">
        <v>43120</v>
      </c>
      <c r="C3308" s="22">
        <v>19669</v>
      </c>
      <c r="D3308" s="19">
        <f t="shared" si="417"/>
        <v>26955.384953467164</v>
      </c>
      <c r="E3308" s="19">
        <f t="shared" si="418"/>
        <v>1.000199977741167</v>
      </c>
      <c r="F3308" s="19">
        <f t="shared" si="419"/>
        <v>0.77662148211414228</v>
      </c>
      <c r="G3308" s="20">
        <f t="shared" si="415"/>
        <v>21174.812283556435</v>
      </c>
      <c r="H3308" s="7">
        <f t="shared" si="420"/>
        <v>-1505.8122835564354</v>
      </c>
      <c r="I3308" s="7">
        <f t="shared" si="416"/>
        <v>1505.8122835564354</v>
      </c>
      <c r="J3308" s="12">
        <f t="shared" si="421"/>
        <v>7.6557643172323733E-2</v>
      </c>
      <c r="K3308" s="7">
        <f t="shared" si="422"/>
        <v>2267470.6333094467</v>
      </c>
    </row>
    <row r="3309" spans="1:11" x14ac:dyDescent="0.4">
      <c r="A3309" s="1">
        <v>3308</v>
      </c>
      <c r="B3309" s="21">
        <v>43121</v>
      </c>
      <c r="C3309" s="22">
        <v>17471</v>
      </c>
      <c r="D3309" s="19">
        <f t="shared" si="417"/>
        <v>26358.171415540954</v>
      </c>
      <c r="E3309" s="19">
        <f t="shared" si="418"/>
        <v>1.0001401563673766</v>
      </c>
      <c r="F3309" s="19">
        <f t="shared" si="419"/>
        <v>0.76549804247571129</v>
      </c>
      <c r="G3309" s="20">
        <f t="shared" si="415"/>
        <v>20691.948404631865</v>
      </c>
      <c r="H3309" s="7">
        <f t="shared" si="420"/>
        <v>-3220.9484046318648</v>
      </c>
      <c r="I3309" s="7">
        <f t="shared" si="416"/>
        <v>3220.9484046318648</v>
      </c>
      <c r="J3309" s="12">
        <f t="shared" si="421"/>
        <v>0.184359704918543</v>
      </c>
      <c r="K3309" s="7">
        <f t="shared" si="422"/>
        <v>10374508.625300555</v>
      </c>
    </row>
    <row r="3310" spans="1:11" x14ac:dyDescent="0.4">
      <c r="A3310" s="1">
        <v>3309</v>
      </c>
      <c r="B3310" s="21">
        <v>43122</v>
      </c>
      <c r="C3310" s="22">
        <v>16167</v>
      </c>
      <c r="D3310" s="19">
        <f t="shared" si="417"/>
        <v>25501.994680039872</v>
      </c>
      <c r="E3310" s="19">
        <f t="shared" si="418"/>
        <v>1.0000544386798109</v>
      </c>
      <c r="F3310" s="19">
        <f t="shared" si="419"/>
        <v>0.79134346633273422</v>
      </c>
      <c r="G3310" s="20">
        <f t="shared" si="415"/>
        <v>20944.437906584968</v>
      </c>
      <c r="H3310" s="7">
        <f t="shared" si="420"/>
        <v>-4777.437906584968</v>
      </c>
      <c r="I3310" s="7">
        <f t="shared" si="416"/>
        <v>4777.437906584968</v>
      </c>
      <c r="J3310" s="12">
        <f t="shared" si="421"/>
        <v>0.29550553019020026</v>
      </c>
      <c r="K3310" s="7">
        <f t="shared" si="422"/>
        <v>22823912.951274961</v>
      </c>
    </row>
    <row r="3311" spans="1:11" x14ac:dyDescent="0.4">
      <c r="A3311" s="1">
        <v>3310</v>
      </c>
      <c r="B3311" s="21">
        <v>43123</v>
      </c>
      <c r="C3311" s="22">
        <v>19291</v>
      </c>
      <c r="D3311" s="19">
        <f t="shared" si="417"/>
        <v>25408.424052206963</v>
      </c>
      <c r="E3311" s="19">
        <f t="shared" si="418"/>
        <v>1.0000449816115837</v>
      </c>
      <c r="F3311" s="19">
        <f t="shared" si="419"/>
        <v>0.77627132017125533</v>
      </c>
      <c r="G3311" s="20">
        <f t="shared" si="415"/>
        <v>19806.1735690399</v>
      </c>
      <c r="H3311" s="7">
        <f t="shared" si="420"/>
        <v>-515.17356903990003</v>
      </c>
      <c r="I3311" s="7">
        <f t="shared" si="416"/>
        <v>515.17356903990003</v>
      </c>
      <c r="J3311" s="12">
        <f t="shared" si="421"/>
        <v>2.6705384326364628E-2</v>
      </c>
      <c r="K3311" s="7">
        <f t="shared" si="422"/>
        <v>265403.80623730866</v>
      </c>
    </row>
    <row r="3312" spans="1:11" x14ac:dyDescent="0.4">
      <c r="A3312" s="1">
        <v>3311</v>
      </c>
      <c r="B3312" s="21">
        <v>43124</v>
      </c>
      <c r="C3312" s="22">
        <v>19664</v>
      </c>
      <c r="D3312" s="19">
        <f t="shared" si="417"/>
        <v>25449.118040549751</v>
      </c>
      <c r="E3312" s="19">
        <f t="shared" si="418"/>
        <v>1.0000489510059201</v>
      </c>
      <c r="F3312" s="19">
        <f t="shared" si="419"/>
        <v>0.7656426784564091</v>
      </c>
      <c r="G3312" s="20">
        <f t="shared" si="415"/>
        <v>19450.864406833021</v>
      </c>
      <c r="H3312" s="7">
        <f t="shared" si="420"/>
        <v>213.13559316697865</v>
      </c>
      <c r="I3312" s="7">
        <f t="shared" si="416"/>
        <v>213.13559316697865</v>
      </c>
      <c r="J3312" s="12">
        <f t="shared" si="421"/>
        <v>1.08388727200457E-2</v>
      </c>
      <c r="K3312" s="7">
        <f t="shared" si="422"/>
        <v>45426.781074639839</v>
      </c>
    </row>
    <row r="3313" spans="1:11" x14ac:dyDescent="0.4">
      <c r="A3313" s="1">
        <v>3312</v>
      </c>
      <c r="B3313" s="21">
        <v>43125</v>
      </c>
      <c r="C3313" s="22">
        <v>15930</v>
      </c>
      <c r="D3313" s="19">
        <f t="shared" si="417"/>
        <v>24691.702573871204</v>
      </c>
      <c r="E3313" s="19">
        <f t="shared" si="418"/>
        <v>0.99997310945435713</v>
      </c>
      <c r="F3313" s="19">
        <f t="shared" si="419"/>
        <v>0.78839903152017388</v>
      </c>
      <c r="G3313" s="20">
        <f t="shared" si="415"/>
        <v>20139.784667522952</v>
      </c>
      <c r="H3313" s="7">
        <f t="shared" si="420"/>
        <v>-4209.7846675229521</v>
      </c>
      <c r="I3313" s="7">
        <f t="shared" si="416"/>
        <v>4209.7846675229521</v>
      </c>
      <c r="J3313" s="12">
        <f t="shared" si="421"/>
        <v>0.26426771296440377</v>
      </c>
      <c r="K3313" s="7">
        <f t="shared" si="422"/>
        <v>17722286.946911331</v>
      </c>
    </row>
    <row r="3314" spans="1:11" x14ac:dyDescent="0.4">
      <c r="A3314" s="1">
        <v>3313</v>
      </c>
      <c r="B3314" s="21">
        <v>43126</v>
      </c>
      <c r="C3314" s="22">
        <v>20039</v>
      </c>
      <c r="D3314" s="19">
        <f t="shared" si="417"/>
        <v>24852.621107283678</v>
      </c>
      <c r="E3314" s="19">
        <f t="shared" si="418"/>
        <v>0.99998910131038754</v>
      </c>
      <c r="F3314" s="19">
        <f t="shared" si="419"/>
        <v>0.77687641154876197</v>
      </c>
      <c r="G3314" s="20">
        <f t="shared" si="415"/>
        <v>19168.236804740794</v>
      </c>
      <c r="H3314" s="7">
        <f t="shared" si="420"/>
        <v>870.76319525920553</v>
      </c>
      <c r="I3314" s="7">
        <f t="shared" si="416"/>
        <v>870.76319525920553</v>
      </c>
      <c r="J3314" s="12">
        <f t="shared" si="421"/>
        <v>4.3453425583073281E-2</v>
      </c>
      <c r="K3314" s="7">
        <f t="shared" si="422"/>
        <v>758228.54221802135</v>
      </c>
    </row>
    <row r="3315" spans="1:11" x14ac:dyDescent="0.4">
      <c r="A3315" s="1">
        <v>3314</v>
      </c>
      <c r="B3315" s="21">
        <v>43127</v>
      </c>
      <c r="C3315" s="22">
        <v>19938</v>
      </c>
      <c r="D3315" s="19">
        <f t="shared" si="417"/>
        <v>25022.880742940859</v>
      </c>
      <c r="E3315" s="19">
        <f t="shared" si="418"/>
        <v>1.0000060272750433</v>
      </c>
      <c r="F3315" s="19">
        <f t="shared" si="419"/>
        <v>0.76627004738828952</v>
      </c>
      <c r="G3315" s="20">
        <f t="shared" si="415"/>
        <v>19028.993025576918</v>
      </c>
      <c r="H3315" s="7">
        <f t="shared" si="420"/>
        <v>909.00697442308228</v>
      </c>
      <c r="I3315" s="7">
        <f t="shared" si="416"/>
        <v>909.00697442308228</v>
      </c>
      <c r="J3315" s="12">
        <f t="shared" si="421"/>
        <v>4.5591682938262726E-2</v>
      </c>
      <c r="K3315" s="7">
        <f t="shared" si="422"/>
        <v>826293.67954980617</v>
      </c>
    </row>
    <row r="3316" spans="1:11" x14ac:dyDescent="0.4">
      <c r="A3316" s="1">
        <v>3315</v>
      </c>
      <c r="B3316" s="21">
        <v>43128</v>
      </c>
      <c r="C3316" s="22">
        <v>17769</v>
      </c>
      <c r="D3316" s="19">
        <f t="shared" si="417"/>
        <v>24669.49295018402</v>
      </c>
      <c r="E3316" s="19">
        <f t="shared" si="418"/>
        <v>0.99997058849516496</v>
      </c>
      <c r="F3316" s="19">
        <f t="shared" si="419"/>
        <v>0.78702705913301174</v>
      </c>
      <c r="G3316" s="20">
        <f t="shared" si="415"/>
        <v>19728.803347362802</v>
      </c>
      <c r="H3316" s="7">
        <f t="shared" si="420"/>
        <v>-1959.803347362802</v>
      </c>
      <c r="I3316" s="7">
        <f t="shared" si="416"/>
        <v>1959.803347362802</v>
      </c>
      <c r="J3316" s="12">
        <f t="shared" si="421"/>
        <v>0.11029339565326141</v>
      </c>
      <c r="K3316" s="7">
        <f t="shared" si="422"/>
        <v>3840829.1603344437</v>
      </c>
    </row>
    <row r="3317" spans="1:11" x14ac:dyDescent="0.4">
      <c r="A3317" s="1">
        <v>3316</v>
      </c>
      <c r="B3317" s="21">
        <v>43129</v>
      </c>
      <c r="C3317" s="22">
        <v>22598</v>
      </c>
      <c r="D3317" s="19">
        <f t="shared" si="417"/>
        <v>25300.314168472298</v>
      </c>
      <c r="E3317" s="19">
        <f t="shared" si="418"/>
        <v>1.000033570619935</v>
      </c>
      <c r="F3317" s="19">
        <f t="shared" si="419"/>
        <v>0.77921915147753018</v>
      </c>
      <c r="G3317" s="20">
        <f t="shared" si="415"/>
        <v>19165.924011428888</v>
      </c>
      <c r="H3317" s="7">
        <f t="shared" si="420"/>
        <v>3432.0759885711122</v>
      </c>
      <c r="I3317" s="7">
        <f t="shared" si="416"/>
        <v>3432.0759885711122</v>
      </c>
      <c r="J3317" s="12">
        <f t="shared" si="421"/>
        <v>0.15187520968984478</v>
      </c>
      <c r="K3317" s="7">
        <f t="shared" si="422"/>
        <v>11779145.591326378</v>
      </c>
    </row>
    <row r="3318" spans="1:11" x14ac:dyDescent="0.4">
      <c r="A3318" s="1">
        <v>3317</v>
      </c>
      <c r="B3318" s="21">
        <v>43130</v>
      </c>
      <c r="C3318" s="22">
        <v>19820</v>
      </c>
      <c r="D3318" s="19">
        <f t="shared" si="417"/>
        <v>25381.755075438836</v>
      </c>
      <c r="E3318" s="19">
        <f t="shared" si="418"/>
        <v>1.0000416147072748</v>
      </c>
      <c r="F3318" s="19">
        <f t="shared" si="419"/>
        <v>0.76656423049417721</v>
      </c>
      <c r="G3318" s="20">
        <f t="shared" si="415"/>
        <v>19387.639232585429</v>
      </c>
      <c r="H3318" s="7">
        <f t="shared" si="420"/>
        <v>432.36076741457146</v>
      </c>
      <c r="I3318" s="7">
        <f t="shared" si="416"/>
        <v>432.36076741457146</v>
      </c>
      <c r="J3318" s="12">
        <f t="shared" si="421"/>
        <v>2.1814367679847197E-2</v>
      </c>
      <c r="K3318" s="7">
        <f t="shared" si="422"/>
        <v>186935.83319931716</v>
      </c>
    </row>
    <row r="3319" spans="1:11" x14ac:dyDescent="0.4">
      <c r="A3319" s="1">
        <v>3318</v>
      </c>
      <c r="B3319" s="21">
        <v>43131</v>
      </c>
      <c r="C3319" s="22">
        <v>23308</v>
      </c>
      <c r="D3319" s="19">
        <f t="shared" si="417"/>
        <v>25986.159393825274</v>
      </c>
      <c r="E3319" s="19">
        <f t="shared" si="418"/>
        <v>1.0001019551349521</v>
      </c>
      <c r="F3319" s="19">
        <f t="shared" si="419"/>
        <v>0.789240850558248</v>
      </c>
      <c r="G3319" s="20">
        <f t="shared" si="415"/>
        <v>19976.915112468057</v>
      </c>
      <c r="H3319" s="7">
        <f t="shared" si="420"/>
        <v>3331.0848875319425</v>
      </c>
      <c r="I3319" s="7">
        <f t="shared" si="416"/>
        <v>3331.0848875319425</v>
      </c>
      <c r="J3319" s="12">
        <f t="shared" si="421"/>
        <v>0.14291594677930078</v>
      </c>
      <c r="K3319" s="7">
        <f t="shared" si="422"/>
        <v>11096126.527943695</v>
      </c>
    </row>
    <row r="3320" spans="1:11" x14ac:dyDescent="0.4">
      <c r="A3320" s="1">
        <v>3319</v>
      </c>
      <c r="B3320" s="21">
        <v>43132</v>
      </c>
      <c r="C3320" s="22">
        <v>18868</v>
      </c>
      <c r="D3320" s="19">
        <f t="shared" si="417"/>
        <v>25734.367051017729</v>
      </c>
      <c r="E3320" s="19">
        <f t="shared" si="418"/>
        <v>1.000076675890476</v>
      </c>
      <c r="F3320" s="19">
        <f t="shared" si="419"/>
        <v>0.77829191401974451</v>
      </c>
      <c r="G3320" s="20">
        <f t="shared" si="415"/>
        <v>20249.692371613251</v>
      </c>
      <c r="H3320" s="7">
        <f t="shared" si="420"/>
        <v>-1381.6923716132515</v>
      </c>
      <c r="I3320" s="7">
        <f t="shared" si="416"/>
        <v>1381.6923716132515</v>
      </c>
      <c r="J3320" s="12">
        <f t="shared" si="421"/>
        <v>7.3229402777891209E-2</v>
      </c>
      <c r="K3320" s="7">
        <f t="shared" si="422"/>
        <v>1909073.8097742514</v>
      </c>
    </row>
    <row r="3321" spans="1:11" x14ac:dyDescent="0.4">
      <c r="A3321" s="1">
        <v>3320</v>
      </c>
      <c r="B3321" s="21">
        <v>43133</v>
      </c>
      <c r="C3321" s="22">
        <v>29589</v>
      </c>
      <c r="D3321" s="19">
        <f t="shared" si="417"/>
        <v>27569.34056361745</v>
      </c>
      <c r="E3321" s="19">
        <f t="shared" si="418"/>
        <v>1.0002600732340685</v>
      </c>
      <c r="F3321" s="19">
        <f t="shared" si="419"/>
        <v>0.77274149166652617</v>
      </c>
      <c r="G3321" s="20">
        <f t="shared" si="415"/>
        <v>19727.811898725602</v>
      </c>
      <c r="H3321" s="7">
        <f t="shared" si="420"/>
        <v>9861.1881012743979</v>
      </c>
      <c r="I3321" s="7">
        <f t="shared" si="416"/>
        <v>9861.1881012743979</v>
      </c>
      <c r="J3321" s="12">
        <f t="shared" si="421"/>
        <v>0.3332720977820946</v>
      </c>
      <c r="K3321" s="7">
        <f t="shared" si="422"/>
        <v>97243030.768715769</v>
      </c>
    </row>
    <row r="3322" spans="1:11" x14ac:dyDescent="0.4">
      <c r="A3322" s="1">
        <v>3321</v>
      </c>
      <c r="B3322" s="21">
        <v>43134</v>
      </c>
      <c r="C3322" s="22">
        <v>24317</v>
      </c>
      <c r="D3322" s="19">
        <f t="shared" si="417"/>
        <v>28032.290629621311</v>
      </c>
      <c r="E3322" s="19">
        <f t="shared" si="418"/>
        <v>1.0003062682146617</v>
      </c>
      <c r="F3322" s="19">
        <f t="shared" si="419"/>
        <v>0.79081637994643528</v>
      </c>
      <c r="G3322" s="20">
        <f t="shared" si="415"/>
        <v>21759.639241870424</v>
      </c>
      <c r="H3322" s="7">
        <f t="shared" si="420"/>
        <v>2557.3607581295764</v>
      </c>
      <c r="I3322" s="7">
        <f t="shared" si="416"/>
        <v>2557.3607581295764</v>
      </c>
      <c r="J3322" s="12">
        <f t="shared" si="421"/>
        <v>0.10516760941438402</v>
      </c>
      <c r="K3322" s="7">
        <f t="shared" si="422"/>
        <v>6540094.0472210823</v>
      </c>
    </row>
    <row r="3323" spans="1:11" x14ac:dyDescent="0.4">
      <c r="A3323" s="1">
        <v>3322</v>
      </c>
      <c r="B3323" s="21">
        <v>43135</v>
      </c>
      <c r="C3323" s="22">
        <v>27301</v>
      </c>
      <c r="D3323" s="19">
        <f t="shared" si="417"/>
        <v>29037.632530234965</v>
      </c>
      <c r="E3323" s="19">
        <f t="shared" si="418"/>
        <v>1.0004067023740963</v>
      </c>
      <c r="F3323" s="19">
        <f t="shared" si="419"/>
        <v>0.78155285931493923</v>
      </c>
      <c r="G3323" s="20">
        <f t="shared" si="415"/>
        <v>21818.083658765816</v>
      </c>
      <c r="H3323" s="7">
        <f t="shared" si="420"/>
        <v>5482.9163412341841</v>
      </c>
      <c r="I3323" s="7">
        <f t="shared" si="416"/>
        <v>5482.9163412341841</v>
      </c>
      <c r="J3323" s="12">
        <f t="shared" si="421"/>
        <v>0.20083206993275646</v>
      </c>
      <c r="K3323" s="7">
        <f t="shared" si="422"/>
        <v>30062371.604972851</v>
      </c>
    </row>
    <row r="3324" spans="1:11" x14ac:dyDescent="0.4">
      <c r="A3324" s="1">
        <v>3323</v>
      </c>
      <c r="B3324" s="21">
        <v>43136</v>
      </c>
      <c r="C3324" s="22">
        <v>19249</v>
      </c>
      <c r="D3324" s="19">
        <f t="shared" si="417"/>
        <v>28450.036897242</v>
      </c>
      <c r="E3324" s="19">
        <f t="shared" si="418"/>
        <v>1.0003478427701269</v>
      </c>
      <c r="F3324" s="19">
        <f t="shared" si="419"/>
        <v>0.77080484905077762</v>
      </c>
      <c r="G3324" s="20">
        <f t="shared" si="415"/>
        <v>22439.356531645677</v>
      </c>
      <c r="H3324" s="7">
        <f t="shared" si="420"/>
        <v>-3190.356531645677</v>
      </c>
      <c r="I3324" s="7">
        <f t="shared" si="416"/>
        <v>3190.356531645677</v>
      </c>
      <c r="J3324" s="12">
        <f t="shared" si="421"/>
        <v>0.16574141678246543</v>
      </c>
      <c r="K3324" s="7">
        <f t="shared" si="422"/>
        <v>10178374.799014233</v>
      </c>
    </row>
    <row r="3325" spans="1:11" x14ac:dyDescent="0.4">
      <c r="A3325" s="1">
        <v>3324</v>
      </c>
      <c r="B3325" s="21">
        <v>43137</v>
      </c>
      <c r="C3325" s="22">
        <v>21860</v>
      </c>
      <c r="D3325" s="19">
        <f t="shared" si="417"/>
        <v>28335.742724155836</v>
      </c>
      <c r="E3325" s="19">
        <f t="shared" si="418"/>
        <v>1.0003363133180341</v>
      </c>
      <c r="F3325" s="19">
        <f t="shared" si="419"/>
        <v>0.79042659014207606</v>
      </c>
      <c r="G3325" s="20">
        <f t="shared" si="415"/>
        <v>22499.546279879141</v>
      </c>
      <c r="H3325" s="7">
        <f t="shared" si="420"/>
        <v>-639.54627987914137</v>
      </c>
      <c r="I3325" s="7">
        <f t="shared" si="416"/>
        <v>639.54627987914137</v>
      </c>
      <c r="J3325" s="12">
        <f t="shared" si="421"/>
        <v>2.9256462940491369E-2</v>
      </c>
      <c r="K3325" s="7">
        <f t="shared" si="422"/>
        <v>409019.44410724903</v>
      </c>
    </row>
    <row r="3326" spans="1:11" x14ac:dyDescent="0.4">
      <c r="A3326" s="1">
        <v>3325</v>
      </c>
      <c r="B3326" s="21">
        <v>43138</v>
      </c>
      <c r="C3326" s="22">
        <v>22024</v>
      </c>
      <c r="D3326" s="19">
        <f t="shared" si="417"/>
        <v>28314.367906870957</v>
      </c>
      <c r="E3326" s="19">
        <f t="shared" si="418"/>
        <v>1.0003340758026742</v>
      </c>
      <c r="F3326" s="19">
        <f t="shared" si="419"/>
        <v>0.78147804266440302</v>
      </c>
      <c r="G3326" s="20">
        <f t="shared" si="415"/>
        <v>22146.662562582431</v>
      </c>
      <c r="H3326" s="7">
        <f t="shared" si="420"/>
        <v>-122.66256258243084</v>
      </c>
      <c r="I3326" s="7">
        <f t="shared" si="416"/>
        <v>122.66256258243084</v>
      </c>
      <c r="J3326" s="12">
        <f t="shared" si="421"/>
        <v>5.5694952135139321E-3</v>
      </c>
      <c r="K3326" s="7">
        <f t="shared" si="422"/>
        <v>15046.104259288762</v>
      </c>
    </row>
    <row r="3327" spans="1:11" x14ac:dyDescent="0.4">
      <c r="A3327" s="1">
        <v>3326</v>
      </c>
      <c r="B3327" s="21">
        <v>43139</v>
      </c>
      <c r="C3327" s="22">
        <v>18179</v>
      </c>
      <c r="D3327" s="19">
        <f t="shared" si="417"/>
        <v>27640.904209814584</v>
      </c>
      <c r="E3327" s="19">
        <f t="shared" si="418"/>
        <v>1.000266629399561</v>
      </c>
      <c r="F3327" s="19">
        <f t="shared" si="419"/>
        <v>0.76852643979243973</v>
      </c>
      <c r="G3327" s="20">
        <f t="shared" si="415"/>
        <v>21825.62314278015</v>
      </c>
      <c r="H3327" s="7">
        <f t="shared" si="420"/>
        <v>-3646.6231427801504</v>
      </c>
      <c r="I3327" s="7">
        <f t="shared" si="416"/>
        <v>3646.6231427801504</v>
      </c>
      <c r="J3327" s="12">
        <f t="shared" si="421"/>
        <v>0.20059536513450413</v>
      </c>
      <c r="K3327" s="7">
        <f t="shared" si="422"/>
        <v>13297860.345459782</v>
      </c>
    </row>
    <row r="3328" spans="1:11" x14ac:dyDescent="0.4">
      <c r="A3328" s="1">
        <v>3327</v>
      </c>
      <c r="B3328" s="21">
        <v>43140</v>
      </c>
      <c r="C3328" s="22">
        <v>22879</v>
      </c>
      <c r="D3328" s="19">
        <f t="shared" si="417"/>
        <v>27827.698505817716</v>
      </c>
      <c r="E3328" s="19">
        <f t="shared" si="418"/>
        <v>1.0002852088024983</v>
      </c>
      <c r="F3328" s="19">
        <f t="shared" si="419"/>
        <v>0.79106587844221665</v>
      </c>
      <c r="G3328" s="20">
        <f t="shared" si="415"/>
        <v>21848.896300348606</v>
      </c>
      <c r="H3328" s="7">
        <f t="shared" si="420"/>
        <v>1030.103699651394</v>
      </c>
      <c r="I3328" s="7">
        <f t="shared" si="416"/>
        <v>1030.103699651394</v>
      </c>
      <c r="J3328" s="12">
        <f t="shared" si="421"/>
        <v>4.5023982676314259E-2</v>
      </c>
      <c r="K3328" s="7">
        <f t="shared" si="422"/>
        <v>1061113.6320354892</v>
      </c>
    </row>
    <row r="3329" spans="1:11" x14ac:dyDescent="0.4">
      <c r="A3329" s="1">
        <v>3328</v>
      </c>
      <c r="B3329" s="21">
        <v>43141</v>
      </c>
      <c r="C3329" s="22">
        <v>22442</v>
      </c>
      <c r="D3329" s="19">
        <f t="shared" si="417"/>
        <v>27955.393112263129</v>
      </c>
      <c r="E3329" s="19">
        <f t="shared" si="418"/>
        <v>1.0002978782346219</v>
      </c>
      <c r="F3329" s="19">
        <f t="shared" si="419"/>
        <v>0.78190707406198534</v>
      </c>
      <c r="G3329" s="20">
        <f t="shared" si="415"/>
        <v>21747.517061108643</v>
      </c>
      <c r="H3329" s="7">
        <f t="shared" si="420"/>
        <v>694.48293889135675</v>
      </c>
      <c r="I3329" s="7">
        <f t="shared" si="416"/>
        <v>694.48293889135675</v>
      </c>
      <c r="J3329" s="12">
        <f t="shared" si="421"/>
        <v>3.0945679480053327E-2</v>
      </c>
      <c r="K3329" s="7">
        <f t="shared" si="422"/>
        <v>482306.55241117597</v>
      </c>
    </row>
    <row r="3330" spans="1:11" x14ac:dyDescent="0.4">
      <c r="A3330" s="1">
        <v>3329</v>
      </c>
      <c r="B3330" s="21">
        <v>43142</v>
      </c>
      <c r="C3330" s="22">
        <v>19920</v>
      </c>
      <c r="D3330" s="19">
        <f t="shared" si="417"/>
        <v>27666.037277238775</v>
      </c>
      <c r="E3330" s="19">
        <f t="shared" si="418"/>
        <v>1.0002688426213318</v>
      </c>
      <c r="F3330" s="19">
        <f t="shared" si="419"/>
        <v>0.76754937444762084</v>
      </c>
      <c r="G3330" s="20">
        <f t="shared" si="415"/>
        <v>21485.227496932766</v>
      </c>
      <c r="H3330" s="7">
        <f t="shared" si="420"/>
        <v>-1565.2274969327664</v>
      </c>
      <c r="I3330" s="7">
        <f t="shared" si="416"/>
        <v>1565.2274969327664</v>
      </c>
      <c r="J3330" s="12">
        <f t="shared" si="421"/>
        <v>7.8575677556865786E-2</v>
      </c>
      <c r="K3330" s="7">
        <f t="shared" si="422"/>
        <v>2449937.1171544134</v>
      </c>
    </row>
    <row r="3331" spans="1:11" x14ac:dyDescent="0.4">
      <c r="A3331" s="1">
        <v>3330</v>
      </c>
      <c r="B3331" s="21">
        <v>43143</v>
      </c>
      <c r="C3331" s="22">
        <v>20249</v>
      </c>
      <c r="D3331" s="19">
        <f t="shared" si="417"/>
        <v>27371.938657503182</v>
      </c>
      <c r="E3331" s="19">
        <f t="shared" si="418"/>
        <v>1.0002393327324741</v>
      </c>
      <c r="F3331" s="19">
        <f t="shared" si="419"/>
        <v>0.79003274738152818</v>
      </c>
      <c r="G3331" s="20">
        <f t="shared" si="415"/>
        <v>21886.449360284671</v>
      </c>
      <c r="H3331" s="7">
        <f t="shared" si="420"/>
        <v>-1637.4493602846705</v>
      </c>
      <c r="I3331" s="7">
        <f t="shared" si="416"/>
        <v>1637.4493602846705</v>
      </c>
      <c r="J3331" s="12">
        <f t="shared" si="421"/>
        <v>8.0865690171597143E-2</v>
      </c>
      <c r="K3331" s="7">
        <f t="shared" si="422"/>
        <v>2681240.4074966768</v>
      </c>
    </row>
    <row r="3332" spans="1:11" x14ac:dyDescent="0.4">
      <c r="A3332" s="1">
        <v>3331</v>
      </c>
      <c r="B3332" s="21">
        <v>43144</v>
      </c>
      <c r="C3332" s="22">
        <v>22609</v>
      </c>
      <c r="D3332" s="19">
        <f t="shared" si="417"/>
        <v>27592.811166606742</v>
      </c>
      <c r="E3332" s="19">
        <f t="shared" si="418"/>
        <v>1.0002613199594514</v>
      </c>
      <c r="F3332" s="19">
        <f t="shared" si="419"/>
        <v>0.78266183671751077</v>
      </c>
      <c r="G3332" s="20">
        <f t="shared" si="415"/>
        <v>21403.094561302481</v>
      </c>
      <c r="H3332" s="7">
        <f t="shared" si="420"/>
        <v>1205.9054386975185</v>
      </c>
      <c r="I3332" s="7">
        <f t="shared" si="416"/>
        <v>1205.9054386975185</v>
      </c>
      <c r="J3332" s="12">
        <f t="shared" si="421"/>
        <v>5.333740716960142E-2</v>
      </c>
      <c r="K3332" s="7">
        <f t="shared" si="422"/>
        <v>1454207.9270802548</v>
      </c>
    </row>
    <row r="3333" spans="1:11" x14ac:dyDescent="0.4">
      <c r="A3333" s="1">
        <v>3332</v>
      </c>
      <c r="B3333" s="21">
        <v>43145</v>
      </c>
      <c r="C3333" s="22">
        <v>22758</v>
      </c>
      <c r="D3333" s="19">
        <f t="shared" si="417"/>
        <v>27886.981479815033</v>
      </c>
      <c r="E3333" s="19">
        <f t="shared" si="418"/>
        <v>1.0002906369646403</v>
      </c>
      <c r="F3333" s="19">
        <f t="shared" si="419"/>
        <v>0.76852684834406426</v>
      </c>
      <c r="G3333" s="20">
        <f t="shared" si="415"/>
        <v>21179.61270013075</v>
      </c>
      <c r="H3333" s="7">
        <f t="shared" si="420"/>
        <v>1578.3872998692495</v>
      </c>
      <c r="I3333" s="7">
        <f t="shared" si="416"/>
        <v>1578.3872998692495</v>
      </c>
      <c r="J3333" s="12">
        <f t="shared" si="421"/>
        <v>6.9355272865333051E-2</v>
      </c>
      <c r="K3333" s="7">
        <f t="shared" si="422"/>
        <v>2491306.4683885402</v>
      </c>
    </row>
    <row r="3334" spans="1:11" x14ac:dyDescent="0.4">
      <c r="A3334" s="1">
        <v>3333</v>
      </c>
      <c r="B3334" s="21">
        <v>43146</v>
      </c>
      <c r="C3334" s="22">
        <v>17806</v>
      </c>
      <c r="D3334" s="19">
        <f t="shared" si="417"/>
        <v>27125.306279885419</v>
      </c>
      <c r="E3334" s="19">
        <f t="shared" si="418"/>
        <v>1.0002143694155836</v>
      </c>
      <c r="F3334" s="19">
        <f t="shared" si="419"/>
        <v>0.78734188812105832</v>
      </c>
      <c r="G3334" s="20">
        <f t="shared" ref="G3334:G3397" si="423">(D3333+1*E3333)*F3331</f>
        <v>22032.418857036166</v>
      </c>
      <c r="H3334" s="7">
        <f t="shared" si="420"/>
        <v>-4226.4188570361657</v>
      </c>
      <c r="I3334" s="7">
        <f t="shared" si="416"/>
        <v>4226.4188570361657</v>
      </c>
      <c r="J3334" s="12">
        <f t="shared" si="421"/>
        <v>0.23735925289431459</v>
      </c>
      <c r="K3334" s="7">
        <f t="shared" si="422"/>
        <v>17862616.355110891</v>
      </c>
    </row>
    <row r="3335" spans="1:11" x14ac:dyDescent="0.4">
      <c r="A3335" s="1">
        <v>3334</v>
      </c>
      <c r="B3335" s="21">
        <v>43147</v>
      </c>
      <c r="C3335" s="22">
        <v>21991</v>
      </c>
      <c r="D3335" s="19">
        <f t="shared" si="417"/>
        <v>27264.79348484792</v>
      </c>
      <c r="E3335" s="19">
        <f t="shared" si="418"/>
        <v>1.0002282181146429</v>
      </c>
      <c r="F3335" s="19">
        <f t="shared" si="419"/>
        <v>0.783143409211986</v>
      </c>
      <c r="G3335" s="20">
        <f t="shared" si="423"/>
        <v>21230.724864155629</v>
      </c>
      <c r="H3335" s="7">
        <f t="shared" si="420"/>
        <v>760.27513584437111</v>
      </c>
      <c r="I3335" s="7">
        <f t="shared" si="416"/>
        <v>760.27513584437111</v>
      </c>
      <c r="J3335" s="12">
        <f t="shared" si="421"/>
        <v>3.4572103853593342E-2</v>
      </c>
      <c r="K3335" s="7">
        <f t="shared" si="422"/>
        <v>578018.28218317695</v>
      </c>
    </row>
    <row r="3336" spans="1:11" x14ac:dyDescent="0.4">
      <c r="A3336" s="1">
        <v>3335</v>
      </c>
      <c r="B3336" s="21">
        <v>43148</v>
      </c>
      <c r="C3336" s="22">
        <v>21596</v>
      </c>
      <c r="D3336" s="19">
        <f t="shared" si="417"/>
        <v>27384.795554451048</v>
      </c>
      <c r="E3336" s="19">
        <f t="shared" si="418"/>
        <v>1.0002401182987815</v>
      </c>
      <c r="F3336" s="19">
        <f t="shared" si="419"/>
        <v>0.76893140930602488</v>
      </c>
      <c r="G3336" s="20">
        <f t="shared" si="423"/>
        <v>20954.494509902041</v>
      </c>
      <c r="H3336" s="7">
        <f t="shared" si="420"/>
        <v>641.50549009795941</v>
      </c>
      <c r="I3336" s="7">
        <f t="shared" ref="I3336:I3399" si="424">ABS(H3336)</f>
        <v>641.50549009795941</v>
      </c>
      <c r="J3336" s="12">
        <f t="shared" si="421"/>
        <v>2.9704829139561004E-2</v>
      </c>
      <c r="K3336" s="7">
        <f t="shared" si="422"/>
        <v>411529.29382582312</v>
      </c>
    </row>
    <row r="3337" spans="1:11" x14ac:dyDescent="0.4">
      <c r="A3337" s="1">
        <v>3336</v>
      </c>
      <c r="B3337" s="21">
        <v>43149</v>
      </c>
      <c r="C3337" s="22">
        <v>19260</v>
      </c>
      <c r="D3337" s="19">
        <f t="shared" si="417"/>
        <v>26968.973132116909</v>
      </c>
      <c r="E3337" s="19">
        <f t="shared" si="418"/>
        <v>1.0001984360325362</v>
      </c>
      <c r="F3337" s="19">
        <f t="shared" si="419"/>
        <v>0.78586777429111043</v>
      </c>
      <c r="G3337" s="20">
        <f t="shared" si="423"/>
        <v>21561.984168593968</v>
      </c>
      <c r="H3337" s="7">
        <f t="shared" si="420"/>
        <v>-2301.9841685939682</v>
      </c>
      <c r="I3337" s="7">
        <f t="shared" si="424"/>
        <v>2301.9841685939682</v>
      </c>
      <c r="J3337" s="12">
        <f t="shared" si="421"/>
        <v>0.11952150408068371</v>
      </c>
      <c r="K3337" s="7">
        <f t="shared" si="422"/>
        <v>5299131.1124572633</v>
      </c>
    </row>
    <row r="3338" spans="1:11" x14ac:dyDescent="0.4">
      <c r="A3338" s="1">
        <v>3337</v>
      </c>
      <c r="B3338" s="21">
        <v>43150</v>
      </c>
      <c r="C3338" s="22">
        <v>17547</v>
      </c>
      <c r="D3338" s="19">
        <f t="shared" si="417"/>
        <v>26319.291079128656</v>
      </c>
      <c r="E3338" s="19">
        <f t="shared" si="418"/>
        <v>1.0001333678073938</v>
      </c>
      <c r="F3338" s="19">
        <f t="shared" si="419"/>
        <v>0.78079800974847313</v>
      </c>
      <c r="G3338" s="20">
        <f t="shared" si="423"/>
        <v>21121.356860445572</v>
      </c>
      <c r="H3338" s="7">
        <f t="shared" si="420"/>
        <v>-3574.3568604455722</v>
      </c>
      <c r="I3338" s="7">
        <f t="shared" si="424"/>
        <v>3574.3568604455722</v>
      </c>
      <c r="J3338" s="12">
        <f t="shared" si="421"/>
        <v>0.20370187840916237</v>
      </c>
      <c r="K3338" s="7">
        <f t="shared" si="422"/>
        <v>12776026.965814328</v>
      </c>
    </row>
    <row r="3339" spans="1:11" x14ac:dyDescent="0.4">
      <c r="A3339" s="1">
        <v>3338</v>
      </c>
      <c r="B3339" s="21">
        <v>43151</v>
      </c>
      <c r="C3339" s="22">
        <v>20801</v>
      </c>
      <c r="D3339" s="19">
        <f t="shared" si="417"/>
        <v>26424.582575327629</v>
      </c>
      <c r="E3339" s="19">
        <f t="shared" si="418"/>
        <v>1.0001437969436771</v>
      </c>
      <c r="F3339" s="19">
        <f t="shared" si="419"/>
        <v>0.76929903728697779</v>
      </c>
      <c r="G3339" s="20">
        <f t="shared" si="423"/>
        <v>20238.498615369888</v>
      </c>
      <c r="H3339" s="7">
        <f t="shared" si="420"/>
        <v>562.50138463011172</v>
      </c>
      <c r="I3339" s="7">
        <f t="shared" si="424"/>
        <v>562.50138463011172</v>
      </c>
      <c r="J3339" s="12">
        <f t="shared" si="421"/>
        <v>2.7042035701654331E-2</v>
      </c>
      <c r="K3339" s="7">
        <f t="shared" si="422"/>
        <v>316407.80771079287</v>
      </c>
    </row>
    <row r="3340" spans="1:11" x14ac:dyDescent="0.4">
      <c r="A3340" s="1">
        <v>3339</v>
      </c>
      <c r="B3340" s="21">
        <v>43152</v>
      </c>
      <c r="C3340" s="22">
        <v>21242</v>
      </c>
      <c r="D3340" s="19">
        <f t="shared" si="417"/>
        <v>26511.750278212232</v>
      </c>
      <c r="E3340" s="19">
        <f t="shared" si="418"/>
        <v>1.0001524136995859</v>
      </c>
      <c r="F3340" s="19">
        <f t="shared" si="419"/>
        <v>0.78617718519972435</v>
      </c>
      <c r="G3340" s="20">
        <f t="shared" si="423"/>
        <v>20767.013875824057</v>
      </c>
      <c r="H3340" s="7">
        <f t="shared" si="420"/>
        <v>474.98612417594268</v>
      </c>
      <c r="I3340" s="7">
        <f t="shared" si="424"/>
        <v>474.98612417594268</v>
      </c>
      <c r="J3340" s="12">
        <f t="shared" si="421"/>
        <v>2.2360706344785927E-2</v>
      </c>
      <c r="K3340" s="7">
        <f t="shared" si="422"/>
        <v>225611.81815968404</v>
      </c>
    </row>
    <row r="3341" spans="1:11" x14ac:dyDescent="0.4">
      <c r="A3341" s="1">
        <v>3340</v>
      </c>
      <c r="B3341" s="21">
        <v>43153</v>
      </c>
      <c r="C3341" s="22">
        <v>17080</v>
      </c>
      <c r="D3341" s="19">
        <f t="shared" si="417"/>
        <v>25851.578357979488</v>
      </c>
      <c r="E3341" s="19">
        <f t="shared" si="418"/>
        <v>1.0000862964923212</v>
      </c>
      <c r="F3341" s="19">
        <f t="shared" si="419"/>
        <v>0.77837894838324051</v>
      </c>
      <c r="G3341" s="20">
        <f t="shared" si="423"/>
        <v>20701.102769190704</v>
      </c>
      <c r="H3341" s="7">
        <f t="shared" si="420"/>
        <v>-3621.1027691907038</v>
      </c>
      <c r="I3341" s="7">
        <f t="shared" si="424"/>
        <v>3621.1027691907038</v>
      </c>
      <c r="J3341" s="12">
        <f t="shared" si="421"/>
        <v>0.21200835885191474</v>
      </c>
      <c r="K3341" s="7">
        <f t="shared" si="422"/>
        <v>13112385.265040584</v>
      </c>
    </row>
    <row r="3342" spans="1:11" x14ac:dyDescent="0.4">
      <c r="A3342" s="1">
        <v>3341</v>
      </c>
      <c r="B3342" s="21">
        <v>43154</v>
      </c>
      <c r="C3342" s="22">
        <v>21045</v>
      </c>
      <c r="D3342" s="19">
        <f t="shared" si="417"/>
        <v>26066.923748734793</v>
      </c>
      <c r="E3342" s="19">
        <f t="shared" si="418"/>
        <v>1.0001077310227671</v>
      </c>
      <c r="F3342" s="19">
        <f t="shared" si="419"/>
        <v>0.77006533959243595</v>
      </c>
      <c r="G3342" s="20">
        <f t="shared" si="423"/>
        <v>19888.363708567584</v>
      </c>
      <c r="H3342" s="7">
        <f t="shared" si="420"/>
        <v>1156.6362914324163</v>
      </c>
      <c r="I3342" s="7">
        <f t="shared" si="424"/>
        <v>1156.6362914324163</v>
      </c>
      <c r="J3342" s="12">
        <f t="shared" si="421"/>
        <v>5.4960146896289683E-2</v>
      </c>
      <c r="K3342" s="7">
        <f t="shared" si="422"/>
        <v>1337807.5106585335</v>
      </c>
    </row>
    <row r="3343" spans="1:11" x14ac:dyDescent="0.4">
      <c r="A3343" s="1">
        <v>3342</v>
      </c>
      <c r="B3343" s="21">
        <v>43155</v>
      </c>
      <c r="C3343" s="22">
        <v>20437</v>
      </c>
      <c r="D3343" s="19">
        <f t="shared" si="417"/>
        <v>26057.586247276777</v>
      </c>
      <c r="E3343" s="19">
        <f t="shared" si="418"/>
        <v>1.0001066972618482</v>
      </c>
      <c r="F3343" s="19">
        <f t="shared" si="419"/>
        <v>0.78613940301100627</v>
      </c>
      <c r="G3343" s="20">
        <f t="shared" si="423"/>
        <v>20494.007001477039</v>
      </c>
      <c r="H3343" s="7">
        <f t="shared" si="420"/>
        <v>-57.007001477039012</v>
      </c>
      <c r="I3343" s="7">
        <f t="shared" si="424"/>
        <v>57.007001477039012</v>
      </c>
      <c r="J3343" s="12">
        <f t="shared" si="421"/>
        <v>2.7894016478465043E-3</v>
      </c>
      <c r="K3343" s="7">
        <f t="shared" si="422"/>
        <v>3249.7982174031281</v>
      </c>
    </row>
    <row r="3344" spans="1:11" x14ac:dyDescent="0.4">
      <c r="A3344" s="1">
        <v>3343</v>
      </c>
      <c r="B3344" s="21">
        <v>43156</v>
      </c>
      <c r="C3344" s="22">
        <v>18201</v>
      </c>
      <c r="D3344" s="19">
        <f t="shared" si="417"/>
        <v>25677.17211618384</v>
      </c>
      <c r="E3344" s="19">
        <f t="shared" si="418"/>
        <v>1.0000685558380691</v>
      </c>
      <c r="F3344" s="19">
        <f t="shared" si="419"/>
        <v>0.77697832445709381</v>
      </c>
      <c r="G3344" s="20">
        <f t="shared" si="423"/>
        <v>20283.455042560174</v>
      </c>
      <c r="H3344" s="7">
        <f t="shared" si="420"/>
        <v>-2082.4550425601738</v>
      </c>
      <c r="I3344" s="7">
        <f t="shared" si="424"/>
        <v>2082.4550425601738</v>
      </c>
      <c r="J3344" s="12">
        <f t="shared" si="421"/>
        <v>0.11441432023296377</v>
      </c>
      <c r="K3344" s="7">
        <f t="shared" si="422"/>
        <v>4336619.0042842953</v>
      </c>
    </row>
    <row r="3345" spans="1:11" x14ac:dyDescent="0.4">
      <c r="A3345" s="1">
        <v>3344</v>
      </c>
      <c r="B3345" s="21">
        <v>43157</v>
      </c>
      <c r="C3345" s="22">
        <v>16522</v>
      </c>
      <c r="D3345" s="19">
        <f t="shared" si="417"/>
        <v>25076.142371619364</v>
      </c>
      <c r="E3345" s="19">
        <f t="shared" si="418"/>
        <v>1.0000083528567572</v>
      </c>
      <c r="F3345" s="19">
        <f t="shared" si="419"/>
        <v>0.76782576465594599</v>
      </c>
      <c r="G3345" s="20">
        <f t="shared" si="423"/>
        <v>19773.8703835546</v>
      </c>
      <c r="H3345" s="7">
        <f t="shared" si="420"/>
        <v>-3251.8703835546003</v>
      </c>
      <c r="I3345" s="7">
        <f t="shared" si="424"/>
        <v>3251.8703835546003</v>
      </c>
      <c r="J3345" s="12">
        <f t="shared" si="421"/>
        <v>0.19682062604736716</v>
      </c>
      <c r="K3345" s="7">
        <f t="shared" si="422"/>
        <v>10574660.991439544</v>
      </c>
    </row>
    <row r="3346" spans="1:11" x14ac:dyDescent="0.4">
      <c r="A3346" s="1">
        <v>3345</v>
      </c>
      <c r="B3346" s="21">
        <v>43158</v>
      </c>
      <c r="C3346" s="22">
        <v>19363</v>
      </c>
      <c r="D3346" s="19">
        <f t="shared" si="417"/>
        <v>25013.465701976311</v>
      </c>
      <c r="E3346" s="19">
        <f t="shared" si="418"/>
        <v>1.0000019851889577</v>
      </c>
      <c r="F3346" s="19">
        <f t="shared" si="419"/>
        <v>0.7858969727413404</v>
      </c>
      <c r="G3346" s="20">
        <f t="shared" si="423"/>
        <v>19714.129739813368</v>
      </c>
      <c r="H3346" s="7">
        <f t="shared" si="420"/>
        <v>-351.12973981336836</v>
      </c>
      <c r="I3346" s="7">
        <f t="shared" si="424"/>
        <v>351.12973981336836</v>
      </c>
      <c r="J3346" s="12">
        <f t="shared" si="421"/>
        <v>1.8134056696450362E-2</v>
      </c>
      <c r="K3346" s="7">
        <f t="shared" si="422"/>
        <v>123292.09418140377</v>
      </c>
    </row>
    <row r="3347" spans="1:11" x14ac:dyDescent="0.4">
      <c r="A3347" s="1">
        <v>3346</v>
      </c>
      <c r="B3347" s="21">
        <v>43159</v>
      </c>
      <c r="C3347" s="22">
        <v>19415</v>
      </c>
      <c r="D3347" s="19">
        <f t="shared" si="417"/>
        <v>25010.667970506271</v>
      </c>
      <c r="E3347" s="19">
        <f t="shared" si="418"/>
        <v>1.000001605415612</v>
      </c>
      <c r="F3347" s="19">
        <f t="shared" si="419"/>
        <v>0.77696403259412095</v>
      </c>
      <c r="G3347" s="20">
        <f t="shared" si="423"/>
        <v>19435.697649853446</v>
      </c>
      <c r="H3347" s="7">
        <f t="shared" si="420"/>
        <v>-20.69764985344591</v>
      </c>
      <c r="I3347" s="7">
        <f t="shared" si="424"/>
        <v>20.69764985344591</v>
      </c>
      <c r="J3347" s="12">
        <f t="shared" si="421"/>
        <v>1.066064890726032E-3</v>
      </c>
      <c r="K3347" s="7">
        <f t="shared" si="422"/>
        <v>428.39270945584951</v>
      </c>
    </row>
    <row r="3348" spans="1:11" x14ac:dyDescent="0.4">
      <c r="A3348" s="1">
        <v>3347</v>
      </c>
      <c r="B3348" s="21">
        <v>43160</v>
      </c>
      <c r="C3348" s="22">
        <v>15660</v>
      </c>
      <c r="D3348" s="19">
        <f t="shared" si="417"/>
        <v>24353.529500244098</v>
      </c>
      <c r="E3348" s="19">
        <f t="shared" si="418"/>
        <v>0.99993579156842516</v>
      </c>
      <c r="F3348" s="19">
        <f t="shared" si="419"/>
        <v>0.76531214942858405</v>
      </c>
      <c r="G3348" s="20">
        <f t="shared" si="423"/>
        <v>19204.60308600729</v>
      </c>
      <c r="H3348" s="7">
        <f t="shared" si="420"/>
        <v>-3544.6030860072897</v>
      </c>
      <c r="I3348" s="7">
        <f t="shared" si="424"/>
        <v>3544.6030860072897</v>
      </c>
      <c r="J3348" s="12">
        <f t="shared" si="421"/>
        <v>0.22634757892766857</v>
      </c>
      <c r="K3348" s="7">
        <f t="shared" si="422"/>
        <v>12564211.037332401</v>
      </c>
    </row>
    <row r="3349" spans="1:11" x14ac:dyDescent="0.4">
      <c r="A3349" s="1">
        <v>3348</v>
      </c>
      <c r="B3349" s="21">
        <v>43161</v>
      </c>
      <c r="C3349" s="22">
        <v>19659</v>
      </c>
      <c r="D3349" s="19">
        <f t="shared" si="417"/>
        <v>24448.650700463324</v>
      </c>
      <c r="E3349" s="19">
        <f t="shared" si="418"/>
        <v>0.99994520369486795</v>
      </c>
      <c r="F3349" s="19">
        <f t="shared" si="419"/>
        <v>0.78626347716728551</v>
      </c>
      <c r="G3349" s="20">
        <f t="shared" si="423"/>
        <v>19140.150956320296</v>
      </c>
      <c r="H3349" s="7">
        <f t="shared" si="420"/>
        <v>518.84904367970375</v>
      </c>
      <c r="I3349" s="7">
        <f t="shared" si="424"/>
        <v>518.84904367970375</v>
      </c>
      <c r="J3349" s="12">
        <f t="shared" si="421"/>
        <v>2.639244334298305E-2</v>
      </c>
      <c r="K3349" s="7">
        <f t="shared" si="422"/>
        <v>269204.33012734313</v>
      </c>
    </row>
    <row r="3350" spans="1:11" x14ac:dyDescent="0.4">
      <c r="A3350" s="1">
        <v>3349</v>
      </c>
      <c r="B3350" s="21">
        <v>43162</v>
      </c>
      <c r="C3350" s="22">
        <v>19840</v>
      </c>
      <c r="D3350" s="19">
        <f t="shared" si="417"/>
        <v>24604.424269850449</v>
      </c>
      <c r="E3350" s="19">
        <f t="shared" si="418"/>
        <v>0.9999606810572863</v>
      </c>
      <c r="F3350" s="19">
        <f t="shared" si="419"/>
        <v>0.77755609217087962</v>
      </c>
      <c r="G3350" s="20">
        <f t="shared" si="423"/>
        <v>18996.499161174899</v>
      </c>
      <c r="H3350" s="7">
        <f t="shared" si="420"/>
        <v>843.5008388251008</v>
      </c>
      <c r="I3350" s="7">
        <f t="shared" si="424"/>
        <v>843.5008388251008</v>
      </c>
      <c r="J3350" s="12">
        <f t="shared" si="421"/>
        <v>4.2515163247232902E-2</v>
      </c>
      <c r="K3350" s="7">
        <f t="shared" si="422"/>
        <v>711493.66509864863</v>
      </c>
    </row>
    <row r="3351" spans="1:11" x14ac:dyDescent="0.4">
      <c r="A3351" s="1">
        <v>3350</v>
      </c>
      <c r="B3351" s="21">
        <v>43163</v>
      </c>
      <c r="C3351" s="22">
        <v>17526</v>
      </c>
      <c r="D3351" s="19">
        <f t="shared" si="417"/>
        <v>24362.356274714206</v>
      </c>
      <c r="E3351" s="19">
        <f t="shared" si="418"/>
        <v>0.99993637426170456</v>
      </c>
      <c r="F3351" s="19">
        <f t="shared" si="419"/>
        <v>0.76438717915210219</v>
      </c>
      <c r="G3351" s="20">
        <f t="shared" si="423"/>
        <v>18830.830105470232</v>
      </c>
      <c r="H3351" s="7">
        <f t="shared" si="420"/>
        <v>-1304.8301054702315</v>
      </c>
      <c r="I3351" s="7">
        <f t="shared" si="424"/>
        <v>1304.8301054702315</v>
      </c>
      <c r="J3351" s="12">
        <f t="shared" si="421"/>
        <v>7.4451107238972469E-2</v>
      </c>
      <c r="K3351" s="7">
        <f t="shared" si="422"/>
        <v>1702581.6041414554</v>
      </c>
    </row>
    <row r="3352" spans="1:11" x14ac:dyDescent="0.4">
      <c r="A3352" s="1">
        <v>3351</v>
      </c>
      <c r="B3352" s="21">
        <v>43164</v>
      </c>
      <c r="C3352" s="22">
        <v>16149</v>
      </c>
      <c r="D3352" s="19">
        <f t="shared" si="417"/>
        <v>23818.125696916639</v>
      </c>
      <c r="E3352" s="19">
        <f t="shared" si="418"/>
        <v>0.99988185121028739</v>
      </c>
      <c r="F3352" s="19">
        <f t="shared" si="419"/>
        <v>0.78408315121678085</v>
      </c>
      <c r="G3352" s="20">
        <f t="shared" si="423"/>
        <v>19156.017169995601</v>
      </c>
      <c r="H3352" s="7">
        <f t="shared" si="420"/>
        <v>-3007.0171699956009</v>
      </c>
      <c r="I3352" s="7">
        <f t="shared" si="424"/>
        <v>3007.0171699956009</v>
      </c>
      <c r="J3352" s="12">
        <f t="shared" si="421"/>
        <v>0.18620454331510317</v>
      </c>
      <c r="K3352" s="7">
        <f t="shared" si="422"/>
        <v>9042152.260648353</v>
      </c>
    </row>
    <row r="3353" spans="1:11" x14ac:dyDescent="0.4">
      <c r="A3353" s="1">
        <v>3352</v>
      </c>
      <c r="B3353" s="21">
        <v>43165</v>
      </c>
      <c r="C3353" s="22">
        <v>19146</v>
      </c>
      <c r="D3353" s="19">
        <f t="shared" si="417"/>
        <v>23933.773118510155</v>
      </c>
      <c r="E3353" s="19">
        <f t="shared" si="418"/>
        <v>0.99989331596426168</v>
      </c>
      <c r="F3353" s="19">
        <f t="shared" si="419"/>
        <v>0.77800728901026295</v>
      </c>
      <c r="G3353" s="20">
        <f t="shared" si="423"/>
        <v>18520.706203954171</v>
      </c>
      <c r="H3353" s="7">
        <f t="shared" si="420"/>
        <v>625.29379604582937</v>
      </c>
      <c r="I3353" s="7">
        <f t="shared" si="424"/>
        <v>625.29379604582937</v>
      </c>
      <c r="J3353" s="12">
        <f t="shared" si="421"/>
        <v>3.265923932131147E-2</v>
      </c>
      <c r="K3353" s="7">
        <f t="shared" si="422"/>
        <v>390992.33137340326</v>
      </c>
    </row>
    <row r="3354" spans="1:11" x14ac:dyDescent="0.4">
      <c r="A3354" s="1">
        <v>3353</v>
      </c>
      <c r="B3354" s="21">
        <v>43166</v>
      </c>
      <c r="C3354" s="22">
        <v>19919</v>
      </c>
      <c r="D3354" s="19">
        <f t="shared" ref="D3354:D3417" si="425">$R$2*(C3354/F3351)+(1-$R$2)*(D3353+E3353)</f>
        <v>24237.582167278226</v>
      </c>
      <c r="E3354" s="19">
        <f t="shared" ref="E3354:E3417" si="426">$R$3*(D3354-D3353)+(1-$R$3)*E3353</f>
        <v>0.99992359687980692</v>
      </c>
      <c r="F3354" s="19">
        <f t="shared" ref="F3354:F3417" si="427">$R$4*(C3354/D3354)+(1-$R$4)*F3351</f>
        <v>0.76554402063194726</v>
      </c>
      <c r="G3354" s="20">
        <f t="shared" si="423"/>
        <v>18295.433626155635</v>
      </c>
      <c r="H3354" s="7">
        <f t="shared" ref="H3354:H3417" si="428">C3354-G3354</f>
        <v>1623.5663738443654</v>
      </c>
      <c r="I3354" s="7">
        <f t="shared" si="424"/>
        <v>1623.5663738443654</v>
      </c>
      <c r="J3354" s="12">
        <f t="shared" ref="J3354:J3417" si="429">I3354/C3354</f>
        <v>8.1508427824909149E-2</v>
      </c>
      <c r="K3354" s="7">
        <f t="shared" ref="K3354:K3417" si="430">H3354^2</f>
        <v>2635967.7702781418</v>
      </c>
    </row>
    <row r="3355" spans="1:11" x14ac:dyDescent="0.4">
      <c r="A3355" s="1">
        <v>3354</v>
      </c>
      <c r="B3355" s="21">
        <v>43167</v>
      </c>
      <c r="C3355" s="22">
        <v>16048</v>
      </c>
      <c r="D3355" s="19">
        <f t="shared" si="425"/>
        <v>23700.918132326249</v>
      </c>
      <c r="E3355" s="19">
        <f t="shared" si="426"/>
        <v>0.99986983048395206</v>
      </c>
      <c r="F3355" s="19">
        <f t="shared" si="427"/>
        <v>0.78192844220863866</v>
      </c>
      <c r="G3355" s="20">
        <f t="shared" si="423"/>
        <v>19005.063826839982</v>
      </c>
      <c r="H3355" s="7">
        <f t="shared" si="428"/>
        <v>-2957.0638268399816</v>
      </c>
      <c r="I3355" s="7">
        <f t="shared" si="424"/>
        <v>2957.0638268399816</v>
      </c>
      <c r="J3355" s="12">
        <f t="shared" si="429"/>
        <v>0.18426369808324911</v>
      </c>
      <c r="K3355" s="7">
        <f t="shared" si="430"/>
        <v>8744226.4760055169</v>
      </c>
    </row>
    <row r="3356" spans="1:11" x14ac:dyDescent="0.4">
      <c r="A3356" s="1">
        <v>3355</v>
      </c>
      <c r="B3356" s="21">
        <v>43168</v>
      </c>
      <c r="C3356" s="22">
        <v>20004</v>
      </c>
      <c r="D3356" s="19">
        <f t="shared" si="425"/>
        <v>23988.462350886533</v>
      </c>
      <c r="E3356" s="19">
        <f t="shared" si="426"/>
        <v>0.99989848491882505</v>
      </c>
      <c r="F3356" s="19">
        <f t="shared" si="427"/>
        <v>0.7791330698511405</v>
      </c>
      <c r="G3356" s="20">
        <f t="shared" si="423"/>
        <v>18440.264969201507</v>
      </c>
      <c r="H3356" s="7">
        <f t="shared" si="428"/>
        <v>1563.7350307984925</v>
      </c>
      <c r="I3356" s="7">
        <f t="shared" si="424"/>
        <v>1563.7350307984925</v>
      </c>
      <c r="J3356" s="12">
        <f t="shared" si="429"/>
        <v>7.8171117316461328E-2</v>
      </c>
      <c r="K3356" s="7">
        <f t="shared" si="430"/>
        <v>2445267.2465463625</v>
      </c>
    </row>
    <row r="3357" spans="1:11" x14ac:dyDescent="0.4">
      <c r="A3357" s="1">
        <v>3356</v>
      </c>
      <c r="B3357" s="21">
        <v>43169</v>
      </c>
      <c r="C3357" s="22">
        <v>19694</v>
      </c>
      <c r="D3357" s="19">
        <f t="shared" si="425"/>
        <v>24236.959642977967</v>
      </c>
      <c r="E3357" s="19">
        <f t="shared" si="426"/>
        <v>0.99992323465818578</v>
      </c>
      <c r="F3357" s="19">
        <f t="shared" si="427"/>
        <v>0.76649100630672629</v>
      </c>
      <c r="G3357" s="20">
        <f t="shared" si="423"/>
        <v>18364.989383182139</v>
      </c>
      <c r="H3357" s="7">
        <f t="shared" si="428"/>
        <v>1329.0106168178609</v>
      </c>
      <c r="I3357" s="7">
        <f t="shared" si="424"/>
        <v>1329.0106168178609</v>
      </c>
      <c r="J3357" s="12">
        <f t="shared" si="429"/>
        <v>6.7483021063159385E-2</v>
      </c>
      <c r="K3357" s="7">
        <f t="shared" si="430"/>
        <v>1766269.219614591</v>
      </c>
    </row>
    <row r="3358" spans="1:11" x14ac:dyDescent="0.4">
      <c r="A3358" s="1">
        <v>3357</v>
      </c>
      <c r="B3358" s="21">
        <v>43170</v>
      </c>
      <c r="C3358" s="22">
        <v>17494</v>
      </c>
      <c r="D3358" s="19">
        <f t="shared" si="425"/>
        <v>23972.066450336919</v>
      </c>
      <c r="E3358" s="19">
        <f t="shared" si="426"/>
        <v>0.99989664534659828</v>
      </c>
      <c r="F3358" s="19">
        <f t="shared" si="427"/>
        <v>0.7808778132147427</v>
      </c>
      <c r="G3358" s="20">
        <f t="shared" si="423"/>
        <v>18952.349965924612</v>
      </c>
      <c r="H3358" s="7">
        <f t="shared" si="428"/>
        <v>-1458.3499659246118</v>
      </c>
      <c r="I3358" s="7">
        <f t="shared" si="424"/>
        <v>1458.3499659246118</v>
      </c>
      <c r="J3358" s="12">
        <f t="shared" si="429"/>
        <v>8.3362865320945001E-2</v>
      </c>
      <c r="K3358" s="7">
        <f t="shared" si="430"/>
        <v>2126784.6231123162</v>
      </c>
    </row>
    <row r="3359" spans="1:11" x14ac:dyDescent="0.4">
      <c r="A3359" s="1">
        <v>3358</v>
      </c>
      <c r="B3359" s="21">
        <v>43171</v>
      </c>
      <c r="C3359" s="22">
        <v>16005</v>
      </c>
      <c r="D3359" s="19">
        <f t="shared" si="425"/>
        <v>23483.925886165689</v>
      </c>
      <c r="E3359" s="19">
        <f t="shared" si="426"/>
        <v>0.99984773130051674</v>
      </c>
      <c r="F3359" s="19">
        <f t="shared" si="427"/>
        <v>0.77716719767474618</v>
      </c>
      <c r="G3359" s="20">
        <f t="shared" si="423"/>
        <v>18678.208776669358</v>
      </c>
      <c r="H3359" s="7">
        <f t="shared" si="428"/>
        <v>-2673.2087766693585</v>
      </c>
      <c r="I3359" s="7">
        <f t="shared" si="424"/>
        <v>2673.2087766693585</v>
      </c>
      <c r="J3359" s="12">
        <f t="shared" si="429"/>
        <v>0.16702335374378996</v>
      </c>
      <c r="K3359" s="7">
        <f t="shared" si="430"/>
        <v>7146045.1636620881</v>
      </c>
    </row>
    <row r="3360" spans="1:11" x14ac:dyDescent="0.4">
      <c r="A3360" s="1">
        <v>3359</v>
      </c>
      <c r="B3360" s="21">
        <v>43172</v>
      </c>
      <c r="C3360" s="22">
        <v>18805</v>
      </c>
      <c r="D3360" s="19">
        <f t="shared" si="425"/>
        <v>23634.470005691273</v>
      </c>
      <c r="E3360" s="19">
        <f t="shared" si="426"/>
        <v>0.99986268572769621</v>
      </c>
      <c r="F3360" s="19">
        <f t="shared" si="427"/>
        <v>0.76707851152507078</v>
      </c>
      <c r="G3360" s="20">
        <f t="shared" si="423"/>
        <v>18000.984358813435</v>
      </c>
      <c r="H3360" s="7">
        <f t="shared" si="428"/>
        <v>804.01564118656461</v>
      </c>
      <c r="I3360" s="7">
        <f t="shared" si="424"/>
        <v>804.01564118656461</v>
      </c>
      <c r="J3360" s="12">
        <f t="shared" si="429"/>
        <v>4.2755418302928193E-2</v>
      </c>
      <c r="K3360" s="7">
        <f t="shared" si="430"/>
        <v>646441.15127264266</v>
      </c>
    </row>
    <row r="3361" spans="1:11" x14ac:dyDescent="0.4">
      <c r="A3361" s="1">
        <v>3360</v>
      </c>
      <c r="B3361" s="21">
        <v>43173</v>
      </c>
      <c r="C3361" s="22">
        <v>19141</v>
      </c>
      <c r="D3361" s="19">
        <f t="shared" si="425"/>
        <v>23760.454686364257</v>
      </c>
      <c r="E3361" s="19">
        <f t="shared" si="426"/>
        <v>0.99987518420949506</v>
      </c>
      <c r="F3361" s="19">
        <f t="shared" si="427"/>
        <v>0.7813753971484213</v>
      </c>
      <c r="G3361" s="20">
        <f t="shared" si="423"/>
        <v>18456.414025121176</v>
      </c>
      <c r="H3361" s="7">
        <f t="shared" si="428"/>
        <v>684.58597487882435</v>
      </c>
      <c r="I3361" s="7">
        <f t="shared" si="424"/>
        <v>684.58597487882435</v>
      </c>
      <c r="J3361" s="12">
        <f t="shared" si="429"/>
        <v>3.5765423691490744E-2</v>
      </c>
      <c r="K3361" s="7">
        <f t="shared" si="430"/>
        <v>468657.95700079034</v>
      </c>
    </row>
    <row r="3362" spans="1:11" x14ac:dyDescent="0.4">
      <c r="A3362" s="1">
        <v>3361</v>
      </c>
      <c r="B3362" s="21">
        <v>43174</v>
      </c>
      <c r="C3362" s="22">
        <v>15074</v>
      </c>
      <c r="D3362" s="19">
        <f t="shared" si="425"/>
        <v>23139.106279113461</v>
      </c>
      <c r="E3362" s="19">
        <f t="shared" si="426"/>
        <v>0.99981294938125165</v>
      </c>
      <c r="F3362" s="19">
        <f t="shared" si="427"/>
        <v>0.77463509024861843</v>
      </c>
      <c r="G3362" s="20">
        <f t="shared" si="423"/>
        <v>18466.623054274438</v>
      </c>
      <c r="H3362" s="7">
        <f t="shared" si="428"/>
        <v>-3392.6230542744379</v>
      </c>
      <c r="I3362" s="7">
        <f t="shared" si="424"/>
        <v>3392.6230542744379</v>
      </c>
      <c r="J3362" s="12">
        <f t="shared" si="429"/>
        <v>0.22506455182927146</v>
      </c>
      <c r="K3362" s="7">
        <f t="shared" si="430"/>
        <v>11509891.188394416</v>
      </c>
    </row>
    <row r="3363" spans="1:11" x14ac:dyDescent="0.4">
      <c r="A3363" s="1">
        <v>3362</v>
      </c>
      <c r="B3363" s="21">
        <v>43175</v>
      </c>
      <c r="C3363" s="22">
        <v>18938</v>
      </c>
      <c r="D3363" s="19">
        <f t="shared" si="425"/>
        <v>23360.849265576828</v>
      </c>
      <c r="E3363" s="19">
        <f t="shared" si="426"/>
        <v>0.99983502369860311</v>
      </c>
      <c r="F3363" s="19">
        <f t="shared" si="427"/>
        <v>0.76795656147448399</v>
      </c>
      <c r="G3363" s="20">
        <f t="shared" si="423"/>
        <v>17750.278137631787</v>
      </c>
      <c r="H3363" s="7">
        <f t="shared" si="428"/>
        <v>1187.7218623682129</v>
      </c>
      <c r="I3363" s="7">
        <f t="shared" si="424"/>
        <v>1187.7218623682129</v>
      </c>
      <c r="J3363" s="12">
        <f t="shared" si="429"/>
        <v>6.271633025494841E-2</v>
      </c>
      <c r="K3363" s="7">
        <f t="shared" si="430"/>
        <v>1410683.222347416</v>
      </c>
    </row>
    <row r="3364" spans="1:11" x14ac:dyDescent="0.4">
      <c r="A3364" s="1">
        <v>3363</v>
      </c>
      <c r="B3364" s="21">
        <v>43176</v>
      </c>
      <c r="C3364" s="22">
        <v>18839</v>
      </c>
      <c r="D3364" s="19">
        <f t="shared" si="425"/>
        <v>23468.516241097859</v>
      </c>
      <c r="E3364" s="19">
        <f t="shared" si="426"/>
        <v>0.99984569041265281</v>
      </c>
      <c r="F3364" s="19">
        <f t="shared" si="427"/>
        <v>0.78180561210347899</v>
      </c>
      <c r="G3364" s="20">
        <f t="shared" si="423"/>
        <v>18254.374119103228</v>
      </c>
      <c r="H3364" s="7">
        <f t="shared" si="428"/>
        <v>584.62588089677229</v>
      </c>
      <c r="I3364" s="7">
        <f t="shared" si="424"/>
        <v>584.62588089677229</v>
      </c>
      <c r="J3364" s="12">
        <f t="shared" si="429"/>
        <v>3.1032744885438307E-2</v>
      </c>
      <c r="K3364" s="7">
        <f t="shared" si="430"/>
        <v>341787.42061432695</v>
      </c>
    </row>
    <row r="3365" spans="1:11" x14ac:dyDescent="0.4">
      <c r="A3365" s="1">
        <v>3364</v>
      </c>
      <c r="B3365" s="21">
        <v>43177</v>
      </c>
      <c r="C3365" s="22">
        <v>16904</v>
      </c>
      <c r="D3365" s="19">
        <f t="shared" si="425"/>
        <v>23234.622263851204</v>
      </c>
      <c r="E3365" s="19">
        <f t="shared" si="426"/>
        <v>0.99982220103035924</v>
      </c>
      <c r="F3365" s="19">
        <f t="shared" si="427"/>
        <v>0.77368642302347457</v>
      </c>
      <c r="G3365" s="20">
        <f t="shared" si="423"/>
        <v>18180.310711980637</v>
      </c>
      <c r="H3365" s="7">
        <f t="shared" si="428"/>
        <v>-1276.3107119806373</v>
      </c>
      <c r="I3365" s="7">
        <f t="shared" si="424"/>
        <v>1276.3107119806373</v>
      </c>
      <c r="J3365" s="12">
        <f t="shared" si="429"/>
        <v>7.5503473259621229E-2</v>
      </c>
      <c r="K3365" s="7">
        <f t="shared" si="430"/>
        <v>1628969.0335165213</v>
      </c>
    </row>
    <row r="3366" spans="1:11" x14ac:dyDescent="0.4">
      <c r="A3366" s="1">
        <v>3365</v>
      </c>
      <c r="B3366" s="21">
        <v>43178</v>
      </c>
      <c r="C3366" s="22">
        <v>15512</v>
      </c>
      <c r="D3366" s="19">
        <f t="shared" si="425"/>
        <v>22802.715057685593</v>
      </c>
      <c r="E3366" s="19">
        <f t="shared" si="426"/>
        <v>0.99977891032752264</v>
      </c>
      <c r="F3366" s="19">
        <f t="shared" si="427"/>
        <v>0.76619042002764937</v>
      </c>
      <c r="G3366" s="20">
        <f t="shared" si="423"/>
        <v>17843.948440925251</v>
      </c>
      <c r="H3366" s="7">
        <f t="shared" si="428"/>
        <v>-2331.9484409252509</v>
      </c>
      <c r="I3366" s="7">
        <f t="shared" si="424"/>
        <v>2331.9484409252509</v>
      </c>
      <c r="J3366" s="12">
        <f t="shared" si="429"/>
        <v>0.15033190052380421</v>
      </c>
      <c r="K3366" s="7">
        <f t="shared" si="430"/>
        <v>5437983.5311337085</v>
      </c>
    </row>
    <row r="3367" spans="1:11" x14ac:dyDescent="0.4">
      <c r="A3367" s="1">
        <v>3366</v>
      </c>
      <c r="B3367" s="21">
        <v>43179</v>
      </c>
      <c r="C3367" s="22">
        <v>17380</v>
      </c>
      <c r="D3367" s="19">
        <f t="shared" si="425"/>
        <v>22722.007397475387</v>
      </c>
      <c r="E3367" s="19">
        <f t="shared" si="426"/>
        <v>0.99977073958361062</v>
      </c>
      <c r="F3367" s="19">
        <f t="shared" si="427"/>
        <v>0.78146505147674061</v>
      </c>
      <c r="G3367" s="20">
        <f t="shared" si="423"/>
        <v>17828.072236058058</v>
      </c>
      <c r="H3367" s="7">
        <f t="shared" si="428"/>
        <v>-448.07223605805848</v>
      </c>
      <c r="I3367" s="7">
        <f t="shared" si="424"/>
        <v>448.07223605805848</v>
      </c>
      <c r="J3367" s="12">
        <f t="shared" si="429"/>
        <v>2.5780911165595999E-2</v>
      </c>
      <c r="K3367" s="7">
        <f t="shared" si="430"/>
        <v>200768.72872606848</v>
      </c>
    </row>
    <row r="3368" spans="1:11" x14ac:dyDescent="0.4">
      <c r="A3368" s="1">
        <v>3367</v>
      </c>
      <c r="B3368" s="21">
        <v>43180</v>
      </c>
      <c r="C3368" s="22">
        <v>19788</v>
      </c>
      <c r="D3368" s="19">
        <f t="shared" si="425"/>
        <v>23129.779681763805</v>
      </c>
      <c r="E3368" s="19">
        <f t="shared" si="426"/>
        <v>0.99981141683496555</v>
      </c>
      <c r="F3368" s="19">
        <f t="shared" si="427"/>
        <v>0.77533468344155076</v>
      </c>
      <c r="G3368" s="20">
        <f t="shared" si="423"/>
        <v>17580.482136313014</v>
      </c>
      <c r="H3368" s="7">
        <f t="shared" si="428"/>
        <v>2207.5178636869859</v>
      </c>
      <c r="I3368" s="7">
        <f t="shared" si="424"/>
        <v>2207.5178636869859</v>
      </c>
      <c r="J3368" s="12">
        <f t="shared" si="429"/>
        <v>0.11155841235531565</v>
      </c>
      <c r="K3368" s="7">
        <f t="shared" si="430"/>
        <v>4873135.1184971547</v>
      </c>
    </row>
    <row r="3369" spans="1:11" x14ac:dyDescent="0.4">
      <c r="A3369" s="1">
        <v>3368</v>
      </c>
      <c r="B3369" s="21">
        <v>43181</v>
      </c>
      <c r="C3369" s="22">
        <v>16219</v>
      </c>
      <c r="D3369" s="19">
        <f t="shared" si="425"/>
        <v>22851.008522887896</v>
      </c>
      <c r="E3369" s="19">
        <f t="shared" si="426"/>
        <v>0.99978343973793637</v>
      </c>
      <c r="F3369" s="19">
        <f t="shared" si="427"/>
        <v>0.7650540631496785</v>
      </c>
      <c r="G3369" s="20">
        <f t="shared" si="423"/>
        <v>17722.581655447011</v>
      </c>
      <c r="H3369" s="7">
        <f t="shared" si="428"/>
        <v>-1503.5816554470111</v>
      </c>
      <c r="I3369" s="7">
        <f t="shared" si="424"/>
        <v>1503.5816554470111</v>
      </c>
      <c r="J3369" s="12">
        <f t="shared" si="429"/>
        <v>9.2704954402060002E-2</v>
      </c>
      <c r="K3369" s="7">
        <f t="shared" si="430"/>
        <v>2260757.7945967745</v>
      </c>
    </row>
    <row r="3370" spans="1:11" x14ac:dyDescent="0.4">
      <c r="A3370" s="1">
        <v>3369</v>
      </c>
      <c r="B3370" s="21">
        <v>43182</v>
      </c>
      <c r="C3370" s="22">
        <v>19719</v>
      </c>
      <c r="D3370" s="19">
        <f t="shared" si="425"/>
        <v>23191.507276740191</v>
      </c>
      <c r="E3370" s="19">
        <f t="shared" si="426"/>
        <v>0.99981738963497768</v>
      </c>
      <c r="F3370" s="19">
        <f t="shared" si="427"/>
        <v>0.78285084905180957</v>
      </c>
      <c r="G3370" s="20">
        <f t="shared" si="423"/>
        <v>17858.045847451227</v>
      </c>
      <c r="H3370" s="7">
        <f t="shared" si="428"/>
        <v>1860.954152548773</v>
      </c>
      <c r="I3370" s="7">
        <f t="shared" si="424"/>
        <v>1860.954152548773</v>
      </c>
      <c r="J3370" s="12">
        <f t="shared" si="429"/>
        <v>9.4373657515531867E-2</v>
      </c>
      <c r="K3370" s="7">
        <f t="shared" si="430"/>
        <v>3463150.3578885216</v>
      </c>
    </row>
    <row r="3371" spans="1:11" x14ac:dyDescent="0.4">
      <c r="A3371" s="1">
        <v>3370</v>
      </c>
      <c r="B3371" s="21">
        <v>43183</v>
      </c>
      <c r="C3371" s="22">
        <v>21958</v>
      </c>
      <c r="D3371" s="19">
        <f t="shared" si="425"/>
        <v>23923.603100021737</v>
      </c>
      <c r="E3371" s="19">
        <f t="shared" si="426"/>
        <v>0.99989049923556694</v>
      </c>
      <c r="F3371" s="19">
        <f t="shared" si="427"/>
        <v>0.77820492061682611</v>
      </c>
      <c r="G3371" s="20">
        <f t="shared" si="423"/>
        <v>17981.95514604307</v>
      </c>
      <c r="H3371" s="7">
        <f t="shared" si="428"/>
        <v>3976.0448539569297</v>
      </c>
      <c r="I3371" s="7">
        <f t="shared" si="424"/>
        <v>3976.0448539569297</v>
      </c>
      <c r="J3371" s="12">
        <f t="shared" si="429"/>
        <v>0.18107500018020448</v>
      </c>
      <c r="K3371" s="7">
        <f t="shared" si="430"/>
        <v>15808932.680677382</v>
      </c>
    </row>
    <row r="3372" spans="1:11" x14ac:dyDescent="0.4">
      <c r="A3372" s="1">
        <v>3371</v>
      </c>
      <c r="B3372" s="21">
        <v>43184</v>
      </c>
      <c r="C3372" s="22">
        <v>18411</v>
      </c>
      <c r="D3372" s="19">
        <f t="shared" si="425"/>
        <v>23944.613813363638</v>
      </c>
      <c r="E3372" s="19">
        <f t="shared" si="426"/>
        <v>0.99989250031785126</v>
      </c>
      <c r="F3372" s="19">
        <f t="shared" si="427"/>
        <v>0.76513151467707929</v>
      </c>
      <c r="G3372" s="20">
        <f t="shared" si="423"/>
        <v>18303.614727141019</v>
      </c>
      <c r="H3372" s="7">
        <f t="shared" si="428"/>
        <v>107.3852728589809</v>
      </c>
      <c r="I3372" s="7">
        <f t="shared" si="424"/>
        <v>107.3852728589809</v>
      </c>
      <c r="J3372" s="12">
        <f t="shared" si="429"/>
        <v>5.8326692118288465E-3</v>
      </c>
      <c r="K3372" s="7">
        <f t="shared" si="430"/>
        <v>11531.59682699778</v>
      </c>
    </row>
    <row r="3373" spans="1:11" x14ac:dyDescent="0.4">
      <c r="A3373" s="1">
        <v>3372</v>
      </c>
      <c r="B3373" s="21">
        <v>43185</v>
      </c>
      <c r="C3373" s="22">
        <v>17555</v>
      </c>
      <c r="D3373" s="19">
        <f t="shared" si="425"/>
        <v>23728.749337520374</v>
      </c>
      <c r="E3373" s="19">
        <f t="shared" si="426"/>
        <v>0.99987081388101695</v>
      </c>
      <c r="F3373" s="19">
        <f t="shared" si="427"/>
        <v>0.78198414040263919</v>
      </c>
      <c r="G3373" s="20">
        <f t="shared" si="423"/>
        <v>18745.844020702243</v>
      </c>
      <c r="H3373" s="7">
        <f t="shared" si="428"/>
        <v>-1190.8440207022431</v>
      </c>
      <c r="I3373" s="7">
        <f t="shared" si="424"/>
        <v>1190.8440207022431</v>
      </c>
      <c r="J3373" s="12">
        <f t="shared" si="429"/>
        <v>6.7835033933480102E-2</v>
      </c>
      <c r="K3373" s="7">
        <f t="shared" si="430"/>
        <v>1418109.4816422844</v>
      </c>
    </row>
    <row r="3374" spans="1:11" x14ac:dyDescent="0.4">
      <c r="A3374" s="1">
        <v>3373</v>
      </c>
      <c r="B3374" s="21">
        <v>43186</v>
      </c>
      <c r="C3374" s="22">
        <v>19708</v>
      </c>
      <c r="D3374" s="19">
        <f t="shared" si="425"/>
        <v>23957.168581539016</v>
      </c>
      <c r="E3374" s="19">
        <f t="shared" si="426"/>
        <v>0.9998935558183375</v>
      </c>
      <c r="F3374" s="19">
        <f t="shared" si="427"/>
        <v>0.77909980451226413</v>
      </c>
      <c r="G3374" s="20">
        <f t="shared" si="423"/>
        <v>18466.607598928953</v>
      </c>
      <c r="H3374" s="7">
        <f t="shared" si="428"/>
        <v>1241.3924010710471</v>
      </c>
      <c r="I3374" s="7">
        <f t="shared" si="424"/>
        <v>1241.3924010710471</v>
      </c>
      <c r="J3374" s="12">
        <f t="shared" si="429"/>
        <v>6.2989263297698758E-2</v>
      </c>
      <c r="K3374" s="7">
        <f t="shared" si="430"/>
        <v>1541055.0934369394</v>
      </c>
    </row>
    <row r="3375" spans="1:11" x14ac:dyDescent="0.4">
      <c r="A3375" s="1">
        <v>3374</v>
      </c>
      <c r="B3375" s="21">
        <v>43187</v>
      </c>
      <c r="C3375" s="22">
        <v>22316</v>
      </c>
      <c r="D3375" s="19">
        <f t="shared" si="425"/>
        <v>24700.654467740147</v>
      </c>
      <c r="E3375" s="19">
        <f t="shared" si="426"/>
        <v>0.99996780441760202</v>
      </c>
      <c r="F3375" s="19">
        <f t="shared" si="427"/>
        <v>0.76791761432486438</v>
      </c>
      <c r="G3375" s="20">
        <f t="shared" si="423"/>
        <v>18331.149734237963</v>
      </c>
      <c r="H3375" s="7">
        <f t="shared" si="428"/>
        <v>3984.8502657620375</v>
      </c>
      <c r="I3375" s="7">
        <f t="shared" si="424"/>
        <v>3984.8502657620375</v>
      </c>
      <c r="J3375" s="12">
        <f t="shared" si="429"/>
        <v>0.17856471884576255</v>
      </c>
      <c r="K3375" s="7">
        <f t="shared" si="430"/>
        <v>15879031.640543781</v>
      </c>
    </row>
    <row r="3376" spans="1:11" x14ac:dyDescent="0.4">
      <c r="A3376" s="1">
        <v>3375</v>
      </c>
      <c r="B3376" s="21">
        <v>43188</v>
      </c>
      <c r="C3376" s="22">
        <v>16559</v>
      </c>
      <c r="D3376" s="19">
        <f t="shared" si="425"/>
        <v>24198.966178040064</v>
      </c>
      <c r="E3376" s="19">
        <f t="shared" si="426"/>
        <v>0.99991753559185159</v>
      </c>
      <c r="F3376" s="19">
        <f t="shared" si="427"/>
        <v>0.7800163419094247</v>
      </c>
      <c r="G3376" s="20">
        <f t="shared" si="423"/>
        <v>19316.302010302355</v>
      </c>
      <c r="H3376" s="7">
        <f t="shared" si="428"/>
        <v>-2757.3020103023555</v>
      </c>
      <c r="I3376" s="7">
        <f t="shared" si="424"/>
        <v>2757.3020103023555</v>
      </c>
      <c r="J3376" s="12">
        <f t="shared" si="429"/>
        <v>0.16651379976462077</v>
      </c>
      <c r="K3376" s="7">
        <f t="shared" si="430"/>
        <v>7602714.3760174112</v>
      </c>
    </row>
    <row r="3377" spans="1:11" x14ac:dyDescent="0.4">
      <c r="A3377" s="1">
        <v>3376</v>
      </c>
      <c r="B3377" s="21">
        <v>43189</v>
      </c>
      <c r="C3377" s="22">
        <v>16963</v>
      </c>
      <c r="D3377" s="19">
        <f t="shared" si="425"/>
        <v>23853.903905059495</v>
      </c>
      <c r="E3377" s="19">
        <f t="shared" si="426"/>
        <v>0.99988292937279999</v>
      </c>
      <c r="F3377" s="19">
        <f t="shared" si="427"/>
        <v>0.7777305993335154</v>
      </c>
      <c r="G3377" s="20">
        <f t="shared" si="423"/>
        <v>18854.188854266413</v>
      </c>
      <c r="H3377" s="7">
        <f t="shared" si="428"/>
        <v>-1891.1888542664128</v>
      </c>
      <c r="I3377" s="7">
        <f t="shared" si="424"/>
        <v>1891.1888542664128</v>
      </c>
      <c r="J3377" s="12">
        <f t="shared" si="429"/>
        <v>0.11148905584309454</v>
      </c>
      <c r="K3377" s="7">
        <f t="shared" si="430"/>
        <v>3576595.2825015071</v>
      </c>
    </row>
    <row r="3378" spans="1:11" x14ac:dyDescent="0.4">
      <c r="A3378" s="1">
        <v>3377</v>
      </c>
      <c r="B3378" s="21">
        <v>43190</v>
      </c>
      <c r="C3378" s="22">
        <v>23113</v>
      </c>
      <c r="D3378" s="19">
        <f t="shared" si="425"/>
        <v>24744.989665327008</v>
      </c>
      <c r="E3378" s="19">
        <f t="shared" si="426"/>
        <v>0.99997193796053385</v>
      </c>
      <c r="F3378" s="19">
        <f t="shared" si="427"/>
        <v>0.77126372278214483</v>
      </c>
      <c r="G3378" s="20">
        <f t="shared" si="423"/>
        <v>18318.600806821582</v>
      </c>
      <c r="H3378" s="7">
        <f t="shared" si="428"/>
        <v>4794.3991931784185</v>
      </c>
      <c r="I3378" s="7">
        <f t="shared" si="424"/>
        <v>4794.3991931784185</v>
      </c>
      <c r="J3378" s="12">
        <f t="shared" si="429"/>
        <v>0.20743301142986278</v>
      </c>
      <c r="K3378" s="7">
        <f t="shared" si="430"/>
        <v>22986263.623549871</v>
      </c>
    </row>
    <row r="3379" spans="1:11" x14ac:dyDescent="0.4">
      <c r="A3379" s="1">
        <v>3378</v>
      </c>
      <c r="B3379" s="21">
        <v>43191</v>
      </c>
      <c r="C3379" s="22">
        <v>19251</v>
      </c>
      <c r="D3379" s="19">
        <f t="shared" si="425"/>
        <v>24736.617784800415</v>
      </c>
      <c r="E3379" s="19">
        <f t="shared" si="426"/>
        <v>0.99997100077528744</v>
      </c>
      <c r="F3379" s="19">
        <f t="shared" si="427"/>
        <v>0.77998054301812214</v>
      </c>
      <c r="G3379" s="20">
        <f t="shared" si="423"/>
        <v>19302.276313787952</v>
      </c>
      <c r="H3379" s="7">
        <f t="shared" si="428"/>
        <v>-51.276313787951949</v>
      </c>
      <c r="I3379" s="7">
        <f t="shared" si="424"/>
        <v>51.276313787951949</v>
      </c>
      <c r="J3379" s="12">
        <f t="shared" si="429"/>
        <v>2.6635662452834633E-3</v>
      </c>
      <c r="K3379" s="7">
        <f t="shared" si="430"/>
        <v>2629.2603556805111</v>
      </c>
    </row>
    <row r="3380" spans="1:11" x14ac:dyDescent="0.4">
      <c r="A3380" s="1">
        <v>3379</v>
      </c>
      <c r="B3380" s="21">
        <v>43192</v>
      </c>
      <c r="C3380" s="22">
        <v>22283</v>
      </c>
      <c r="D3380" s="19">
        <f t="shared" si="425"/>
        <v>25295.572466670965</v>
      </c>
      <c r="E3380" s="19">
        <f t="shared" si="426"/>
        <v>1.0000267962463745</v>
      </c>
      <c r="F3380" s="19">
        <f t="shared" si="427"/>
        <v>0.77980868943301918</v>
      </c>
      <c r="G3380" s="20">
        <f t="shared" si="423"/>
        <v>19239.202283302671</v>
      </c>
      <c r="H3380" s="7">
        <f t="shared" si="428"/>
        <v>3043.7977166973287</v>
      </c>
      <c r="I3380" s="7">
        <f t="shared" si="424"/>
        <v>3043.7977166973287</v>
      </c>
      <c r="J3380" s="12">
        <f t="shared" si="429"/>
        <v>0.13659730362596278</v>
      </c>
      <c r="K3380" s="7">
        <f t="shared" si="430"/>
        <v>9264704.540171871</v>
      </c>
    </row>
    <row r="3381" spans="1:11" x14ac:dyDescent="0.4">
      <c r="A3381" s="1">
        <v>3380</v>
      </c>
      <c r="B3381" s="21">
        <v>43193</v>
      </c>
      <c r="C3381" s="22">
        <v>19471</v>
      </c>
      <c r="D3381" s="19">
        <f t="shared" si="425"/>
        <v>25289.302755484066</v>
      </c>
      <c r="E3381" s="19">
        <f t="shared" si="426"/>
        <v>1.0000260692725762</v>
      </c>
      <c r="F3381" s="19">
        <f t="shared" si="427"/>
        <v>0.77123686528380764</v>
      </c>
      <c r="G3381" s="20">
        <f t="shared" si="423"/>
        <v>19510.328674939927</v>
      </c>
      <c r="H3381" s="7">
        <f t="shared" si="428"/>
        <v>-39.328674939926714</v>
      </c>
      <c r="I3381" s="7">
        <f t="shared" si="424"/>
        <v>39.328674939926714</v>
      </c>
      <c r="J3381" s="12">
        <f t="shared" si="429"/>
        <v>2.0198590180230454E-3</v>
      </c>
      <c r="K3381" s="7">
        <f t="shared" si="430"/>
        <v>1546.7446725304194</v>
      </c>
    </row>
    <row r="3382" spans="1:11" x14ac:dyDescent="0.4">
      <c r="A3382" s="1">
        <v>3381</v>
      </c>
      <c r="B3382" s="21">
        <v>43194</v>
      </c>
      <c r="C3382" s="22">
        <v>22874</v>
      </c>
      <c r="D3382" s="19">
        <f t="shared" si="425"/>
        <v>25865.704315048511</v>
      </c>
      <c r="E3382" s="19">
        <f t="shared" si="426"/>
        <v>1.0000836094259258</v>
      </c>
      <c r="F3382" s="19">
        <f t="shared" si="427"/>
        <v>0.78208243902998087</v>
      </c>
      <c r="G3382" s="20">
        <f t="shared" si="423"/>
        <v>19725.944096648698</v>
      </c>
      <c r="H3382" s="7">
        <f t="shared" si="428"/>
        <v>3148.0559033513018</v>
      </c>
      <c r="I3382" s="7">
        <f t="shared" si="424"/>
        <v>3148.0559033513018</v>
      </c>
      <c r="J3382" s="12">
        <f t="shared" si="429"/>
        <v>0.13762594663597541</v>
      </c>
      <c r="K3382" s="7">
        <f t="shared" si="430"/>
        <v>9910255.9706249814</v>
      </c>
    </row>
    <row r="3383" spans="1:11" x14ac:dyDescent="0.4">
      <c r="A3383" s="1">
        <v>3382</v>
      </c>
      <c r="B3383" s="21">
        <v>43195</v>
      </c>
      <c r="C3383" s="22">
        <v>17304</v>
      </c>
      <c r="D3383" s="19">
        <f t="shared" si="425"/>
        <v>25342.543984427197</v>
      </c>
      <c r="E3383" s="19">
        <f t="shared" si="426"/>
        <v>1.0000311933845027</v>
      </c>
      <c r="F3383" s="19">
        <f t="shared" si="427"/>
        <v>0.77785487717093438</v>
      </c>
      <c r="G3383" s="20">
        <f t="shared" si="423"/>
        <v>20171.080857068759</v>
      </c>
      <c r="H3383" s="7">
        <f t="shared" si="428"/>
        <v>-2867.0808570687586</v>
      </c>
      <c r="I3383" s="7">
        <f t="shared" si="424"/>
        <v>2867.0808570687586</v>
      </c>
      <c r="J3383" s="12">
        <f t="shared" si="429"/>
        <v>0.16568890759759355</v>
      </c>
      <c r="K3383" s="7">
        <f t="shared" si="430"/>
        <v>8220152.6409701277</v>
      </c>
    </row>
    <row r="3384" spans="1:11" x14ac:dyDescent="0.4">
      <c r="A3384" s="1">
        <v>3383</v>
      </c>
      <c r="B3384" s="21">
        <v>43196</v>
      </c>
      <c r="C3384" s="22">
        <v>21058</v>
      </c>
      <c r="D3384" s="19">
        <f t="shared" si="425"/>
        <v>25623.063530671348</v>
      </c>
      <c r="E3384" s="19">
        <f t="shared" si="426"/>
        <v>1.0000591453360079</v>
      </c>
      <c r="F3384" s="19">
        <f t="shared" si="427"/>
        <v>0.77225604227884648</v>
      </c>
      <c r="G3384" s="20">
        <f t="shared" si="423"/>
        <v>19545.87544178942</v>
      </c>
      <c r="H3384" s="7">
        <f t="shared" si="428"/>
        <v>1512.1245582105803</v>
      </c>
      <c r="I3384" s="7">
        <f t="shared" si="424"/>
        <v>1512.1245582105803</v>
      </c>
      <c r="J3384" s="12">
        <f t="shared" si="429"/>
        <v>7.1807605575580788E-2</v>
      </c>
      <c r="K3384" s="7">
        <f t="shared" si="430"/>
        <v>2286520.6795435427</v>
      </c>
    </row>
    <row r="3385" spans="1:11" x14ac:dyDescent="0.4">
      <c r="A3385" s="1">
        <v>3384</v>
      </c>
      <c r="B3385" s="21">
        <v>43197</v>
      </c>
      <c r="C3385" s="22">
        <v>17498</v>
      </c>
      <c r="D3385" s="19">
        <f t="shared" si="425"/>
        <v>25160.661918981721</v>
      </c>
      <c r="E3385" s="19">
        <f t="shared" si="426"/>
        <v>1.0000128051689245</v>
      </c>
      <c r="F3385" s="19">
        <f t="shared" si="427"/>
        <v>0.7803375459589531</v>
      </c>
      <c r="G3385" s="20">
        <f t="shared" si="423"/>
        <v>20040.130150183159</v>
      </c>
      <c r="H3385" s="7">
        <f t="shared" si="428"/>
        <v>-2542.1301501831585</v>
      </c>
      <c r="I3385" s="7">
        <f t="shared" si="424"/>
        <v>2542.1301501831585</v>
      </c>
      <c r="J3385" s="12">
        <f t="shared" si="429"/>
        <v>0.14528118357430328</v>
      </c>
      <c r="K3385" s="7">
        <f t="shared" si="430"/>
        <v>6462425.7004702482</v>
      </c>
    </row>
    <row r="3386" spans="1:11" x14ac:dyDescent="0.4">
      <c r="A3386" s="1">
        <v>3385</v>
      </c>
      <c r="B3386" s="21">
        <v>43198</v>
      </c>
      <c r="C3386" s="22">
        <v>20382</v>
      </c>
      <c r="D3386" s="19">
        <f t="shared" si="425"/>
        <v>25310.096025428567</v>
      </c>
      <c r="E3386" s="19">
        <f t="shared" si="426"/>
        <v>1.0000276485782889</v>
      </c>
      <c r="F3386" s="19">
        <f t="shared" si="427"/>
        <v>0.77840748775906388</v>
      </c>
      <c r="G3386" s="20">
        <f t="shared" si="423"/>
        <v>19572.121451366667</v>
      </c>
      <c r="H3386" s="7">
        <f t="shared" si="428"/>
        <v>809.87854863333268</v>
      </c>
      <c r="I3386" s="7">
        <f t="shared" si="424"/>
        <v>809.87854863333268</v>
      </c>
      <c r="J3386" s="12">
        <f t="shared" si="429"/>
        <v>3.9734989139109639E-2</v>
      </c>
      <c r="K3386" s="7">
        <f t="shared" si="430"/>
        <v>655903.26353643346</v>
      </c>
    </row>
    <row r="3387" spans="1:11" x14ac:dyDescent="0.4">
      <c r="A3387" s="1">
        <v>3386</v>
      </c>
      <c r="B3387" s="21">
        <v>43199</v>
      </c>
      <c r="C3387" s="22">
        <v>18158</v>
      </c>
      <c r="D3387" s="19">
        <f t="shared" si="425"/>
        <v>25054.740428348552</v>
      </c>
      <c r="E3387" s="19">
        <f t="shared" si="426"/>
        <v>1.000002013015816</v>
      </c>
      <c r="F3387" s="19">
        <f t="shared" si="427"/>
        <v>0.77129885920846664</v>
      </c>
      <c r="G3387" s="20">
        <f t="shared" si="423"/>
        <v>19546.646863689086</v>
      </c>
      <c r="H3387" s="7">
        <f t="shared" si="428"/>
        <v>-1388.6468636890859</v>
      </c>
      <c r="I3387" s="7">
        <f t="shared" si="424"/>
        <v>1388.6468636890859</v>
      </c>
      <c r="J3387" s="12">
        <f t="shared" si="429"/>
        <v>7.647576074948155E-2</v>
      </c>
      <c r="K3387" s="7">
        <f t="shared" si="430"/>
        <v>1928340.1120335346</v>
      </c>
    </row>
    <row r="3388" spans="1:11" x14ac:dyDescent="0.4">
      <c r="A3388" s="1">
        <v>3387</v>
      </c>
      <c r="B3388" s="21">
        <v>43200</v>
      </c>
      <c r="C3388" s="22">
        <v>18852</v>
      </c>
      <c r="D3388" s="19">
        <f t="shared" si="425"/>
        <v>24927.864868421002</v>
      </c>
      <c r="E3388" s="19">
        <f t="shared" si="426"/>
        <v>0.9999892254596221</v>
      </c>
      <c r="F3388" s="19">
        <f t="shared" si="427"/>
        <v>0.77985263083708389</v>
      </c>
      <c r="G3388" s="20">
        <f t="shared" si="423"/>
        <v>19551.934999612869</v>
      </c>
      <c r="H3388" s="7">
        <f t="shared" si="428"/>
        <v>-699.93499961286943</v>
      </c>
      <c r="I3388" s="7">
        <f t="shared" si="424"/>
        <v>699.93499961286943</v>
      </c>
      <c r="J3388" s="12">
        <f t="shared" si="429"/>
        <v>3.7127890919418066E-2</v>
      </c>
      <c r="K3388" s="7">
        <f t="shared" si="430"/>
        <v>489909.00368306751</v>
      </c>
    </row>
    <row r="3389" spans="1:11" x14ac:dyDescent="0.4">
      <c r="A3389" s="1">
        <v>3388</v>
      </c>
      <c r="B3389" s="21">
        <v>43201</v>
      </c>
      <c r="C3389" s="22">
        <v>26441</v>
      </c>
      <c r="D3389" s="19">
        <f t="shared" si="425"/>
        <v>26217.537440644453</v>
      </c>
      <c r="E3389" s="19">
        <f t="shared" si="426"/>
        <v>1.0001180927179221</v>
      </c>
      <c r="F3389" s="19">
        <f t="shared" si="427"/>
        <v>0.78304236725772691</v>
      </c>
      <c r="G3389" s="20">
        <f t="shared" si="423"/>
        <v>19404.815066525796</v>
      </c>
      <c r="H3389" s="7">
        <f t="shared" si="428"/>
        <v>7036.1849334742037</v>
      </c>
      <c r="I3389" s="7">
        <f t="shared" si="424"/>
        <v>7036.1849334742037</v>
      </c>
      <c r="J3389" s="12">
        <f t="shared" si="429"/>
        <v>0.26610888141425071</v>
      </c>
      <c r="K3389" s="7">
        <f t="shared" si="430"/>
        <v>49507898.418049388</v>
      </c>
    </row>
    <row r="3390" spans="1:11" x14ac:dyDescent="0.4">
      <c r="A3390" s="1">
        <v>3389</v>
      </c>
      <c r="B3390" s="21">
        <v>43202</v>
      </c>
      <c r="C3390" s="22">
        <v>17679</v>
      </c>
      <c r="D3390" s="19">
        <f t="shared" si="425"/>
        <v>25748.435611292647</v>
      </c>
      <c r="E3390" s="19">
        <f t="shared" si="426"/>
        <v>1.0000710825231776</v>
      </c>
      <c r="F3390" s="19">
        <f t="shared" si="427"/>
        <v>0.76959299427376071</v>
      </c>
      <c r="G3390" s="20">
        <f t="shared" si="423"/>
        <v>20222.328109168317</v>
      </c>
      <c r="H3390" s="7">
        <f t="shared" si="428"/>
        <v>-2543.3281091683166</v>
      </c>
      <c r="I3390" s="7">
        <f t="shared" si="424"/>
        <v>2543.3281091683166</v>
      </c>
      <c r="J3390" s="12">
        <f t="shared" si="429"/>
        <v>0.1438615368045883</v>
      </c>
      <c r="K3390" s="7">
        <f t="shared" si="430"/>
        <v>6468517.8708856842</v>
      </c>
    </row>
    <row r="3391" spans="1:11" x14ac:dyDescent="0.4">
      <c r="A3391" s="1">
        <v>3390</v>
      </c>
      <c r="B3391" s="21">
        <v>43203</v>
      </c>
      <c r="C3391" s="22">
        <v>28535</v>
      </c>
      <c r="D3391" s="19">
        <f t="shared" si="425"/>
        <v>27294.953847933997</v>
      </c>
      <c r="E3391" s="19">
        <f t="shared" si="426"/>
        <v>1.0002256343397335</v>
      </c>
      <c r="F3391" s="19">
        <f t="shared" si="427"/>
        <v>0.7852017841063017</v>
      </c>
      <c r="G3391" s="20">
        <f t="shared" si="423"/>
        <v>20080.76515947056</v>
      </c>
      <c r="H3391" s="7">
        <f t="shared" si="428"/>
        <v>8454.2348405294397</v>
      </c>
      <c r="I3391" s="7">
        <f t="shared" si="424"/>
        <v>8454.2348405294397</v>
      </c>
      <c r="J3391" s="12">
        <f t="shared" si="429"/>
        <v>0.29627597128191485</v>
      </c>
      <c r="K3391" s="7">
        <f t="shared" si="430"/>
        <v>71474086.738821834</v>
      </c>
    </row>
    <row r="3392" spans="1:11" x14ac:dyDescent="0.4">
      <c r="A3392" s="1">
        <v>3391</v>
      </c>
      <c r="B3392" s="21">
        <v>43204</v>
      </c>
      <c r="C3392" s="22">
        <v>20639</v>
      </c>
      <c r="D3392" s="19">
        <f t="shared" si="425"/>
        <v>27162.156408200448</v>
      </c>
      <c r="E3392" s="19">
        <f t="shared" si="426"/>
        <v>1.0002122545731968</v>
      </c>
      <c r="F3392" s="19">
        <f t="shared" si="427"/>
        <v>0.78257511619151499</v>
      </c>
      <c r="G3392" s="20">
        <f t="shared" si="423"/>
        <v>21373.888494325143</v>
      </c>
      <c r="H3392" s="7">
        <f t="shared" si="428"/>
        <v>-734.88849432514326</v>
      </c>
      <c r="I3392" s="7">
        <f t="shared" si="424"/>
        <v>734.88849432514326</v>
      </c>
      <c r="J3392" s="12">
        <f t="shared" si="429"/>
        <v>3.5606787844621506E-2</v>
      </c>
      <c r="K3392" s="7">
        <f t="shared" si="430"/>
        <v>540061.09909147606</v>
      </c>
    </row>
    <row r="3393" spans="1:11" x14ac:dyDescent="0.4">
      <c r="A3393" s="1">
        <v>3392</v>
      </c>
      <c r="B3393" s="21">
        <v>43205</v>
      </c>
      <c r="C3393" s="22">
        <v>20086</v>
      </c>
      <c r="D3393" s="19">
        <f t="shared" si="425"/>
        <v>27011.518029864943</v>
      </c>
      <c r="E3393" s="19">
        <f t="shared" si="426"/>
        <v>1.000197090714138</v>
      </c>
      <c r="F3393" s="19">
        <f t="shared" si="427"/>
        <v>0.76906963177114496</v>
      </c>
      <c r="G3393" s="20">
        <f t="shared" si="423"/>
        <v>20904.575037463106</v>
      </c>
      <c r="H3393" s="7">
        <f t="shared" si="428"/>
        <v>-818.57503746310613</v>
      </c>
      <c r="I3393" s="7">
        <f t="shared" si="424"/>
        <v>818.57503746310613</v>
      </c>
      <c r="J3393" s="12">
        <f t="shared" si="429"/>
        <v>4.0753511772533411E-2</v>
      </c>
      <c r="K3393" s="7">
        <f t="shared" si="430"/>
        <v>670065.09195772558</v>
      </c>
    </row>
    <row r="3394" spans="1:11" x14ac:dyDescent="0.4">
      <c r="A3394" s="1">
        <v>3393</v>
      </c>
      <c r="B3394" s="21">
        <v>43206</v>
      </c>
      <c r="C3394" s="22">
        <v>19599</v>
      </c>
      <c r="D3394" s="19">
        <f t="shared" si="425"/>
        <v>26719.967343192773</v>
      </c>
      <c r="E3394" s="19">
        <f t="shared" si="426"/>
        <v>1.0001678356257617</v>
      </c>
      <c r="F3394" s="19">
        <f t="shared" si="427"/>
        <v>0.78416036025543834</v>
      </c>
      <c r="G3394" s="20">
        <f t="shared" si="423"/>
        <v>21210.277505009577</v>
      </c>
      <c r="H3394" s="7">
        <f t="shared" si="428"/>
        <v>-1611.277505009577</v>
      </c>
      <c r="I3394" s="7">
        <f t="shared" si="424"/>
        <v>1611.277505009577</v>
      </c>
      <c r="J3394" s="12">
        <f t="shared" si="429"/>
        <v>8.2212230471431044E-2</v>
      </c>
      <c r="K3394" s="7">
        <f t="shared" si="430"/>
        <v>2596215.1981498874</v>
      </c>
    </row>
    <row r="3395" spans="1:11" x14ac:dyDescent="0.4">
      <c r="A3395" s="1">
        <v>3394</v>
      </c>
      <c r="B3395" s="21">
        <v>43207</v>
      </c>
      <c r="C3395" s="22">
        <v>22221</v>
      </c>
      <c r="D3395" s="19">
        <f t="shared" si="425"/>
        <v>26959.585483880433</v>
      </c>
      <c r="E3395" s="19">
        <f t="shared" si="426"/>
        <v>1.0001916974230469</v>
      </c>
      <c r="F3395" s="19">
        <f t="shared" si="427"/>
        <v>0.7834141833568542</v>
      </c>
      <c r="G3395" s="20">
        <f t="shared" si="423"/>
        <v>20911.164254692747</v>
      </c>
      <c r="H3395" s="7">
        <f t="shared" si="428"/>
        <v>1309.8357453072531</v>
      </c>
      <c r="I3395" s="7">
        <f t="shared" si="424"/>
        <v>1309.8357453072531</v>
      </c>
      <c r="J3395" s="12">
        <f t="shared" si="429"/>
        <v>5.8945850560607221E-2</v>
      </c>
      <c r="K3395" s="7">
        <f t="shared" si="430"/>
        <v>1715669.6796846071</v>
      </c>
    </row>
    <row r="3396" spans="1:11" x14ac:dyDescent="0.4">
      <c r="A3396" s="1">
        <v>3395</v>
      </c>
      <c r="B3396" s="21">
        <v>43208</v>
      </c>
      <c r="C3396" s="22">
        <v>25371</v>
      </c>
      <c r="D3396" s="19">
        <f t="shared" si="425"/>
        <v>27820.055450374588</v>
      </c>
      <c r="E3396" s="19">
        <f t="shared" si="426"/>
        <v>1.0002776444005268</v>
      </c>
      <c r="F3396" s="19">
        <f t="shared" si="427"/>
        <v>0.77194781892456388</v>
      </c>
      <c r="G3396" s="20">
        <f t="shared" si="423"/>
        <v>20734.567697851067</v>
      </c>
      <c r="H3396" s="7">
        <f t="shared" si="428"/>
        <v>4636.4323021489326</v>
      </c>
      <c r="I3396" s="7">
        <f t="shared" si="424"/>
        <v>4636.4323021489326</v>
      </c>
      <c r="J3396" s="12">
        <f t="shared" si="429"/>
        <v>0.18274535107598963</v>
      </c>
      <c r="K3396" s="7">
        <f t="shared" si="430"/>
        <v>21496504.492410053</v>
      </c>
    </row>
    <row r="3397" spans="1:11" x14ac:dyDescent="0.4">
      <c r="A3397" s="1">
        <v>3396</v>
      </c>
      <c r="B3397" s="21">
        <v>43209</v>
      </c>
      <c r="C3397" s="22">
        <v>18427</v>
      </c>
      <c r="D3397" s="19">
        <f t="shared" si="425"/>
        <v>27204.885515560996</v>
      </c>
      <c r="E3397" s="19">
        <f t="shared" si="426"/>
        <v>1.0002160273792811</v>
      </c>
      <c r="F3397" s="19">
        <f t="shared" si="427"/>
        <v>0.78200886975898032</v>
      </c>
      <c r="G3397" s="20">
        <f t="shared" si="423"/>
        <v>21816.169082369997</v>
      </c>
      <c r="H3397" s="7">
        <f t="shared" si="428"/>
        <v>-3389.1690823699973</v>
      </c>
      <c r="I3397" s="7">
        <f t="shared" si="424"/>
        <v>3389.1690823699973</v>
      </c>
      <c r="J3397" s="12">
        <f t="shared" si="429"/>
        <v>0.18392408326748777</v>
      </c>
      <c r="K3397" s="7">
        <f t="shared" si="430"/>
        <v>11486467.068892689</v>
      </c>
    </row>
    <row r="3398" spans="1:11" x14ac:dyDescent="0.4">
      <c r="A3398" s="1">
        <v>3397</v>
      </c>
      <c r="B3398" s="21">
        <v>43210</v>
      </c>
      <c r="C3398" s="22">
        <v>25686</v>
      </c>
      <c r="D3398" s="19">
        <f t="shared" si="425"/>
        <v>28001.592487265101</v>
      </c>
      <c r="E3398" s="19">
        <f t="shared" si="426"/>
        <v>1.0002955980548487</v>
      </c>
      <c r="F3398" s="19">
        <f t="shared" si="427"/>
        <v>0.78611094458104092</v>
      </c>
      <c r="G3398" s="20">
        <f t="shared" ref="G3398:G3461" si="431">(D3397+1*E3397)*F3395</f>
        <v>21313.4767529122</v>
      </c>
      <c r="H3398" s="7">
        <f t="shared" si="428"/>
        <v>4372.5232470878</v>
      </c>
      <c r="I3398" s="7">
        <f t="shared" si="424"/>
        <v>4372.5232470878</v>
      </c>
      <c r="J3398" s="12">
        <f t="shared" si="429"/>
        <v>0.17022982352595967</v>
      </c>
      <c r="K3398" s="7">
        <f t="shared" si="430"/>
        <v>19118959.546323236</v>
      </c>
    </row>
    <row r="3399" spans="1:11" x14ac:dyDescent="0.4">
      <c r="A3399" s="1">
        <v>3398</v>
      </c>
      <c r="B3399" s="21">
        <v>43211</v>
      </c>
      <c r="C3399" s="22">
        <v>23939</v>
      </c>
      <c r="D3399" s="19">
        <f t="shared" si="425"/>
        <v>28431.509099123752</v>
      </c>
      <c r="E3399" s="19">
        <f t="shared" si="426"/>
        <v>1.0003384896864749</v>
      </c>
      <c r="F3399" s="19">
        <f t="shared" si="427"/>
        <v>0.77335854063677778</v>
      </c>
      <c r="G3399" s="20">
        <f t="shared" si="431"/>
        <v>21616.540422963946</v>
      </c>
      <c r="H3399" s="7">
        <f t="shared" si="428"/>
        <v>2322.4595770360538</v>
      </c>
      <c r="I3399" s="7">
        <f t="shared" si="424"/>
        <v>2322.4595770360538</v>
      </c>
      <c r="J3399" s="12">
        <f t="shared" si="429"/>
        <v>9.701573069201111E-2</v>
      </c>
      <c r="K3399" s="7">
        <f t="shared" si="430"/>
        <v>5393818.4869664861</v>
      </c>
    </row>
    <row r="3400" spans="1:11" x14ac:dyDescent="0.4">
      <c r="A3400" s="1">
        <v>3399</v>
      </c>
      <c r="B3400" s="21">
        <v>43212</v>
      </c>
      <c r="C3400" s="22">
        <v>20058</v>
      </c>
      <c r="D3400" s="19">
        <f t="shared" si="425"/>
        <v>28035.725332473678</v>
      </c>
      <c r="E3400" s="19">
        <f t="shared" si="426"/>
        <v>1.000298811275961</v>
      </c>
      <c r="F3400" s="19">
        <f t="shared" si="427"/>
        <v>0.78066815960234925</v>
      </c>
      <c r="G3400" s="20">
        <f t="shared" si="431"/>
        <v>22234.474569719627</v>
      </c>
      <c r="H3400" s="7">
        <f t="shared" si="428"/>
        <v>-2176.4745697196267</v>
      </c>
      <c r="I3400" s="7">
        <f t="shared" ref="I3400:I3463" si="432">ABS(H3400)</f>
        <v>2176.4745697196267</v>
      </c>
      <c r="J3400" s="12">
        <f t="shared" si="429"/>
        <v>0.10850905223450129</v>
      </c>
      <c r="K3400" s="7">
        <f t="shared" si="430"/>
        <v>4737041.5526362341</v>
      </c>
    </row>
    <row r="3401" spans="1:11" x14ac:dyDescent="0.4">
      <c r="A3401" s="1">
        <v>3400</v>
      </c>
      <c r="B3401" s="21">
        <v>43213</v>
      </c>
      <c r="C3401" s="22">
        <v>22197</v>
      </c>
      <c r="D3401" s="19">
        <f t="shared" si="425"/>
        <v>28065.202493787914</v>
      </c>
      <c r="E3401" s="19">
        <f t="shared" si="426"/>
        <v>1.0003016589622113</v>
      </c>
      <c r="F3401" s="19">
        <f t="shared" si="427"/>
        <v>0.78620756936850344</v>
      </c>
      <c r="G3401" s="20">
        <f t="shared" si="431"/>
        <v>22039.976868968894</v>
      </c>
      <c r="H3401" s="7">
        <f t="shared" si="428"/>
        <v>157.02313103110646</v>
      </c>
      <c r="I3401" s="7">
        <f t="shared" si="432"/>
        <v>157.02313103110646</v>
      </c>
      <c r="J3401" s="12">
        <f t="shared" si="429"/>
        <v>7.0740699658109864E-3</v>
      </c>
      <c r="K3401" s="7">
        <f t="shared" si="430"/>
        <v>24656.263678812029</v>
      </c>
    </row>
    <row r="3402" spans="1:11" x14ac:dyDescent="0.4">
      <c r="A3402" s="1">
        <v>3401</v>
      </c>
      <c r="B3402" s="21">
        <v>43214</v>
      </c>
      <c r="C3402" s="22">
        <v>21347</v>
      </c>
      <c r="D3402" s="19">
        <f t="shared" si="425"/>
        <v>28000.163463490051</v>
      </c>
      <c r="E3402" s="19">
        <f t="shared" si="426"/>
        <v>1.0002950550290157</v>
      </c>
      <c r="F3402" s="19">
        <f t="shared" si="427"/>
        <v>0.77313758568377267</v>
      </c>
      <c r="G3402" s="20">
        <f t="shared" si="431"/>
        <v>21705.237635102651</v>
      </c>
      <c r="H3402" s="7">
        <f t="shared" si="428"/>
        <v>-358.23763510265053</v>
      </c>
      <c r="I3402" s="7">
        <f t="shared" si="432"/>
        <v>358.23763510265053</v>
      </c>
      <c r="J3402" s="12">
        <f t="shared" si="429"/>
        <v>1.6781638408331405E-2</v>
      </c>
      <c r="K3402" s="7">
        <f t="shared" si="430"/>
        <v>128334.20320393979</v>
      </c>
    </row>
    <row r="3403" spans="1:11" x14ac:dyDescent="0.4">
      <c r="A3403" s="1">
        <v>3402</v>
      </c>
      <c r="B3403" s="21">
        <v>43215</v>
      </c>
      <c r="C3403" s="22">
        <v>28179</v>
      </c>
      <c r="D3403" s="19">
        <f t="shared" si="425"/>
        <v>29155.202957472029</v>
      </c>
      <c r="E3403" s="19">
        <f t="shared" si="426"/>
        <v>1.0004104589489087</v>
      </c>
      <c r="F3403" s="19">
        <f t="shared" si="427"/>
        <v>0.78441143438720984</v>
      </c>
      <c r="G3403" s="20">
        <f t="shared" si="431"/>
        <v>21859.616978107388</v>
      </c>
      <c r="H3403" s="7">
        <f t="shared" si="428"/>
        <v>6319.3830218926123</v>
      </c>
      <c r="I3403" s="7">
        <f t="shared" si="432"/>
        <v>6319.3830218926123</v>
      </c>
      <c r="J3403" s="12">
        <f t="shared" si="429"/>
        <v>0.224258597604337</v>
      </c>
      <c r="K3403" s="7">
        <f t="shared" si="430"/>
        <v>39934601.777384602</v>
      </c>
    </row>
    <row r="3404" spans="1:11" x14ac:dyDescent="0.4">
      <c r="A3404" s="1">
        <v>3403</v>
      </c>
      <c r="B3404" s="21">
        <v>43216</v>
      </c>
      <c r="C3404" s="22">
        <v>16423</v>
      </c>
      <c r="D3404" s="19">
        <f t="shared" si="425"/>
        <v>27977.5747626212</v>
      </c>
      <c r="E3404" s="19">
        <f t="shared" si="426"/>
        <v>1.0002925960883777</v>
      </c>
      <c r="F3404" s="19">
        <f t="shared" si="427"/>
        <v>0.78219534802700663</v>
      </c>
      <c r="G3404" s="20">
        <f t="shared" si="431"/>
        <v>22922.827781914788</v>
      </c>
      <c r="H3404" s="7">
        <f t="shared" si="428"/>
        <v>-6499.8277819147879</v>
      </c>
      <c r="I3404" s="7">
        <f t="shared" si="432"/>
        <v>6499.8277819147879</v>
      </c>
      <c r="J3404" s="12">
        <f t="shared" si="429"/>
        <v>0.39577591072975632</v>
      </c>
      <c r="K3404" s="7">
        <f t="shared" si="430"/>
        <v>42247761.194551311</v>
      </c>
    </row>
    <row r="3405" spans="1:11" x14ac:dyDescent="0.4">
      <c r="A3405" s="1">
        <v>3404</v>
      </c>
      <c r="B3405" s="21">
        <v>43217</v>
      </c>
      <c r="C3405" s="22">
        <v>20724</v>
      </c>
      <c r="D3405" s="19">
        <f t="shared" si="425"/>
        <v>27811.273216758807</v>
      </c>
      <c r="E3405" s="19">
        <f t="shared" si="426"/>
        <v>1.0002758659045319</v>
      </c>
      <c r="F3405" s="19">
        <f t="shared" si="427"/>
        <v>0.77257418498767561</v>
      </c>
      <c r="G3405" s="20">
        <f t="shared" si="431"/>
        <v>21631.28796906292</v>
      </c>
      <c r="H3405" s="7">
        <f t="shared" si="428"/>
        <v>-907.28796906291973</v>
      </c>
      <c r="I3405" s="7">
        <f t="shared" si="432"/>
        <v>907.28796906291973</v>
      </c>
      <c r="J3405" s="12">
        <f t="shared" si="429"/>
        <v>4.3779577738994387E-2</v>
      </c>
      <c r="K3405" s="7">
        <f t="shared" si="430"/>
        <v>823171.45880631753</v>
      </c>
    </row>
    <row r="3406" spans="1:11" x14ac:dyDescent="0.4">
      <c r="A3406" s="1">
        <v>3405</v>
      </c>
      <c r="B3406" s="21">
        <v>43218</v>
      </c>
      <c r="C3406" s="22">
        <v>20540</v>
      </c>
      <c r="D3406" s="19">
        <f t="shared" si="425"/>
        <v>27580.315464141044</v>
      </c>
      <c r="E3406" s="19">
        <f t="shared" si="426"/>
        <v>1.0002526701016836</v>
      </c>
      <c r="F3406" s="19">
        <f t="shared" si="427"/>
        <v>0.78361227234893749</v>
      </c>
      <c r="G3406" s="20">
        <f t="shared" si="431"/>
        <v>21816.265343919124</v>
      </c>
      <c r="H3406" s="7">
        <f t="shared" si="428"/>
        <v>-1276.2653439191236</v>
      </c>
      <c r="I3406" s="7">
        <f t="shared" si="432"/>
        <v>1276.2653439191236</v>
      </c>
      <c r="J3406" s="12">
        <f t="shared" si="429"/>
        <v>6.2135605838321499E-2</v>
      </c>
      <c r="K3406" s="7">
        <f t="shared" si="430"/>
        <v>1628853.2280889987</v>
      </c>
    </row>
    <row r="3407" spans="1:11" x14ac:dyDescent="0.4">
      <c r="A3407" s="1">
        <v>3406</v>
      </c>
      <c r="B3407" s="21">
        <v>43219</v>
      </c>
      <c r="C3407" s="22">
        <v>21004</v>
      </c>
      <c r="D3407" s="19">
        <f t="shared" si="425"/>
        <v>27477.430360578954</v>
      </c>
      <c r="E3407" s="19">
        <f t="shared" si="426"/>
        <v>1.0002422815660605</v>
      </c>
      <c r="F3407" s="19">
        <f t="shared" si="427"/>
        <v>0.78183710792750249</v>
      </c>
      <c r="G3407" s="20">
        <f t="shared" si="431"/>
        <v>21573.976846153844</v>
      </c>
      <c r="H3407" s="7">
        <f t="shared" si="428"/>
        <v>-569.97684615384424</v>
      </c>
      <c r="I3407" s="7">
        <f t="shared" si="432"/>
        <v>569.97684615384424</v>
      </c>
      <c r="J3407" s="12">
        <f t="shared" si="429"/>
        <v>2.7136585705286813E-2</v>
      </c>
      <c r="K3407" s="7">
        <f t="shared" si="430"/>
        <v>324873.60515148303</v>
      </c>
    </row>
    <row r="3408" spans="1:11" x14ac:dyDescent="0.4">
      <c r="A3408" s="1">
        <v>3407</v>
      </c>
      <c r="B3408" s="21">
        <v>43220</v>
      </c>
      <c r="C3408" s="22">
        <v>18046</v>
      </c>
      <c r="D3408" s="19">
        <f t="shared" si="425"/>
        <v>26891.041340647596</v>
      </c>
      <c r="E3408" s="19">
        <f t="shared" si="426"/>
        <v>1.0001835426398393</v>
      </c>
      <c r="F3408" s="19">
        <f t="shared" si="427"/>
        <v>0.77052990994885451</v>
      </c>
      <c r="G3408" s="20">
        <f t="shared" si="431"/>
        <v>21229.12612774537</v>
      </c>
      <c r="H3408" s="7">
        <f t="shared" si="428"/>
        <v>-3183.1261277453705</v>
      </c>
      <c r="I3408" s="7">
        <f t="shared" si="432"/>
        <v>3183.1261277453705</v>
      </c>
      <c r="J3408" s="12">
        <f t="shared" si="429"/>
        <v>0.1763895670921739</v>
      </c>
      <c r="K3408" s="7">
        <f t="shared" si="430"/>
        <v>10132291.945135236</v>
      </c>
    </row>
    <row r="3409" spans="1:11" x14ac:dyDescent="0.4">
      <c r="A3409" s="1">
        <v>3408</v>
      </c>
      <c r="B3409" s="21">
        <v>43221</v>
      </c>
      <c r="C3409" s="22">
        <v>26792</v>
      </c>
      <c r="D3409" s="19">
        <f t="shared" si="425"/>
        <v>27932.527534547735</v>
      </c>
      <c r="E3409" s="19">
        <f t="shared" si="426"/>
        <v>1.0002875912408751</v>
      </c>
      <c r="F3409" s="19">
        <f t="shared" si="427"/>
        <v>0.78714823760815877</v>
      </c>
      <c r="G3409" s="20">
        <f t="shared" si="431"/>
        <v>21072.933766872695</v>
      </c>
      <c r="H3409" s="7">
        <f t="shared" si="428"/>
        <v>5719.0662331273052</v>
      </c>
      <c r="I3409" s="7">
        <f t="shared" si="432"/>
        <v>5719.0662331273052</v>
      </c>
      <c r="J3409" s="12">
        <f t="shared" si="429"/>
        <v>0.21346171368794062</v>
      </c>
      <c r="K3409" s="7">
        <f t="shared" si="430"/>
        <v>32707718.578896943</v>
      </c>
    </row>
    <row r="3410" spans="1:11" x14ac:dyDescent="0.4">
      <c r="A3410" s="1">
        <v>3409</v>
      </c>
      <c r="B3410" s="21">
        <v>43222</v>
      </c>
      <c r="C3410" s="22">
        <v>20910</v>
      </c>
      <c r="D3410" s="19">
        <f t="shared" si="425"/>
        <v>27764.043006732507</v>
      </c>
      <c r="E3410" s="19">
        <f t="shared" si="426"/>
        <v>1.0002706427593344</v>
      </c>
      <c r="F3410" s="19">
        <f t="shared" si="427"/>
        <v>0.78125895182218585</v>
      </c>
      <c r="G3410" s="20">
        <f t="shared" si="431"/>
        <v>21839.468606673563</v>
      </c>
      <c r="H3410" s="7">
        <f t="shared" si="428"/>
        <v>-929.46860667356304</v>
      </c>
      <c r="I3410" s="7">
        <f t="shared" si="432"/>
        <v>929.46860667356304</v>
      </c>
      <c r="J3410" s="12">
        <f t="shared" si="429"/>
        <v>4.445091375770268E-2</v>
      </c>
      <c r="K3410" s="7">
        <f t="shared" si="430"/>
        <v>863911.89079169463</v>
      </c>
    </row>
    <row r="3411" spans="1:11" x14ac:dyDescent="0.4">
      <c r="A3411" s="1">
        <v>3410</v>
      </c>
      <c r="B3411" s="21">
        <v>43223</v>
      </c>
      <c r="C3411" s="22">
        <v>22168</v>
      </c>
      <c r="D3411" s="19">
        <f t="shared" si="425"/>
        <v>27908.287822033613</v>
      </c>
      <c r="E3411" s="19">
        <f t="shared" si="426"/>
        <v>1.0002849672138003</v>
      </c>
      <c r="F3411" s="19">
        <f t="shared" si="427"/>
        <v>0.77100899779131193</v>
      </c>
      <c r="G3411" s="20">
        <f t="shared" si="431"/>
        <v>21393.796296242013</v>
      </c>
      <c r="H3411" s="7">
        <f t="shared" si="428"/>
        <v>774.20370375798666</v>
      </c>
      <c r="I3411" s="7">
        <f t="shared" si="432"/>
        <v>774.20370375798666</v>
      </c>
      <c r="J3411" s="12">
        <f t="shared" si="429"/>
        <v>3.4924382161583667E-2</v>
      </c>
      <c r="K3411" s="7">
        <f t="shared" si="430"/>
        <v>599391.37491258432</v>
      </c>
    </row>
    <row r="3412" spans="1:11" x14ac:dyDescent="0.4">
      <c r="A3412" s="1">
        <v>3411</v>
      </c>
      <c r="B3412" s="21">
        <v>43224</v>
      </c>
      <c r="C3412" s="22">
        <v>27973</v>
      </c>
      <c r="D3412" s="19">
        <f t="shared" si="425"/>
        <v>28996.751905699599</v>
      </c>
      <c r="E3412" s="19">
        <f t="shared" si="426"/>
        <v>1.0003937135936702</v>
      </c>
      <c r="F3412" s="19">
        <f t="shared" si="427"/>
        <v>0.79072428061894895</v>
      </c>
      <c r="G3412" s="20">
        <f t="shared" si="431"/>
        <v>21968.746946324045</v>
      </c>
      <c r="H3412" s="7">
        <f t="shared" si="428"/>
        <v>6004.253053675955</v>
      </c>
      <c r="I3412" s="7">
        <f t="shared" si="432"/>
        <v>6004.253053675955</v>
      </c>
      <c r="J3412" s="12">
        <f t="shared" si="429"/>
        <v>0.21464458776949041</v>
      </c>
      <c r="K3412" s="7">
        <f t="shared" si="430"/>
        <v>36051054.732577033</v>
      </c>
    </row>
    <row r="3413" spans="1:11" x14ac:dyDescent="0.4">
      <c r="A3413" s="1">
        <v>3412</v>
      </c>
      <c r="B3413" s="21">
        <v>43225</v>
      </c>
      <c r="C3413" s="22">
        <v>26593</v>
      </c>
      <c r="D3413" s="19">
        <f t="shared" si="425"/>
        <v>29716.406932717087</v>
      </c>
      <c r="E3413" s="19">
        <f t="shared" si="426"/>
        <v>1.0004655790570007</v>
      </c>
      <c r="F3413" s="19">
        <f t="shared" si="427"/>
        <v>0.7835477088468944</v>
      </c>
      <c r="G3413" s="20">
        <f t="shared" si="431"/>
        <v>22654.75356663893</v>
      </c>
      <c r="H3413" s="7">
        <f t="shared" si="428"/>
        <v>3938.2464333610696</v>
      </c>
      <c r="I3413" s="7">
        <f t="shared" si="432"/>
        <v>3938.2464333610696</v>
      </c>
      <c r="J3413" s="12">
        <f t="shared" si="429"/>
        <v>0.14809334912800623</v>
      </c>
      <c r="K3413" s="7">
        <f t="shared" si="430"/>
        <v>15509784.969881186</v>
      </c>
    </row>
    <row r="3414" spans="1:11" x14ac:dyDescent="0.4">
      <c r="A3414" s="1">
        <v>3413</v>
      </c>
      <c r="B3414" s="21">
        <v>43226</v>
      </c>
      <c r="C3414" s="22">
        <v>28716</v>
      </c>
      <c r="D3414" s="19">
        <f t="shared" si="425"/>
        <v>30790.53467714099</v>
      </c>
      <c r="E3414" s="19">
        <f t="shared" si="426"/>
        <v>1.0005728917848853</v>
      </c>
      <c r="F3414" s="19">
        <f t="shared" si="427"/>
        <v>0.77426417174063811</v>
      </c>
      <c r="G3414" s="20">
        <f t="shared" si="431"/>
        <v>22912.388495116429</v>
      </c>
      <c r="H3414" s="7">
        <f t="shared" si="428"/>
        <v>5803.6115048835709</v>
      </c>
      <c r="I3414" s="7">
        <f t="shared" si="432"/>
        <v>5803.6115048835709</v>
      </c>
      <c r="J3414" s="12">
        <f t="shared" si="429"/>
        <v>0.20210375765717964</v>
      </c>
      <c r="K3414" s="7">
        <f t="shared" si="430"/>
        <v>33681906.499616943</v>
      </c>
    </row>
    <row r="3415" spans="1:11" x14ac:dyDescent="0.4">
      <c r="A3415" s="1">
        <v>3414</v>
      </c>
      <c r="B3415" s="21">
        <v>43227</v>
      </c>
      <c r="C3415" s="22">
        <v>20930</v>
      </c>
      <c r="D3415" s="19">
        <f t="shared" si="425"/>
        <v>30175.351338804008</v>
      </c>
      <c r="E3415" s="19">
        <f t="shared" si="426"/>
        <v>1.0005112733937624</v>
      </c>
      <c r="F3415" s="19">
        <f t="shared" si="427"/>
        <v>0.78876830316448898</v>
      </c>
      <c r="G3415" s="20">
        <f t="shared" si="431"/>
        <v>24347.614559735175</v>
      </c>
      <c r="H3415" s="7">
        <f t="shared" si="428"/>
        <v>-3417.6145597351751</v>
      </c>
      <c r="I3415" s="7">
        <f t="shared" si="432"/>
        <v>3417.6145597351751</v>
      </c>
      <c r="J3415" s="12">
        <f t="shared" si="429"/>
        <v>0.16328784327449475</v>
      </c>
      <c r="K3415" s="7">
        <f t="shared" si="430"/>
        <v>11680089.278913856</v>
      </c>
    </row>
    <row r="3416" spans="1:11" x14ac:dyDescent="0.4">
      <c r="A3416" s="1">
        <v>3415</v>
      </c>
      <c r="B3416" s="21">
        <v>43228</v>
      </c>
      <c r="C3416" s="22">
        <v>32438</v>
      </c>
      <c r="D3416" s="19">
        <f t="shared" si="425"/>
        <v>31776.289916546222</v>
      </c>
      <c r="E3416" s="19">
        <f t="shared" si="426"/>
        <v>1.0006712672004092</v>
      </c>
      <c r="F3416" s="19">
        <f t="shared" si="427"/>
        <v>0.78832680950664202</v>
      </c>
      <c r="G3416" s="20">
        <f t="shared" si="431"/>
        <v>23644.611353485889</v>
      </c>
      <c r="H3416" s="7">
        <f t="shared" si="428"/>
        <v>8793.3886465141113</v>
      </c>
      <c r="I3416" s="7">
        <f t="shared" si="432"/>
        <v>8793.3886465141113</v>
      </c>
      <c r="J3416" s="12">
        <f t="shared" si="429"/>
        <v>0.27108294736155469</v>
      </c>
      <c r="K3416" s="7">
        <f t="shared" si="430"/>
        <v>77323683.88864328</v>
      </c>
    </row>
    <row r="3417" spans="1:11" x14ac:dyDescent="0.4">
      <c r="A3417" s="1">
        <v>3416</v>
      </c>
      <c r="B3417" s="21">
        <v>43229</v>
      </c>
      <c r="C3417" s="22">
        <v>24489</v>
      </c>
      <c r="D3417" s="19">
        <f t="shared" si="425"/>
        <v>31756.11246805589</v>
      </c>
      <c r="E3417" s="19">
        <f t="shared" si="426"/>
        <v>1.0006691493884337</v>
      </c>
      <c r="F3417" s="19">
        <f t="shared" si="427"/>
        <v>0.77420162135633819</v>
      </c>
      <c r="G3417" s="20">
        <f t="shared" si="431"/>
        <v>24604.017577134935</v>
      </c>
      <c r="H3417" s="7">
        <f t="shared" si="428"/>
        <v>-115.01757713493498</v>
      </c>
      <c r="I3417" s="7">
        <f t="shared" si="432"/>
        <v>115.01757713493498</v>
      </c>
      <c r="J3417" s="12">
        <f t="shared" si="429"/>
        <v>4.6967037092137277E-3</v>
      </c>
      <c r="K3417" s="7">
        <f t="shared" si="430"/>
        <v>13229.043049990718</v>
      </c>
    </row>
    <row r="3418" spans="1:11" x14ac:dyDescent="0.4">
      <c r="A3418" s="1">
        <v>3417</v>
      </c>
      <c r="B3418" s="21">
        <v>43230</v>
      </c>
      <c r="C3418" s="22">
        <v>19315</v>
      </c>
      <c r="D3418" s="19">
        <f t="shared" ref="D3418:D3481" si="433">$R$2*(C3418/F3415)+(1-$R$2)*(D3417+E3417)</f>
        <v>30720.728639789319</v>
      </c>
      <c r="E3418" s="19">
        <f t="shared" ref="E3418:E3481" si="434">$R$3*(D3418-D3417)+(1-$R$3)*E3417</f>
        <v>1.0005655109386919</v>
      </c>
      <c r="F3418" s="19">
        <f t="shared" ref="F3418:F3481" si="435">$R$4*(C3418/D3418)+(1-$R$4)*F3415</f>
        <v>0.78554486312171146</v>
      </c>
      <c r="G3418" s="20">
        <f t="shared" si="431"/>
        <v>25049.004242636107</v>
      </c>
      <c r="H3418" s="7">
        <f t="shared" ref="H3418:H3481" si="436">C3418-G3418</f>
        <v>-5734.0042426361069</v>
      </c>
      <c r="I3418" s="7">
        <f t="shared" si="432"/>
        <v>5734.0042426361069</v>
      </c>
      <c r="J3418" s="12">
        <f t="shared" ref="J3418:J3481" si="437">I3418/C3418</f>
        <v>0.29686793904406455</v>
      </c>
      <c r="K3418" s="7">
        <f t="shared" ref="K3418:K3481" si="438">H3418^2</f>
        <v>32878804.654568873</v>
      </c>
    </row>
    <row r="3419" spans="1:11" x14ac:dyDescent="0.4">
      <c r="A3419" s="1">
        <v>3418</v>
      </c>
      <c r="B3419" s="21">
        <v>43231</v>
      </c>
      <c r="C3419" s="22">
        <v>24358</v>
      </c>
      <c r="D3419" s="19">
        <f t="shared" si="433"/>
        <v>30746.909536384497</v>
      </c>
      <c r="E3419" s="19">
        <f t="shared" si="434"/>
        <v>1.0005680289718004</v>
      </c>
      <c r="F3419" s="19">
        <f t="shared" si="435"/>
        <v>0.78840501675627928</v>
      </c>
      <c r="G3419" s="20">
        <f t="shared" si="431"/>
        <v>24218.762766941378</v>
      </c>
      <c r="H3419" s="7">
        <f t="shared" si="436"/>
        <v>139.23723305862222</v>
      </c>
      <c r="I3419" s="7">
        <f t="shared" si="432"/>
        <v>139.23723305862222</v>
      </c>
      <c r="J3419" s="12">
        <f t="shared" si="437"/>
        <v>5.7162834821669357E-3</v>
      </c>
      <c r="K3419" s="7">
        <f t="shared" si="438"/>
        <v>19387.00706982108</v>
      </c>
    </row>
    <row r="3420" spans="1:11" x14ac:dyDescent="0.4">
      <c r="A3420" s="1">
        <v>3419</v>
      </c>
      <c r="B3420" s="21">
        <v>43232</v>
      </c>
      <c r="C3420" s="22">
        <v>26265</v>
      </c>
      <c r="D3420" s="19">
        <f t="shared" si="433"/>
        <v>31200.89000010143</v>
      </c>
      <c r="E3420" s="19">
        <f t="shared" si="434"/>
        <v>1.0006133269613693</v>
      </c>
      <c r="F3420" s="19">
        <f t="shared" si="435"/>
        <v>0.77556321267013406</v>
      </c>
      <c r="G3420" s="20">
        <f t="shared" si="431"/>
        <v>23805.081856155841</v>
      </c>
      <c r="H3420" s="7">
        <f t="shared" si="436"/>
        <v>2459.9181438441592</v>
      </c>
      <c r="I3420" s="7">
        <f t="shared" si="432"/>
        <v>2459.9181438441592</v>
      </c>
      <c r="J3420" s="12">
        <f t="shared" si="437"/>
        <v>9.3657648728123322E-2</v>
      </c>
      <c r="K3420" s="7">
        <f t="shared" si="438"/>
        <v>6051197.2744136937</v>
      </c>
    </row>
    <row r="3421" spans="1:11" x14ac:dyDescent="0.4">
      <c r="A3421" s="1">
        <v>3420</v>
      </c>
      <c r="B3421" s="21">
        <v>43233</v>
      </c>
      <c r="C3421" s="22">
        <v>30067</v>
      </c>
      <c r="D3421" s="19">
        <f t="shared" si="433"/>
        <v>32210.316196130971</v>
      </c>
      <c r="E3421" s="19">
        <f t="shared" si="434"/>
        <v>1.0007141695196398</v>
      </c>
      <c r="F3421" s="19">
        <f t="shared" si="435"/>
        <v>0.78852406964501343</v>
      </c>
      <c r="G3421" s="20">
        <f t="shared" si="431"/>
        <v>24510.484891064218</v>
      </c>
      <c r="H3421" s="7">
        <f t="shared" si="436"/>
        <v>5556.5151089357823</v>
      </c>
      <c r="I3421" s="7">
        <f t="shared" si="432"/>
        <v>5556.5151089357823</v>
      </c>
      <c r="J3421" s="12">
        <f t="shared" si="437"/>
        <v>0.18480444038100849</v>
      </c>
      <c r="K3421" s="7">
        <f t="shared" si="438"/>
        <v>30874860.155831628</v>
      </c>
    </row>
    <row r="3422" spans="1:11" x14ac:dyDescent="0.4">
      <c r="A3422" s="1">
        <v>3421</v>
      </c>
      <c r="B3422" s="21">
        <v>43234</v>
      </c>
      <c r="C3422" s="22">
        <v>20043</v>
      </c>
      <c r="D3422" s="19">
        <f t="shared" si="433"/>
        <v>31243.429534095976</v>
      </c>
      <c r="E3422" s="19">
        <f t="shared" si="434"/>
        <v>1.0006173807820193</v>
      </c>
      <c r="F3422" s="19">
        <f t="shared" si="435"/>
        <v>0.78544634861182216</v>
      </c>
      <c r="G3422" s="20">
        <f t="shared" si="431"/>
        <v>25395.563848407281</v>
      </c>
      <c r="H3422" s="7">
        <f t="shared" si="436"/>
        <v>-5352.5638484072806</v>
      </c>
      <c r="I3422" s="7">
        <f t="shared" si="432"/>
        <v>5352.5638484072806</v>
      </c>
      <c r="J3422" s="12">
        <f t="shared" si="437"/>
        <v>0.26705402626389663</v>
      </c>
      <c r="K3422" s="7">
        <f t="shared" si="438"/>
        <v>28649939.751276556</v>
      </c>
    </row>
    <row r="3423" spans="1:11" x14ac:dyDescent="0.4">
      <c r="A3423" s="1">
        <v>3422</v>
      </c>
      <c r="B3423" s="21">
        <v>43235</v>
      </c>
      <c r="C3423" s="22">
        <v>27343</v>
      </c>
      <c r="D3423" s="19">
        <f t="shared" si="433"/>
        <v>31816.291682738738</v>
      </c>
      <c r="E3423" s="19">
        <f t="shared" si="434"/>
        <v>1.0006745669351456</v>
      </c>
      <c r="F3423" s="19">
        <f t="shared" si="435"/>
        <v>0.77725186123387291</v>
      </c>
      <c r="G3423" s="20">
        <f t="shared" si="431"/>
        <v>24232.030626326916</v>
      </c>
      <c r="H3423" s="7">
        <f t="shared" si="436"/>
        <v>3110.9693736730842</v>
      </c>
      <c r="I3423" s="7">
        <f t="shared" si="432"/>
        <v>3110.9693736730842</v>
      </c>
      <c r="J3423" s="12">
        <f t="shared" si="437"/>
        <v>0.11377571494251122</v>
      </c>
      <c r="K3423" s="7">
        <f t="shared" si="438"/>
        <v>9678130.4439319018</v>
      </c>
    </row>
    <row r="3424" spans="1:11" x14ac:dyDescent="0.4">
      <c r="A3424" s="1">
        <v>3423</v>
      </c>
      <c r="B3424" s="21">
        <v>43236</v>
      </c>
      <c r="C3424" s="22">
        <v>26095</v>
      </c>
      <c r="D3424" s="19">
        <f t="shared" si="433"/>
        <v>31999.230810168476</v>
      </c>
      <c r="E3424" s="19">
        <f t="shared" si="434"/>
        <v>1.0006927607804319</v>
      </c>
      <c r="F3424" s="19">
        <f t="shared" si="435"/>
        <v>0.78906717072153743</v>
      </c>
      <c r="G3424" s="20">
        <f t="shared" si="431"/>
        <v>25088.700854667852</v>
      </c>
      <c r="H3424" s="7">
        <f t="shared" si="436"/>
        <v>1006.2991453321483</v>
      </c>
      <c r="I3424" s="7">
        <f t="shared" si="432"/>
        <v>1006.2991453321483</v>
      </c>
      <c r="J3424" s="12">
        <f t="shared" si="437"/>
        <v>3.8562910340377406E-2</v>
      </c>
      <c r="K3424" s="7">
        <f t="shared" si="438"/>
        <v>1012637.9698962122</v>
      </c>
    </row>
    <row r="3425" spans="1:11" x14ac:dyDescent="0.4">
      <c r="A3425" s="1">
        <v>3424</v>
      </c>
      <c r="B3425" s="21">
        <v>43237</v>
      </c>
      <c r="C3425" s="22">
        <v>23477</v>
      </c>
      <c r="D3425" s="19">
        <f t="shared" si="433"/>
        <v>31699.388311974901</v>
      </c>
      <c r="E3425" s="19">
        <f t="shared" si="434"/>
        <v>1.0006626764613367</v>
      </c>
      <c r="F3425" s="19">
        <f t="shared" si="435"/>
        <v>0.78454335104463324</v>
      </c>
      <c r="G3425" s="20">
        <f t="shared" si="431"/>
        <v>25134.464988708787</v>
      </c>
      <c r="H3425" s="7">
        <f t="shared" si="436"/>
        <v>-1657.4649887087871</v>
      </c>
      <c r="I3425" s="7">
        <f t="shared" si="432"/>
        <v>1657.4649887087871</v>
      </c>
      <c r="J3425" s="12">
        <f t="shared" si="437"/>
        <v>7.0599522456395072E-2</v>
      </c>
      <c r="K3425" s="7">
        <f t="shared" si="438"/>
        <v>2747190.1887954199</v>
      </c>
    </row>
    <row r="3426" spans="1:11" x14ac:dyDescent="0.4">
      <c r="A3426" s="1">
        <v>3425</v>
      </c>
      <c r="B3426" s="21">
        <v>43238</v>
      </c>
      <c r="C3426" s="22">
        <v>26249</v>
      </c>
      <c r="D3426" s="19">
        <f t="shared" si="433"/>
        <v>31995.663641223349</v>
      </c>
      <c r="E3426" s="19">
        <f t="shared" si="434"/>
        <v>1.000692203927994</v>
      </c>
      <c r="F3426" s="19">
        <f t="shared" si="435"/>
        <v>0.77812077681821956</v>
      </c>
      <c r="G3426" s="20">
        <f t="shared" si="431"/>
        <v>24639.186332385518</v>
      </c>
      <c r="H3426" s="7">
        <f t="shared" si="436"/>
        <v>1609.8136676144823</v>
      </c>
      <c r="I3426" s="7">
        <f t="shared" si="432"/>
        <v>1609.8136676144823</v>
      </c>
      <c r="J3426" s="12">
        <f t="shared" si="437"/>
        <v>6.1328571283267255E-2</v>
      </c>
      <c r="K3426" s="7">
        <f t="shared" si="438"/>
        <v>2591500.0444383905</v>
      </c>
    </row>
    <row r="3427" spans="1:11" x14ac:dyDescent="0.4">
      <c r="A3427" s="1">
        <v>3426</v>
      </c>
      <c r="B3427" s="21">
        <v>43239</v>
      </c>
      <c r="C3427" s="22">
        <v>29038</v>
      </c>
      <c r="D3427" s="19">
        <f t="shared" si="433"/>
        <v>32681.510266215715</v>
      </c>
      <c r="E3427" s="19">
        <f t="shared" si="434"/>
        <v>1.000760688521273</v>
      </c>
      <c r="F3427" s="19">
        <f t="shared" si="435"/>
        <v>0.79107019165725445</v>
      </c>
      <c r="G3427" s="20">
        <f t="shared" si="431"/>
        <v>25247.517398104188</v>
      </c>
      <c r="H3427" s="7">
        <f t="shared" si="436"/>
        <v>3790.482601895812</v>
      </c>
      <c r="I3427" s="7">
        <f t="shared" si="432"/>
        <v>3790.482601895812</v>
      </c>
      <c r="J3427" s="12">
        <f t="shared" si="437"/>
        <v>0.13053525042688244</v>
      </c>
      <c r="K3427" s="7">
        <f t="shared" si="438"/>
        <v>14367758.355274845</v>
      </c>
    </row>
    <row r="3428" spans="1:11" x14ac:dyDescent="0.4">
      <c r="A3428" s="1">
        <v>3427</v>
      </c>
      <c r="B3428" s="21">
        <v>43240</v>
      </c>
      <c r="C3428" s="22">
        <v>24414</v>
      </c>
      <c r="D3428" s="19">
        <f t="shared" si="433"/>
        <v>32459.572201448791</v>
      </c>
      <c r="E3428" s="19">
        <f t="shared" si="434"/>
        <v>1.0007383946387276</v>
      </c>
      <c r="F3428" s="19">
        <f t="shared" si="435"/>
        <v>0.78389061046359099</v>
      </c>
      <c r="G3428" s="20">
        <f t="shared" si="431"/>
        <v>25640.846721600628</v>
      </c>
      <c r="H3428" s="7">
        <f t="shared" si="436"/>
        <v>-1226.8467216006284</v>
      </c>
      <c r="I3428" s="7">
        <f t="shared" si="432"/>
        <v>1226.8467216006284</v>
      </c>
      <c r="J3428" s="12">
        <f t="shared" si="437"/>
        <v>5.0251770361293864E-2</v>
      </c>
      <c r="K3428" s="7">
        <f t="shared" si="438"/>
        <v>1505152.8783022098</v>
      </c>
    </row>
    <row r="3429" spans="1:11" x14ac:dyDescent="0.4">
      <c r="A3429" s="1">
        <v>3428</v>
      </c>
      <c r="B3429" s="21">
        <v>43241</v>
      </c>
      <c r="C3429" s="22">
        <v>20914</v>
      </c>
      <c r="D3429" s="19">
        <f t="shared" si="433"/>
        <v>31664.633968328115</v>
      </c>
      <c r="E3429" s="19">
        <f t="shared" si="434"/>
        <v>1.0006588007415762</v>
      </c>
      <c r="F3429" s="19">
        <f t="shared" si="435"/>
        <v>0.77575140586631797</v>
      </c>
      <c r="G3429" s="20">
        <f t="shared" si="431"/>
        <v>25258.246231915447</v>
      </c>
      <c r="H3429" s="7">
        <f t="shared" si="436"/>
        <v>-4344.2462319154474</v>
      </c>
      <c r="I3429" s="7">
        <f t="shared" si="432"/>
        <v>4344.2462319154474</v>
      </c>
      <c r="J3429" s="12">
        <f t="shared" si="437"/>
        <v>0.20771952911520739</v>
      </c>
      <c r="K3429" s="7">
        <f t="shared" si="438"/>
        <v>18872475.323511563</v>
      </c>
    </row>
    <row r="3430" spans="1:11" x14ac:dyDescent="0.4">
      <c r="A3430" s="1">
        <v>3429</v>
      </c>
      <c r="B3430" s="21">
        <v>43242</v>
      </c>
      <c r="C3430" s="22">
        <v>32298</v>
      </c>
      <c r="D3430" s="19">
        <f t="shared" si="433"/>
        <v>32971.899090561841</v>
      </c>
      <c r="E3430" s="19">
        <f t="shared" si="434"/>
        <v>1.0007894271879196</v>
      </c>
      <c r="F3430" s="19">
        <f t="shared" si="435"/>
        <v>0.79486668743230826</v>
      </c>
      <c r="G3430" s="20">
        <f t="shared" si="431"/>
        <v>25049.739653431418</v>
      </c>
      <c r="H3430" s="7">
        <f t="shared" si="436"/>
        <v>7248.2603465685825</v>
      </c>
      <c r="I3430" s="7">
        <f t="shared" si="432"/>
        <v>7248.2603465685825</v>
      </c>
      <c r="J3430" s="12">
        <f t="shared" si="437"/>
        <v>0.22441824096131593</v>
      </c>
      <c r="K3430" s="7">
        <f t="shared" si="438"/>
        <v>52537278.051638506</v>
      </c>
    </row>
    <row r="3431" spans="1:11" x14ac:dyDescent="0.4">
      <c r="A3431" s="1">
        <v>3430</v>
      </c>
      <c r="B3431" s="21">
        <v>43243</v>
      </c>
      <c r="C3431" s="22">
        <v>24300</v>
      </c>
      <c r="D3431" s="19">
        <f t="shared" si="433"/>
        <v>32691.523033913625</v>
      </c>
      <c r="E3431" s="19">
        <f t="shared" si="434"/>
        <v>1.0007612895033122</v>
      </c>
      <c r="F3431" s="19">
        <f t="shared" si="435"/>
        <v>0.78307329556340177</v>
      </c>
      <c r="G3431" s="20">
        <f t="shared" si="431"/>
        <v>25847.146615679467</v>
      </c>
      <c r="H3431" s="7">
        <f t="shared" si="436"/>
        <v>-1547.1466156794668</v>
      </c>
      <c r="I3431" s="7">
        <f t="shared" si="432"/>
        <v>1547.1466156794668</v>
      </c>
      <c r="J3431" s="12">
        <f t="shared" si="437"/>
        <v>6.3668585007385467E-2</v>
      </c>
      <c r="K3431" s="7">
        <f t="shared" si="438"/>
        <v>2393662.6504084277</v>
      </c>
    </row>
    <row r="3432" spans="1:11" x14ac:dyDescent="0.4">
      <c r="A3432" s="1">
        <v>3431</v>
      </c>
      <c r="B3432" s="21">
        <v>43244</v>
      </c>
      <c r="C3432" s="22">
        <v>22024</v>
      </c>
      <c r="D3432" s="19">
        <f t="shared" si="433"/>
        <v>32079.212038492977</v>
      </c>
      <c r="E3432" s="19">
        <f t="shared" si="434"/>
        <v>1.0006999583276412</v>
      </c>
      <c r="F3432" s="19">
        <f t="shared" si="435"/>
        <v>0.77395476646558481</v>
      </c>
      <c r="G3432" s="20">
        <f t="shared" si="431"/>
        <v>25361.271295446881</v>
      </c>
      <c r="H3432" s="7">
        <f t="shared" si="436"/>
        <v>-3337.2712954468807</v>
      </c>
      <c r="I3432" s="7">
        <f t="shared" si="432"/>
        <v>3337.2712954468807</v>
      </c>
      <c r="J3432" s="12">
        <f t="shared" si="437"/>
        <v>0.15152884559784238</v>
      </c>
      <c r="K3432" s="7">
        <f t="shared" si="438"/>
        <v>11137379.699413702</v>
      </c>
    </row>
    <row r="3433" spans="1:11" x14ac:dyDescent="0.4">
      <c r="A3433" s="1">
        <v>3432</v>
      </c>
      <c r="B3433" s="21">
        <v>43245</v>
      </c>
      <c r="C3433" s="22">
        <v>26252</v>
      </c>
      <c r="D3433" s="19">
        <f t="shared" si="433"/>
        <v>32215.180151636079</v>
      </c>
      <c r="E3433" s="19">
        <f t="shared" si="434"/>
        <v>1.0007134550689598</v>
      </c>
      <c r="F3433" s="19">
        <f t="shared" si="435"/>
        <v>0.795270094410785</v>
      </c>
      <c r="G3433" s="20">
        <f t="shared" si="431"/>
        <v>25499.492431536528</v>
      </c>
      <c r="H3433" s="7">
        <f t="shared" si="436"/>
        <v>752.50756846347213</v>
      </c>
      <c r="I3433" s="7">
        <f t="shared" si="432"/>
        <v>752.50756846347213</v>
      </c>
      <c r="J3433" s="12">
        <f t="shared" si="437"/>
        <v>2.8664771006531774E-2</v>
      </c>
      <c r="K3433" s="7">
        <f t="shared" si="438"/>
        <v>566267.64059480722</v>
      </c>
    </row>
    <row r="3434" spans="1:11" x14ac:dyDescent="0.4">
      <c r="A3434" s="1">
        <v>3433</v>
      </c>
      <c r="B3434" s="21">
        <v>43246</v>
      </c>
      <c r="C3434" s="22">
        <v>29047</v>
      </c>
      <c r="D3434" s="19">
        <f t="shared" si="433"/>
        <v>32911.527828042832</v>
      </c>
      <c r="E3434" s="19">
        <f t="shared" si="434"/>
        <v>1.0007829897652551</v>
      </c>
      <c r="F3434" s="19">
        <f t="shared" si="435"/>
        <v>0.78507747537424055</v>
      </c>
      <c r="G3434" s="20">
        <f t="shared" si="431"/>
        <v>25227.630920493528</v>
      </c>
      <c r="H3434" s="7">
        <f t="shared" si="436"/>
        <v>3819.3690795064722</v>
      </c>
      <c r="I3434" s="7">
        <f t="shared" si="432"/>
        <v>3819.3690795064722</v>
      </c>
      <c r="J3434" s="12">
        <f t="shared" si="437"/>
        <v>0.13148927873813035</v>
      </c>
      <c r="K3434" s="7">
        <f t="shared" si="438"/>
        <v>14587580.165490117</v>
      </c>
    </row>
    <row r="3435" spans="1:11" x14ac:dyDescent="0.4">
      <c r="A3435" s="1">
        <v>3434</v>
      </c>
      <c r="B3435" s="21">
        <v>43247</v>
      </c>
      <c r="C3435" s="22">
        <v>23145</v>
      </c>
      <c r="D3435" s="19">
        <f t="shared" si="433"/>
        <v>32483.739252220657</v>
      </c>
      <c r="E3435" s="19">
        <f t="shared" si="434"/>
        <v>1.0007401108293739</v>
      </c>
      <c r="F3435" s="19">
        <f t="shared" si="435"/>
        <v>0.77271718352809815</v>
      </c>
      <c r="G3435" s="20">
        <f t="shared" si="431"/>
        <v>25472.808394943611</v>
      </c>
      <c r="H3435" s="7">
        <f t="shared" si="436"/>
        <v>-2327.8083949436113</v>
      </c>
      <c r="I3435" s="7">
        <f t="shared" si="432"/>
        <v>2327.8083949436113</v>
      </c>
      <c r="J3435" s="12">
        <f t="shared" si="437"/>
        <v>0.1005750008616812</v>
      </c>
      <c r="K3435" s="7">
        <f t="shared" si="438"/>
        <v>5418691.9235699521</v>
      </c>
    </row>
    <row r="3436" spans="1:11" x14ac:dyDescent="0.4">
      <c r="A3436" s="1">
        <v>3435</v>
      </c>
      <c r="B3436" s="21">
        <v>43248</v>
      </c>
      <c r="C3436" s="22">
        <v>23373</v>
      </c>
      <c r="D3436" s="19">
        <f t="shared" si="433"/>
        <v>32043.541102450108</v>
      </c>
      <c r="E3436" s="19">
        <f t="shared" si="434"/>
        <v>1.0006959909403856</v>
      </c>
      <c r="F3436" s="19">
        <f t="shared" si="435"/>
        <v>0.79394364921987537</v>
      </c>
      <c r="G3436" s="20">
        <f t="shared" si="431"/>
        <v>25834.142240611265</v>
      </c>
      <c r="H3436" s="7">
        <f t="shared" si="436"/>
        <v>-2461.1422406112652</v>
      </c>
      <c r="I3436" s="7">
        <f t="shared" si="432"/>
        <v>2461.1422406112652</v>
      </c>
      <c r="J3436" s="12">
        <f t="shared" si="437"/>
        <v>0.10529851711852416</v>
      </c>
      <c r="K3436" s="7">
        <f t="shared" si="438"/>
        <v>6057221.1285210382</v>
      </c>
    </row>
    <row r="3437" spans="1:11" x14ac:dyDescent="0.4">
      <c r="A3437" s="1">
        <v>3436</v>
      </c>
      <c r="B3437" s="21">
        <v>43249</v>
      </c>
      <c r="C3437" s="22">
        <v>26518</v>
      </c>
      <c r="D3437" s="19">
        <f t="shared" si="433"/>
        <v>32291.60893625272</v>
      </c>
      <c r="E3437" s="19">
        <f t="shared" si="434"/>
        <v>1.0007206976541669</v>
      </c>
      <c r="F3437" s="19">
        <f t="shared" si="435"/>
        <v>0.78580511872916592</v>
      </c>
      <c r="G3437" s="20">
        <f t="shared" si="431"/>
        <v>25157.447974644423</v>
      </c>
      <c r="H3437" s="7">
        <f t="shared" si="436"/>
        <v>1360.5520253555769</v>
      </c>
      <c r="I3437" s="7">
        <f t="shared" si="432"/>
        <v>1360.5520253555769</v>
      </c>
      <c r="J3437" s="12">
        <f t="shared" si="437"/>
        <v>5.1306736004056754E-2</v>
      </c>
      <c r="K3437" s="7">
        <f t="shared" si="438"/>
        <v>1851101.8136991623</v>
      </c>
    </row>
    <row r="3438" spans="1:11" x14ac:dyDescent="0.4">
      <c r="A3438" s="1">
        <v>3437</v>
      </c>
      <c r="B3438" s="21">
        <v>43250</v>
      </c>
      <c r="C3438" s="22">
        <v>26549</v>
      </c>
      <c r="D3438" s="19">
        <f t="shared" si="433"/>
        <v>32587.05850964085</v>
      </c>
      <c r="E3438" s="19">
        <f t="shared" si="434"/>
        <v>1.0007501425394361</v>
      </c>
      <c r="F3438" s="19">
        <f t="shared" si="435"/>
        <v>0.77356298030687753</v>
      </c>
      <c r="G3438" s="20">
        <f t="shared" si="431"/>
        <v>24953.054382890958</v>
      </c>
      <c r="H3438" s="7">
        <f t="shared" si="436"/>
        <v>1595.9456171090424</v>
      </c>
      <c r="I3438" s="7">
        <f t="shared" si="432"/>
        <v>1595.9456171090424</v>
      </c>
      <c r="J3438" s="12">
        <f t="shared" si="437"/>
        <v>6.0113210181515025E-2</v>
      </c>
      <c r="K3438" s="7">
        <f t="shared" si="438"/>
        <v>2547042.4127695621</v>
      </c>
    </row>
    <row r="3439" spans="1:11" x14ac:dyDescent="0.4">
      <c r="A3439" s="1">
        <v>3438</v>
      </c>
      <c r="B3439" s="21">
        <v>43251</v>
      </c>
      <c r="C3439" s="22">
        <v>26252</v>
      </c>
      <c r="D3439" s="19">
        <f t="shared" si="433"/>
        <v>32656.099700011466</v>
      </c>
      <c r="E3439" s="19">
        <f t="shared" si="434"/>
        <v>1.0007569465834589</v>
      </c>
      <c r="F3439" s="19">
        <f t="shared" si="435"/>
        <v>0.79414403792149202</v>
      </c>
      <c r="G3439" s="20">
        <f t="shared" si="431"/>
        <v>25873.082689705974</v>
      </c>
      <c r="H3439" s="7">
        <f t="shared" si="436"/>
        <v>378.91731029402581</v>
      </c>
      <c r="I3439" s="7">
        <f t="shared" si="432"/>
        <v>378.91731029402581</v>
      </c>
      <c r="J3439" s="12">
        <f t="shared" si="437"/>
        <v>1.4433845432501364E-2</v>
      </c>
      <c r="K3439" s="7">
        <f t="shared" si="438"/>
        <v>143578.32804045905</v>
      </c>
    </row>
    <row r="3440" spans="1:11" x14ac:dyDescent="0.4">
      <c r="A3440" s="1">
        <v>3439</v>
      </c>
      <c r="B3440" s="21">
        <v>43252</v>
      </c>
      <c r="C3440" s="22">
        <v>22461</v>
      </c>
      <c r="D3440" s="19">
        <f t="shared" si="433"/>
        <v>32076.337373989634</v>
      </c>
      <c r="E3440" s="19">
        <f t="shared" si="434"/>
        <v>1.000698870275162</v>
      </c>
      <c r="F3440" s="19">
        <f t="shared" si="435"/>
        <v>0.78408162450048324</v>
      </c>
      <c r="G3440" s="20">
        <f t="shared" si="431"/>
        <v>25662.116701930219</v>
      </c>
      <c r="H3440" s="7">
        <f t="shared" si="436"/>
        <v>-3201.1167019302193</v>
      </c>
      <c r="I3440" s="7">
        <f t="shared" si="432"/>
        <v>3201.1167019302193</v>
      </c>
      <c r="J3440" s="12">
        <f t="shared" si="437"/>
        <v>0.14251888615512306</v>
      </c>
      <c r="K3440" s="7">
        <f t="shared" si="438"/>
        <v>10247148.139376605</v>
      </c>
    </row>
    <row r="3441" spans="1:11" x14ac:dyDescent="0.4">
      <c r="A3441" s="1">
        <v>3440</v>
      </c>
      <c r="B3441" s="21">
        <v>43253</v>
      </c>
      <c r="C3441" s="22">
        <v>25056</v>
      </c>
      <c r="D3441" s="19">
        <f t="shared" si="433"/>
        <v>32121.96704189435</v>
      </c>
      <c r="E3441" s="19">
        <f t="shared" si="434"/>
        <v>1.0007033331720654</v>
      </c>
      <c r="F3441" s="19">
        <f t="shared" si="435"/>
        <v>0.77369317436102114</v>
      </c>
      <c r="G3441" s="20">
        <f t="shared" si="431"/>
        <v>24813.841239952781</v>
      </c>
      <c r="H3441" s="7">
        <f t="shared" si="436"/>
        <v>242.1587600472194</v>
      </c>
      <c r="I3441" s="7">
        <f t="shared" si="432"/>
        <v>242.1587600472194</v>
      </c>
      <c r="J3441" s="12">
        <f t="shared" si="437"/>
        <v>9.6647014705946444E-3</v>
      </c>
      <c r="K3441" s="7">
        <f t="shared" si="438"/>
        <v>58640.865067606785</v>
      </c>
    </row>
    <row r="3442" spans="1:11" x14ac:dyDescent="0.4">
      <c r="A3442" s="1">
        <v>3441</v>
      </c>
      <c r="B3442" s="21">
        <v>43254</v>
      </c>
      <c r="C3442" s="22">
        <v>20006</v>
      </c>
      <c r="D3442" s="19">
        <f t="shared" si="433"/>
        <v>31134.841874262995</v>
      </c>
      <c r="E3442" s="19">
        <f t="shared" si="434"/>
        <v>1.000604520584969</v>
      </c>
      <c r="F3442" s="19">
        <f t="shared" si="435"/>
        <v>0.79109090553515082</v>
      </c>
      <c r="G3442" s="20">
        <f t="shared" si="431"/>
        <v>25510.263315216831</v>
      </c>
      <c r="H3442" s="7">
        <f t="shared" si="436"/>
        <v>-5504.263315216831</v>
      </c>
      <c r="I3442" s="7">
        <f t="shared" si="432"/>
        <v>5504.263315216831</v>
      </c>
      <c r="J3442" s="12">
        <f t="shared" si="437"/>
        <v>0.27513062657286969</v>
      </c>
      <c r="K3442" s="7">
        <f t="shared" si="438"/>
        <v>30296914.643241778</v>
      </c>
    </row>
    <row r="3443" spans="1:11" x14ac:dyDescent="0.4">
      <c r="A3443" s="1">
        <v>3442</v>
      </c>
      <c r="B3443" s="21">
        <v>43255</v>
      </c>
      <c r="C3443" s="22">
        <v>19926</v>
      </c>
      <c r="D3443" s="19">
        <f t="shared" si="433"/>
        <v>30319.990817705919</v>
      </c>
      <c r="E3443" s="19">
        <f t="shared" si="434"/>
        <v>1.0005229354188614</v>
      </c>
      <c r="F3443" s="19">
        <f t="shared" si="435"/>
        <v>0.781525840404658</v>
      </c>
      <c r="G3443" s="20">
        <f t="shared" si="431"/>
        <v>24413.041950955783</v>
      </c>
      <c r="H3443" s="7">
        <f t="shared" si="436"/>
        <v>-4487.0419509557832</v>
      </c>
      <c r="I3443" s="7">
        <f t="shared" si="432"/>
        <v>4487.0419509557832</v>
      </c>
      <c r="J3443" s="12">
        <f t="shared" si="437"/>
        <v>0.22518528309524155</v>
      </c>
      <c r="K3443" s="7">
        <f t="shared" si="438"/>
        <v>20133545.469637081</v>
      </c>
    </row>
    <row r="3444" spans="1:11" x14ac:dyDescent="0.4">
      <c r="A3444" s="1">
        <v>3443</v>
      </c>
      <c r="B3444" s="21">
        <v>43256</v>
      </c>
      <c r="C3444" s="22">
        <v>22954</v>
      </c>
      <c r="D3444" s="19">
        <f t="shared" si="433"/>
        <v>30227.910817375829</v>
      </c>
      <c r="E3444" s="19">
        <f t="shared" si="434"/>
        <v>1.0005136273665349</v>
      </c>
      <c r="F3444" s="19">
        <f t="shared" si="435"/>
        <v>0.77340457178718236</v>
      </c>
      <c r="G3444" s="20">
        <f t="shared" si="431"/>
        <v>23459.144040113828</v>
      </c>
      <c r="H3444" s="7">
        <f t="shared" si="436"/>
        <v>-505.14404011382794</v>
      </c>
      <c r="I3444" s="7">
        <f t="shared" si="432"/>
        <v>505.14404011382794</v>
      </c>
      <c r="J3444" s="12">
        <f t="shared" si="437"/>
        <v>2.2006797948672472E-2</v>
      </c>
      <c r="K3444" s="7">
        <f t="shared" si="438"/>
        <v>255170.50126252061</v>
      </c>
    </row>
    <row r="3445" spans="1:11" x14ac:dyDescent="0.4">
      <c r="A3445" s="1">
        <v>3444</v>
      </c>
      <c r="B3445" s="21">
        <v>43257</v>
      </c>
      <c r="C3445" s="22">
        <v>22871</v>
      </c>
      <c r="D3445" s="19">
        <f t="shared" si="433"/>
        <v>30040.982249425346</v>
      </c>
      <c r="E3445" s="19">
        <f t="shared" si="434"/>
        <v>1.0004948344583771</v>
      </c>
      <c r="F3445" s="19">
        <f t="shared" si="435"/>
        <v>0.79049140854758937</v>
      </c>
      <c r="G3445" s="20">
        <f t="shared" si="431"/>
        <v>23913.816838185099</v>
      </c>
      <c r="H3445" s="7">
        <f t="shared" si="436"/>
        <v>-1042.8168381850992</v>
      </c>
      <c r="I3445" s="7">
        <f t="shared" si="432"/>
        <v>1042.8168381850992</v>
      </c>
      <c r="J3445" s="12">
        <f t="shared" si="437"/>
        <v>4.5595594341528538E-2</v>
      </c>
      <c r="K3445" s="7">
        <f t="shared" si="438"/>
        <v>1087466.9580023673</v>
      </c>
    </row>
    <row r="3446" spans="1:11" x14ac:dyDescent="0.4">
      <c r="A3446" s="1">
        <v>3445</v>
      </c>
      <c r="B3446" s="21">
        <v>43258</v>
      </c>
      <c r="C3446" s="22">
        <v>23860</v>
      </c>
      <c r="D3446" s="19">
        <f t="shared" si="433"/>
        <v>30111.559768528838</v>
      </c>
      <c r="E3446" s="19">
        <f t="shared" si="434"/>
        <v>1.0005017921608041</v>
      </c>
      <c r="F3446" s="19">
        <f t="shared" si="435"/>
        <v>0.78174459475113944</v>
      </c>
      <c r="G3446" s="20">
        <f t="shared" si="431"/>
        <v>23478.585811629877</v>
      </c>
      <c r="H3446" s="7">
        <f t="shared" si="436"/>
        <v>381.41418837012316</v>
      </c>
      <c r="I3446" s="7">
        <f t="shared" si="432"/>
        <v>381.41418837012316</v>
      </c>
      <c r="J3446" s="12">
        <f t="shared" si="437"/>
        <v>1.5985506637473727E-2</v>
      </c>
      <c r="K3446" s="7">
        <f t="shared" si="438"/>
        <v>145476.7830900398</v>
      </c>
    </row>
    <row r="3447" spans="1:11" x14ac:dyDescent="0.4">
      <c r="A3447" s="1">
        <v>3446</v>
      </c>
      <c r="B3447" s="21">
        <v>43259</v>
      </c>
      <c r="C3447" s="22">
        <v>21293</v>
      </c>
      <c r="D3447" s="19">
        <f t="shared" si="433"/>
        <v>29744.594113932304</v>
      </c>
      <c r="E3447" s="19">
        <f t="shared" si="434"/>
        <v>1.0004649955451652</v>
      </c>
      <c r="F3447" s="19">
        <f t="shared" si="435"/>
        <v>0.77224556143537881</v>
      </c>
      <c r="G3447" s="20">
        <f t="shared" si="431"/>
        <v>23289.191781283331</v>
      </c>
      <c r="H3447" s="7">
        <f t="shared" si="436"/>
        <v>-1996.1917812833308</v>
      </c>
      <c r="I3447" s="7">
        <f t="shared" si="432"/>
        <v>1996.1917812833308</v>
      </c>
      <c r="J3447" s="12">
        <f t="shared" si="437"/>
        <v>9.3748733446829047E-2</v>
      </c>
      <c r="K3447" s="7">
        <f t="shared" si="438"/>
        <v>3984781.6276631169</v>
      </c>
    </row>
    <row r="3448" spans="1:11" x14ac:dyDescent="0.4">
      <c r="A3448" s="1">
        <v>3447</v>
      </c>
      <c r="B3448" s="21">
        <v>43260</v>
      </c>
      <c r="C3448" s="22">
        <v>23546</v>
      </c>
      <c r="D3448" s="19">
        <f t="shared" si="433"/>
        <v>29751.431240968868</v>
      </c>
      <c r="E3448" s="19">
        <f t="shared" si="434"/>
        <v>1.0004655792113692</v>
      </c>
      <c r="F3448" s="19">
        <f t="shared" si="435"/>
        <v>0.79051019455931049</v>
      </c>
      <c r="G3448" s="20">
        <f t="shared" si="431"/>
        <v>23513.636956782215</v>
      </c>
      <c r="H3448" s="7">
        <f t="shared" si="436"/>
        <v>32.363043217785162</v>
      </c>
      <c r="I3448" s="7">
        <f t="shared" si="432"/>
        <v>32.363043217785162</v>
      </c>
      <c r="J3448" s="12">
        <f t="shared" si="437"/>
        <v>1.3744603422146081E-3</v>
      </c>
      <c r="K3448" s="7">
        <f t="shared" si="438"/>
        <v>1047.3665663162301</v>
      </c>
    </row>
    <row r="3449" spans="1:11" x14ac:dyDescent="0.4">
      <c r="A3449" s="1">
        <v>3448</v>
      </c>
      <c r="B3449" s="21">
        <v>43261</v>
      </c>
      <c r="C3449" s="22">
        <v>19723</v>
      </c>
      <c r="D3449" s="19">
        <f t="shared" si="433"/>
        <v>29107.616189114793</v>
      </c>
      <c r="E3449" s="19">
        <f t="shared" si="434"/>
        <v>1.0004010976596258</v>
      </c>
      <c r="F3449" s="19">
        <f t="shared" si="435"/>
        <v>0.77964674452879357</v>
      </c>
      <c r="G3449" s="20">
        <f t="shared" si="431"/>
        <v>23258.802667296379</v>
      </c>
      <c r="H3449" s="7">
        <f t="shared" si="436"/>
        <v>-3535.8026672963788</v>
      </c>
      <c r="I3449" s="7">
        <f t="shared" si="432"/>
        <v>3535.8026672963788</v>
      </c>
      <c r="J3449" s="12">
        <f t="shared" si="437"/>
        <v>0.17927306531949394</v>
      </c>
      <c r="K3449" s="7">
        <f t="shared" si="438"/>
        <v>12501900.502060186</v>
      </c>
    </row>
    <row r="3450" spans="1:11" x14ac:dyDescent="0.4">
      <c r="A3450" s="1">
        <v>3449</v>
      </c>
      <c r="B3450" s="21">
        <v>43262</v>
      </c>
      <c r="C3450" s="22">
        <v>20196</v>
      </c>
      <c r="D3450" s="19">
        <f t="shared" si="433"/>
        <v>28687.150312691614</v>
      </c>
      <c r="E3450" s="19">
        <f t="shared" si="434"/>
        <v>1.0003589510318738</v>
      </c>
      <c r="F3450" s="19">
        <f t="shared" si="435"/>
        <v>0.7708711663487483</v>
      </c>
      <c r="G3450" s="20">
        <f t="shared" si="431"/>
        <v>22478.999961315796</v>
      </c>
      <c r="H3450" s="7">
        <f t="shared" si="436"/>
        <v>-2282.9999613157961</v>
      </c>
      <c r="I3450" s="7">
        <f t="shared" si="432"/>
        <v>2282.9999613157961</v>
      </c>
      <c r="J3450" s="12">
        <f t="shared" si="437"/>
        <v>0.11304218465615944</v>
      </c>
      <c r="K3450" s="7">
        <f t="shared" si="438"/>
        <v>5212088.8233679263</v>
      </c>
    </row>
    <row r="3451" spans="1:11" x14ac:dyDescent="0.4">
      <c r="A3451" s="1">
        <v>3450</v>
      </c>
      <c r="B3451" s="21">
        <v>43263</v>
      </c>
      <c r="C3451" s="22">
        <v>22130</v>
      </c>
      <c r="D3451" s="19">
        <f t="shared" si="433"/>
        <v>28589.271739537675</v>
      </c>
      <c r="E3451" s="19">
        <f t="shared" si="434"/>
        <v>1.0003490631386633</v>
      </c>
      <c r="F3451" s="19">
        <f t="shared" si="435"/>
        <v>0.79017899564808325</v>
      </c>
      <c r="G3451" s="20">
        <f t="shared" si="431"/>
        <v>22678.275568987039</v>
      </c>
      <c r="H3451" s="7">
        <f t="shared" si="436"/>
        <v>-548.27556898703915</v>
      </c>
      <c r="I3451" s="7">
        <f t="shared" si="432"/>
        <v>548.27556898703915</v>
      </c>
      <c r="J3451" s="12">
        <f t="shared" si="437"/>
        <v>2.4775217758112929E-2</v>
      </c>
      <c r="K3451" s="7">
        <f t="shared" si="438"/>
        <v>300606.09954806155</v>
      </c>
    </row>
    <row r="3452" spans="1:11" x14ac:dyDescent="0.4">
      <c r="A3452" s="1">
        <v>3451</v>
      </c>
      <c r="B3452" s="21">
        <v>43264</v>
      </c>
      <c r="C3452" s="22">
        <v>22170</v>
      </c>
      <c r="D3452" s="19">
        <f t="shared" si="433"/>
        <v>28568.271948688958</v>
      </c>
      <c r="E3452" s="19">
        <f t="shared" si="434"/>
        <v>1.0003468631246721</v>
      </c>
      <c r="F3452" s="19">
        <f t="shared" si="435"/>
        <v>0.77957401343953558</v>
      </c>
      <c r="G3452" s="20">
        <f t="shared" si="431"/>
        <v>22290.312559070055</v>
      </c>
      <c r="H3452" s="7">
        <f t="shared" si="436"/>
        <v>-120.3125590700547</v>
      </c>
      <c r="I3452" s="7">
        <f t="shared" si="432"/>
        <v>120.3125590700547</v>
      </c>
      <c r="J3452" s="12">
        <f t="shared" si="437"/>
        <v>5.4268181808775238E-3</v>
      </c>
      <c r="K3452" s="7">
        <f t="shared" si="438"/>
        <v>14475.111869985401</v>
      </c>
    </row>
    <row r="3453" spans="1:11" x14ac:dyDescent="0.4">
      <c r="A3453" s="1">
        <v>3452</v>
      </c>
      <c r="B3453" s="21">
        <v>43265</v>
      </c>
      <c r="C3453" s="22">
        <v>19745</v>
      </c>
      <c r="D3453" s="19">
        <f t="shared" si="433"/>
        <v>28147.93705946716</v>
      </c>
      <c r="E3453" s="19">
        <f t="shared" si="434"/>
        <v>1.0003047296010636</v>
      </c>
      <c r="F3453" s="19">
        <f t="shared" si="435"/>
        <v>0.76947337045115183</v>
      </c>
      <c r="G3453" s="20">
        <f t="shared" si="431"/>
        <v>22023.228256207218</v>
      </c>
      <c r="H3453" s="7">
        <f t="shared" si="436"/>
        <v>-2278.2282562072178</v>
      </c>
      <c r="I3453" s="7">
        <f t="shared" si="432"/>
        <v>2278.2282562072178</v>
      </c>
      <c r="J3453" s="12">
        <f t="shared" si="437"/>
        <v>0.11538254019788391</v>
      </c>
      <c r="K3453" s="7">
        <f t="shared" si="438"/>
        <v>5190323.9873809805</v>
      </c>
    </row>
    <row r="3454" spans="1:11" x14ac:dyDescent="0.4">
      <c r="A3454" s="1">
        <v>3453</v>
      </c>
      <c r="B3454" s="21">
        <v>43266</v>
      </c>
      <c r="C3454" s="22">
        <v>22323</v>
      </c>
      <c r="D3454" s="19">
        <f t="shared" si="433"/>
        <v>28163.425333700481</v>
      </c>
      <c r="E3454" s="19">
        <f t="shared" si="434"/>
        <v>1.0003061783980141</v>
      </c>
      <c r="F3454" s="19">
        <f t="shared" si="435"/>
        <v>0.79022823680871723</v>
      </c>
      <c r="G3454" s="20">
        <f t="shared" si="431"/>
        <v>22242.699055001802</v>
      </c>
      <c r="H3454" s="7">
        <f t="shared" si="436"/>
        <v>80.300944998198247</v>
      </c>
      <c r="I3454" s="7">
        <f t="shared" si="432"/>
        <v>80.300944998198247</v>
      </c>
      <c r="J3454" s="12">
        <f t="shared" si="437"/>
        <v>3.5972290909912757E-3</v>
      </c>
      <c r="K3454" s="7">
        <f t="shared" si="438"/>
        <v>6448.2417676036603</v>
      </c>
    </row>
    <row r="3455" spans="1:11" x14ac:dyDescent="0.4">
      <c r="A3455" s="1">
        <v>3454</v>
      </c>
      <c r="B3455" s="21">
        <v>43267</v>
      </c>
      <c r="C3455" s="22">
        <v>25273</v>
      </c>
      <c r="D3455" s="19">
        <f t="shared" si="433"/>
        <v>28770.976418987924</v>
      </c>
      <c r="E3455" s="19">
        <f t="shared" si="434"/>
        <v>1.000366833475925</v>
      </c>
      <c r="F3455" s="19">
        <f t="shared" si="435"/>
        <v>0.78156491903989356</v>
      </c>
      <c r="G3455" s="20">
        <f t="shared" si="431"/>
        <v>21956.254332299737</v>
      </c>
      <c r="H3455" s="7">
        <f t="shared" si="436"/>
        <v>3316.7456677002629</v>
      </c>
      <c r="I3455" s="7">
        <f t="shared" si="432"/>
        <v>3316.7456677002629</v>
      </c>
      <c r="J3455" s="12">
        <f t="shared" si="437"/>
        <v>0.1312367217069704</v>
      </c>
      <c r="K3455" s="7">
        <f t="shared" si="438"/>
        <v>11000801.824208463</v>
      </c>
    </row>
    <row r="3456" spans="1:11" x14ac:dyDescent="0.4">
      <c r="A3456" s="1">
        <v>3455</v>
      </c>
      <c r="B3456" s="21">
        <v>43268</v>
      </c>
      <c r="C3456" s="22">
        <v>21286</v>
      </c>
      <c r="D3456" s="19">
        <f t="shared" si="433"/>
        <v>28613.88649233375</v>
      </c>
      <c r="E3456" s="19">
        <f t="shared" si="434"/>
        <v>1.0003510244465763</v>
      </c>
      <c r="F3456" s="19">
        <f t="shared" si="435"/>
        <v>0.76895837582074555</v>
      </c>
      <c r="G3456" s="20">
        <f t="shared" si="431"/>
        <v>22139.269951928291</v>
      </c>
      <c r="H3456" s="7">
        <f t="shared" si="436"/>
        <v>-853.26995192829054</v>
      </c>
      <c r="I3456" s="7">
        <f t="shared" si="432"/>
        <v>853.26995192829054</v>
      </c>
      <c r="J3456" s="12">
        <f t="shared" si="437"/>
        <v>4.0085969742003687E-2</v>
      </c>
      <c r="K3456" s="7">
        <f t="shared" si="438"/>
        <v>728069.61086370726</v>
      </c>
    </row>
    <row r="3457" spans="1:11" x14ac:dyDescent="0.4">
      <c r="A3457" s="1">
        <v>3456</v>
      </c>
      <c r="B3457" s="21">
        <v>43269</v>
      </c>
      <c r="C3457" s="22">
        <v>18523</v>
      </c>
      <c r="D3457" s="19">
        <f t="shared" si="433"/>
        <v>27877.139113060308</v>
      </c>
      <c r="E3457" s="19">
        <f t="shared" si="434"/>
        <v>1.0002772496735466</v>
      </c>
      <c r="F3457" s="19">
        <f t="shared" si="435"/>
        <v>0.78769489976047402</v>
      </c>
      <c r="G3457" s="20">
        <f t="shared" si="431"/>
        <v>22612.291576707907</v>
      </c>
      <c r="H3457" s="7">
        <f t="shared" si="436"/>
        <v>-4089.2915767079066</v>
      </c>
      <c r="I3457" s="7">
        <f t="shared" si="432"/>
        <v>4089.2915767079066</v>
      </c>
      <c r="J3457" s="12">
        <f t="shared" si="437"/>
        <v>0.22076831920897838</v>
      </c>
      <c r="K3457" s="7">
        <f t="shared" si="438"/>
        <v>16722305.599334236</v>
      </c>
    </row>
    <row r="3458" spans="1:11" x14ac:dyDescent="0.4">
      <c r="A3458" s="1">
        <v>3457</v>
      </c>
      <c r="B3458" s="21">
        <v>43270</v>
      </c>
      <c r="C3458" s="22">
        <v>28544</v>
      </c>
      <c r="D3458" s="19">
        <f t="shared" si="433"/>
        <v>29110.392488341749</v>
      </c>
      <c r="E3458" s="19">
        <f t="shared" si="434"/>
        <v>1.0004004749833497</v>
      </c>
      <c r="F3458" s="19">
        <f t="shared" si="435"/>
        <v>0.78557264175394714</v>
      </c>
      <c r="G3458" s="20">
        <f t="shared" si="431"/>
        <v>21788.575755570488</v>
      </c>
      <c r="H3458" s="7">
        <f t="shared" si="436"/>
        <v>6755.4242444295123</v>
      </c>
      <c r="I3458" s="7">
        <f t="shared" si="432"/>
        <v>6755.4242444295123</v>
      </c>
      <c r="J3458" s="12">
        <f t="shared" si="437"/>
        <v>0.23666704892199805</v>
      </c>
      <c r="K3458" s="7">
        <f t="shared" si="438"/>
        <v>45635756.722226046</v>
      </c>
    </row>
    <row r="3459" spans="1:11" x14ac:dyDescent="0.4">
      <c r="A3459" s="1">
        <v>3458</v>
      </c>
      <c r="B3459" s="21">
        <v>43271</v>
      </c>
      <c r="C3459" s="22">
        <v>21151</v>
      </c>
      <c r="D3459" s="19">
        <f t="shared" si="433"/>
        <v>28882.526083728026</v>
      </c>
      <c r="E3459" s="19">
        <f t="shared" si="434"/>
        <v>1.000377588302841</v>
      </c>
      <c r="F3459" s="19">
        <f t="shared" si="435"/>
        <v>0.76822024861074922</v>
      </c>
      <c r="G3459" s="20">
        <f t="shared" si="431"/>
        <v>22385.449393664116</v>
      </c>
      <c r="H3459" s="7">
        <f t="shared" si="436"/>
        <v>-1234.4493936641156</v>
      </c>
      <c r="I3459" s="7">
        <f t="shared" si="432"/>
        <v>1234.4493936641156</v>
      </c>
      <c r="J3459" s="12">
        <f t="shared" si="437"/>
        <v>5.8363642081420058E-2</v>
      </c>
      <c r="K3459" s="7">
        <f t="shared" si="438"/>
        <v>1523865.3055177028</v>
      </c>
    </row>
    <row r="3460" spans="1:11" x14ac:dyDescent="0.4">
      <c r="A3460" s="1">
        <v>3459</v>
      </c>
      <c r="B3460" s="21">
        <v>43272</v>
      </c>
      <c r="C3460" s="22">
        <v>19196</v>
      </c>
      <c r="D3460" s="19">
        <f t="shared" si="433"/>
        <v>28240.033835549857</v>
      </c>
      <c r="E3460" s="19">
        <f t="shared" si="434"/>
        <v>1.0003132390402645</v>
      </c>
      <c r="F3460" s="19">
        <f t="shared" si="435"/>
        <v>0.78552061137603635</v>
      </c>
      <c r="G3460" s="20">
        <f t="shared" si="431"/>
        <v>22751.406480675563</v>
      </c>
      <c r="H3460" s="7">
        <f t="shared" si="436"/>
        <v>-3555.4064806755632</v>
      </c>
      <c r="I3460" s="7">
        <f t="shared" si="432"/>
        <v>3555.4064806755632</v>
      </c>
      <c r="J3460" s="12">
        <f t="shared" si="437"/>
        <v>0.18521600753675574</v>
      </c>
      <c r="K3460" s="7">
        <f t="shared" si="438"/>
        <v>12640915.242829794</v>
      </c>
    </row>
    <row r="3461" spans="1:11" x14ac:dyDescent="0.4">
      <c r="A3461" s="1">
        <v>3460</v>
      </c>
      <c r="B3461" s="21">
        <v>43273</v>
      </c>
      <c r="C3461" s="22">
        <v>22928</v>
      </c>
      <c r="D3461" s="19">
        <f t="shared" si="433"/>
        <v>28375.803275927105</v>
      </c>
      <c r="E3461" s="19">
        <f t="shared" si="434"/>
        <v>1.0003267159529783</v>
      </c>
      <c r="F3461" s="19">
        <f t="shared" si="435"/>
        <v>0.78602461148646263</v>
      </c>
      <c r="G3461" s="20">
        <f t="shared" si="431"/>
        <v>22185.38380212753</v>
      </c>
      <c r="H3461" s="7">
        <f t="shared" si="436"/>
        <v>742.61619787247037</v>
      </c>
      <c r="I3461" s="7">
        <f t="shared" si="432"/>
        <v>742.61619787247037</v>
      </c>
      <c r="J3461" s="12">
        <f t="shared" si="437"/>
        <v>3.2389052593879551E-2</v>
      </c>
      <c r="K3461" s="7">
        <f t="shared" si="438"/>
        <v>551478.81734256411</v>
      </c>
    </row>
    <row r="3462" spans="1:11" x14ac:dyDescent="0.4">
      <c r="A3462" s="1">
        <v>3461</v>
      </c>
      <c r="B3462" s="21">
        <v>43274</v>
      </c>
      <c r="C3462" s="22">
        <v>25102</v>
      </c>
      <c r="D3462" s="19">
        <f t="shared" si="433"/>
        <v>28989.650025264527</v>
      </c>
      <c r="E3462" s="19">
        <f t="shared" si="434"/>
        <v>1.0003880005952406</v>
      </c>
      <c r="F3462" s="19">
        <f t="shared" si="435"/>
        <v>0.77018756941039135</v>
      </c>
      <c r="G3462" s="20">
        <f t="shared" ref="G3462:G3525" si="439">(D3461+1*E3461)*F3459</f>
        <v>21799.635118400853</v>
      </c>
      <c r="H3462" s="7">
        <f t="shared" si="436"/>
        <v>3302.3648815991473</v>
      </c>
      <c r="I3462" s="7">
        <f t="shared" si="432"/>
        <v>3302.3648815991473</v>
      </c>
      <c r="J3462" s="12">
        <f t="shared" si="437"/>
        <v>0.13155783927970469</v>
      </c>
      <c r="K3462" s="7">
        <f t="shared" si="438"/>
        <v>10905613.81121935</v>
      </c>
    </row>
    <row r="3463" spans="1:11" x14ac:dyDescent="0.4">
      <c r="A3463" s="1">
        <v>3462</v>
      </c>
      <c r="B3463" s="21">
        <v>43275</v>
      </c>
      <c r="C3463" s="22">
        <v>20451</v>
      </c>
      <c r="D3463" s="19">
        <f t="shared" si="433"/>
        <v>28569.273380890954</v>
      </c>
      <c r="E3463" s="19">
        <f t="shared" si="434"/>
        <v>1.0003458628920032</v>
      </c>
      <c r="F3463" s="19">
        <f t="shared" si="435"/>
        <v>0.78411711918358173</v>
      </c>
      <c r="G3463" s="20">
        <f t="shared" si="439"/>
        <v>22772.753436816962</v>
      </c>
      <c r="H3463" s="7">
        <f t="shared" si="436"/>
        <v>-2321.7534368169618</v>
      </c>
      <c r="I3463" s="7">
        <f t="shared" si="432"/>
        <v>2321.7534368169618</v>
      </c>
      <c r="J3463" s="12">
        <f t="shared" si="437"/>
        <v>0.11352762392142006</v>
      </c>
      <c r="K3463" s="7">
        <f t="shared" si="438"/>
        <v>5390539.0213713739</v>
      </c>
    </row>
    <row r="3464" spans="1:11" x14ac:dyDescent="0.4">
      <c r="A3464" s="1">
        <v>3463</v>
      </c>
      <c r="B3464" s="21">
        <v>43276</v>
      </c>
      <c r="C3464" s="22">
        <v>18786</v>
      </c>
      <c r="D3464" s="19">
        <f t="shared" si="433"/>
        <v>27904.459164753021</v>
      </c>
      <c r="E3464" s="19">
        <f t="shared" si="434"/>
        <v>1.0002792814358032</v>
      </c>
      <c r="F3464" s="19">
        <f t="shared" si="435"/>
        <v>0.78375267296605244</v>
      </c>
      <c r="G3464" s="20">
        <f t="shared" si="439"/>
        <v>22456.938306133583</v>
      </c>
      <c r="H3464" s="7">
        <f t="shared" si="436"/>
        <v>-3670.938306133583</v>
      </c>
      <c r="I3464" s="7">
        <f t="shared" ref="I3464:I3527" si="440">ABS(H3464)</f>
        <v>3670.938306133583</v>
      </c>
      <c r="J3464" s="12">
        <f t="shared" si="437"/>
        <v>0.19540819259733755</v>
      </c>
      <c r="K3464" s="7">
        <f t="shared" si="438"/>
        <v>13475788.047438899</v>
      </c>
    </row>
    <row r="3465" spans="1:11" x14ac:dyDescent="0.4">
      <c r="A3465" s="1">
        <v>3464</v>
      </c>
      <c r="B3465" s="21">
        <v>43277</v>
      </c>
      <c r="C3465" s="22">
        <v>25872</v>
      </c>
      <c r="D3465" s="19">
        <f t="shared" si="433"/>
        <v>28716.133965381057</v>
      </c>
      <c r="E3465" s="19">
        <f t="shared" si="434"/>
        <v>1.0003603488879378</v>
      </c>
      <c r="F3465" s="19">
        <f t="shared" si="435"/>
        <v>0.77282146047332934</v>
      </c>
      <c r="G3465" s="20">
        <f t="shared" si="439"/>
        <v>21492.437982481151</v>
      </c>
      <c r="H3465" s="7">
        <f t="shared" si="436"/>
        <v>4379.5620175188487</v>
      </c>
      <c r="I3465" s="7">
        <f t="shared" si="440"/>
        <v>4379.5620175188487</v>
      </c>
      <c r="J3465" s="12">
        <f t="shared" si="437"/>
        <v>0.16927806190162525</v>
      </c>
      <c r="K3465" s="7">
        <f t="shared" si="438"/>
        <v>19180563.465293769</v>
      </c>
    </row>
    <row r="3466" spans="1:11" x14ac:dyDescent="0.4">
      <c r="A3466" s="1">
        <v>3465</v>
      </c>
      <c r="B3466" s="21">
        <v>43278</v>
      </c>
      <c r="C3466" s="22">
        <v>24653</v>
      </c>
      <c r="D3466" s="19">
        <f t="shared" si="433"/>
        <v>29105.384209594085</v>
      </c>
      <c r="E3466" s="19">
        <f t="shared" si="434"/>
        <v>1.0003991738763243</v>
      </c>
      <c r="F3466" s="19">
        <f t="shared" si="435"/>
        <v>0.78538418648712804</v>
      </c>
      <c r="G3466" s="20">
        <f t="shared" si="439"/>
        <v>22517.596638699313</v>
      </c>
      <c r="H3466" s="7">
        <f t="shared" si="436"/>
        <v>2135.4033613006868</v>
      </c>
      <c r="I3466" s="7">
        <f t="shared" si="440"/>
        <v>2135.4033613006868</v>
      </c>
      <c r="J3466" s="12">
        <f t="shared" si="437"/>
        <v>8.6618397813681372E-2</v>
      </c>
      <c r="K3466" s="7">
        <f t="shared" si="438"/>
        <v>4559947.5154542718</v>
      </c>
    </row>
    <row r="3467" spans="1:11" x14ac:dyDescent="0.4">
      <c r="A3467" s="1">
        <v>3466</v>
      </c>
      <c r="B3467" s="21">
        <v>43279</v>
      </c>
      <c r="C3467" s="22">
        <v>22392</v>
      </c>
      <c r="D3467" s="19">
        <f t="shared" si="433"/>
        <v>29029.948895135545</v>
      </c>
      <c r="E3467" s="19">
        <f t="shared" si="434"/>
        <v>1.0003915303049611</v>
      </c>
      <c r="F3467" s="19">
        <f t="shared" si="435"/>
        <v>0.78350269033250897</v>
      </c>
      <c r="G3467" s="20">
        <f t="shared" si="439"/>
        <v>22812.206737499859</v>
      </c>
      <c r="H3467" s="7">
        <f t="shared" si="436"/>
        <v>-420.20673749985872</v>
      </c>
      <c r="I3467" s="7">
        <f t="shared" si="440"/>
        <v>420.20673749985872</v>
      </c>
      <c r="J3467" s="12">
        <f t="shared" si="437"/>
        <v>1.8765931471054785E-2</v>
      </c>
      <c r="K3467" s="7">
        <f t="shared" si="438"/>
        <v>176573.70224027516</v>
      </c>
    </row>
    <row r="3468" spans="1:11" x14ac:dyDescent="0.4">
      <c r="A3468" s="1">
        <v>3467</v>
      </c>
      <c r="B3468" s="21">
        <v>43280</v>
      </c>
      <c r="C3468" s="22">
        <v>26591</v>
      </c>
      <c r="D3468" s="19">
        <f t="shared" si="433"/>
        <v>29797.483091691847</v>
      </c>
      <c r="E3468" s="19">
        <f t="shared" si="434"/>
        <v>1.0004681836854639</v>
      </c>
      <c r="F3468" s="19">
        <f t="shared" si="435"/>
        <v>0.77522976640098884</v>
      </c>
      <c r="G3468" s="20">
        <f t="shared" si="439"/>
        <v>22435.740626648261</v>
      </c>
      <c r="H3468" s="7">
        <f t="shared" si="436"/>
        <v>4155.2593733517388</v>
      </c>
      <c r="I3468" s="7">
        <f t="shared" si="440"/>
        <v>4155.2593733517388</v>
      </c>
      <c r="J3468" s="12">
        <f t="shared" si="437"/>
        <v>0.15626563022645779</v>
      </c>
      <c r="K3468" s="7">
        <f t="shared" si="438"/>
        <v>17266180.459827486</v>
      </c>
    </row>
    <row r="3469" spans="1:11" x14ac:dyDescent="0.4">
      <c r="A3469" s="1">
        <v>3468</v>
      </c>
      <c r="B3469" s="21">
        <v>43281</v>
      </c>
      <c r="C3469" s="22">
        <v>24028</v>
      </c>
      <c r="D3469" s="19">
        <f t="shared" si="433"/>
        <v>29911.888261309778</v>
      </c>
      <c r="E3469" s="19">
        <f t="shared" si="434"/>
        <v>1.0004795241556073</v>
      </c>
      <c r="F3469" s="19">
        <f t="shared" si="435"/>
        <v>0.78574488980155766</v>
      </c>
      <c r="G3469" s="20">
        <f t="shared" si="439"/>
        <v>23403.257769222906</v>
      </c>
      <c r="H3469" s="7">
        <f t="shared" si="436"/>
        <v>624.74223077709394</v>
      </c>
      <c r="I3469" s="7">
        <f t="shared" si="440"/>
        <v>624.74223077709394</v>
      </c>
      <c r="J3469" s="12">
        <f t="shared" si="437"/>
        <v>2.6000592258077822E-2</v>
      </c>
      <c r="K3469" s="7">
        <f t="shared" si="438"/>
        <v>390302.85491633968</v>
      </c>
    </row>
    <row r="3470" spans="1:11" x14ac:dyDescent="0.4">
      <c r="A3470" s="1">
        <v>3469</v>
      </c>
      <c r="B3470" s="21">
        <v>43282</v>
      </c>
      <c r="C3470" s="22">
        <v>26910</v>
      </c>
      <c r="D3470" s="19">
        <f t="shared" si="433"/>
        <v>30544.861046079684</v>
      </c>
      <c r="E3470" s="19">
        <f t="shared" si="434"/>
        <v>1.000542721386132</v>
      </c>
      <c r="F3470" s="19">
        <f t="shared" si="435"/>
        <v>0.78546641744187751</v>
      </c>
      <c r="G3470" s="20">
        <f t="shared" si="439"/>
        <v>23436.828804060402</v>
      </c>
      <c r="H3470" s="7">
        <f t="shared" si="436"/>
        <v>3473.171195939598</v>
      </c>
      <c r="I3470" s="7">
        <f t="shared" si="440"/>
        <v>3473.171195939598</v>
      </c>
      <c r="J3470" s="12">
        <f t="shared" si="437"/>
        <v>0.12906619085617235</v>
      </c>
      <c r="K3470" s="7">
        <f t="shared" si="438"/>
        <v>12062918.156304497</v>
      </c>
    </row>
    <row r="3471" spans="1:11" x14ac:dyDescent="0.4">
      <c r="A3471" s="1">
        <v>3470</v>
      </c>
      <c r="B3471" s="21">
        <v>43283</v>
      </c>
      <c r="C3471" s="22">
        <v>17448</v>
      </c>
      <c r="D3471" s="19">
        <f t="shared" si="433"/>
        <v>29399.785072047518</v>
      </c>
      <c r="E3471" s="19">
        <f t="shared" si="434"/>
        <v>1.0004281137344568</v>
      </c>
      <c r="F3471" s="19">
        <f t="shared" si="435"/>
        <v>0.77156892723702819</v>
      </c>
      <c r="G3471" s="20">
        <f t="shared" si="439"/>
        <v>23680.061144003193</v>
      </c>
      <c r="H3471" s="7">
        <f t="shared" si="436"/>
        <v>-6232.0611440031935</v>
      </c>
      <c r="I3471" s="7">
        <f t="shared" si="440"/>
        <v>6232.0611440031935</v>
      </c>
      <c r="J3471" s="12">
        <f t="shared" si="437"/>
        <v>0.35717911187546958</v>
      </c>
      <c r="K3471" s="7">
        <f t="shared" si="438"/>
        <v>38838586.102594391</v>
      </c>
    </row>
    <row r="3472" spans="1:11" x14ac:dyDescent="0.4">
      <c r="A3472" s="1">
        <v>3471</v>
      </c>
      <c r="B3472" s="21">
        <v>43284</v>
      </c>
      <c r="C3472" s="22">
        <v>23156</v>
      </c>
      <c r="D3472" s="19">
        <f t="shared" si="433"/>
        <v>29410.670851100633</v>
      </c>
      <c r="E3472" s="19">
        <f t="shared" si="434"/>
        <v>1.0004291022695508</v>
      </c>
      <c r="F3472" s="19">
        <f t="shared" si="435"/>
        <v>0.78577688239719212</v>
      </c>
      <c r="G3472" s="20">
        <f t="shared" si="439"/>
        <v>23101.516962903435</v>
      </c>
      <c r="H3472" s="7">
        <f t="shared" si="436"/>
        <v>54.483037096564658</v>
      </c>
      <c r="I3472" s="7">
        <f t="shared" si="440"/>
        <v>54.483037096564658</v>
      </c>
      <c r="J3472" s="12">
        <f t="shared" si="437"/>
        <v>2.3528691093696952E-3</v>
      </c>
      <c r="K3472" s="7">
        <f t="shared" si="438"/>
        <v>2968.4013312656407</v>
      </c>
    </row>
    <row r="3473" spans="1:11" x14ac:dyDescent="0.4">
      <c r="A3473" s="1">
        <v>3472</v>
      </c>
      <c r="B3473" s="21">
        <v>43285</v>
      </c>
      <c r="C3473" s="22">
        <v>22880</v>
      </c>
      <c r="D3473" s="19">
        <f t="shared" si="433"/>
        <v>29371.399296389693</v>
      </c>
      <c r="E3473" s="19">
        <f t="shared" si="434"/>
        <v>1.0004250750711696</v>
      </c>
      <c r="F3473" s="19">
        <f t="shared" si="435"/>
        <v>0.78533595462287875</v>
      </c>
      <c r="G3473" s="20">
        <f t="shared" si="439"/>
        <v>23101.880071439133</v>
      </c>
      <c r="H3473" s="7">
        <f t="shared" si="436"/>
        <v>-221.88007143913273</v>
      </c>
      <c r="I3473" s="7">
        <f t="shared" si="440"/>
        <v>221.88007143913273</v>
      </c>
      <c r="J3473" s="12">
        <f t="shared" si="437"/>
        <v>9.6975555698921648E-3</v>
      </c>
      <c r="K3473" s="7">
        <f t="shared" si="438"/>
        <v>49230.766101834648</v>
      </c>
    </row>
    <row r="3474" spans="1:11" x14ac:dyDescent="0.4">
      <c r="A3474" s="1">
        <v>3473</v>
      </c>
      <c r="B3474" s="21">
        <v>43286</v>
      </c>
      <c r="C3474" s="22">
        <v>20670</v>
      </c>
      <c r="D3474" s="19">
        <f t="shared" si="433"/>
        <v>29004.179125260453</v>
      </c>
      <c r="E3474" s="19">
        <f t="shared" si="434"/>
        <v>1.0003882530115493</v>
      </c>
      <c r="F3474" s="19">
        <f t="shared" si="435"/>
        <v>0.77038233096864905</v>
      </c>
      <c r="G3474" s="20">
        <f t="shared" si="439"/>
        <v>22662.830943467754</v>
      </c>
      <c r="H3474" s="7">
        <f t="shared" si="436"/>
        <v>-1992.830943467754</v>
      </c>
      <c r="I3474" s="7">
        <f t="shared" si="440"/>
        <v>1992.830943467754</v>
      </c>
      <c r="J3474" s="12">
        <f t="shared" si="437"/>
        <v>9.6411753433369815E-2</v>
      </c>
      <c r="K3474" s="7">
        <f t="shared" si="438"/>
        <v>3971375.1692425786</v>
      </c>
    </row>
    <row r="3475" spans="1:11" x14ac:dyDescent="0.4">
      <c r="A3475" s="1">
        <v>3474</v>
      </c>
      <c r="B3475" s="21">
        <v>43287</v>
      </c>
      <c r="C3475" s="22">
        <v>23026</v>
      </c>
      <c r="D3475" s="19">
        <f t="shared" si="433"/>
        <v>29047.70718219511</v>
      </c>
      <c r="E3475" s="19">
        <f t="shared" si="434"/>
        <v>1.0003925057784175</v>
      </c>
      <c r="F3475" s="19">
        <f t="shared" si="435"/>
        <v>0.78591624290372042</v>
      </c>
      <c r="G3475" s="20">
        <f t="shared" si="439"/>
        <v>22791.599531499516</v>
      </c>
      <c r="H3475" s="7">
        <f t="shared" si="436"/>
        <v>234.40046850048384</v>
      </c>
      <c r="I3475" s="7">
        <f t="shared" si="440"/>
        <v>234.40046850048384</v>
      </c>
      <c r="J3475" s="12">
        <f t="shared" si="437"/>
        <v>1.0179817098084071E-2</v>
      </c>
      <c r="K3475" s="7">
        <f t="shared" si="438"/>
        <v>54943.579633246314</v>
      </c>
    </row>
    <row r="3476" spans="1:11" x14ac:dyDescent="0.4">
      <c r="A3476" s="1">
        <v>3475</v>
      </c>
      <c r="B3476" s="21">
        <v>43288</v>
      </c>
      <c r="C3476" s="22">
        <v>22562</v>
      </c>
      <c r="D3476" s="19">
        <f t="shared" si="433"/>
        <v>29003.143656732613</v>
      </c>
      <c r="E3476" s="19">
        <f t="shared" si="434"/>
        <v>1.0003879493866208</v>
      </c>
      <c r="F3476" s="19">
        <f t="shared" si="435"/>
        <v>0.785186499013657</v>
      </c>
      <c r="G3476" s="20">
        <f t="shared" si="439"/>
        <v>22812.994493738574</v>
      </c>
      <c r="H3476" s="7">
        <f t="shared" si="436"/>
        <v>-250.99449373857351</v>
      </c>
      <c r="I3476" s="7">
        <f t="shared" si="440"/>
        <v>250.99449373857351</v>
      </c>
      <c r="J3476" s="12">
        <f t="shared" si="437"/>
        <v>1.1124656224562251E-2</v>
      </c>
      <c r="K3476" s="7">
        <f t="shared" si="438"/>
        <v>62998.235887082817</v>
      </c>
    </row>
    <row r="3477" spans="1:11" x14ac:dyDescent="0.4">
      <c r="A3477" s="1">
        <v>3476</v>
      </c>
      <c r="B3477" s="21">
        <v>43289</v>
      </c>
      <c r="C3477" s="22">
        <v>20426</v>
      </c>
      <c r="D3477" s="19">
        <f t="shared" si="433"/>
        <v>28649.152462035083</v>
      </c>
      <c r="E3477" s="19">
        <f t="shared" si="434"/>
        <v>1.0003524502283563</v>
      </c>
      <c r="F3477" s="19">
        <f t="shared" si="435"/>
        <v>0.76922597022170203</v>
      </c>
      <c r="G3477" s="20">
        <f t="shared" si="439"/>
        <v>22344.280096892577</v>
      </c>
      <c r="H3477" s="7">
        <f t="shared" si="436"/>
        <v>-1918.2800968925767</v>
      </c>
      <c r="I3477" s="7">
        <f t="shared" si="440"/>
        <v>1918.2800968925767</v>
      </c>
      <c r="J3477" s="12">
        <f t="shared" si="437"/>
        <v>9.3913644222685624E-2</v>
      </c>
      <c r="K3477" s="7">
        <f t="shared" si="438"/>
        <v>3679798.5301341936</v>
      </c>
    </row>
    <row r="3478" spans="1:11" x14ac:dyDescent="0.4">
      <c r="A3478" s="1">
        <v>3477</v>
      </c>
      <c r="B3478" s="21">
        <v>43290</v>
      </c>
      <c r="C3478" s="22">
        <v>18561</v>
      </c>
      <c r="D3478" s="19">
        <f t="shared" si="433"/>
        <v>27932.605244649854</v>
      </c>
      <c r="E3478" s="19">
        <f t="shared" si="434"/>
        <v>1.0002806954713728</v>
      </c>
      <c r="F3478" s="19">
        <f t="shared" si="435"/>
        <v>0.78347058183990514</v>
      </c>
      <c r="G3478" s="20">
        <f t="shared" si="439"/>
        <v>22516.620458577749</v>
      </c>
      <c r="H3478" s="7">
        <f t="shared" si="436"/>
        <v>-3955.6204585777486</v>
      </c>
      <c r="I3478" s="7">
        <f t="shared" si="440"/>
        <v>3955.6204585777486</v>
      </c>
      <c r="J3478" s="12">
        <f t="shared" si="437"/>
        <v>0.21311461982531915</v>
      </c>
      <c r="K3478" s="7">
        <f t="shared" si="438"/>
        <v>15646933.212318838</v>
      </c>
    </row>
    <row r="3479" spans="1:11" x14ac:dyDescent="0.4">
      <c r="A3479" s="1">
        <v>3478</v>
      </c>
      <c r="B3479" s="21">
        <v>43291</v>
      </c>
      <c r="C3479" s="22">
        <v>22593</v>
      </c>
      <c r="D3479" s="19">
        <f t="shared" si="433"/>
        <v>28053.424136722286</v>
      </c>
      <c r="E3479" s="19">
        <f t="shared" si="434"/>
        <v>1.0002926773325105</v>
      </c>
      <c r="F3479" s="19">
        <f t="shared" si="435"/>
        <v>0.78559274770815346</v>
      </c>
      <c r="G3479" s="20">
        <f t="shared" si="439"/>
        <v>21933.089927274443</v>
      </c>
      <c r="H3479" s="7">
        <f t="shared" si="436"/>
        <v>659.91007272555726</v>
      </c>
      <c r="I3479" s="7">
        <f t="shared" si="440"/>
        <v>659.91007272555726</v>
      </c>
      <c r="J3479" s="12">
        <f t="shared" si="437"/>
        <v>2.9208607653944021E-2</v>
      </c>
      <c r="K3479" s="7">
        <f t="shared" si="438"/>
        <v>435481.30408465024</v>
      </c>
    </row>
    <row r="3480" spans="1:11" x14ac:dyDescent="0.4">
      <c r="A3480" s="1">
        <v>3479</v>
      </c>
      <c r="B3480" s="21">
        <v>43292</v>
      </c>
      <c r="C3480" s="22">
        <v>23236</v>
      </c>
      <c r="D3480" s="19">
        <f t="shared" si="433"/>
        <v>28361.304316423339</v>
      </c>
      <c r="E3480" s="19">
        <f t="shared" si="434"/>
        <v>1.0003233653212129</v>
      </c>
      <c r="F3480" s="19">
        <f t="shared" si="435"/>
        <v>0.77023424038237676</v>
      </c>
      <c r="G3480" s="20">
        <f t="shared" si="439"/>
        <v>21580.191850716343</v>
      </c>
      <c r="H3480" s="7">
        <f t="shared" si="436"/>
        <v>1655.8081492836573</v>
      </c>
      <c r="I3480" s="7">
        <f t="shared" si="440"/>
        <v>1655.8081492836573</v>
      </c>
      <c r="J3480" s="12">
        <f t="shared" si="437"/>
        <v>7.1260464334810522E-2</v>
      </c>
      <c r="K3480" s="7">
        <f t="shared" si="438"/>
        <v>2741700.6272341702</v>
      </c>
    </row>
    <row r="3481" spans="1:11" x14ac:dyDescent="0.4">
      <c r="A3481" s="1">
        <v>3480</v>
      </c>
      <c r="B3481" s="21">
        <v>43293</v>
      </c>
      <c r="C3481" s="22">
        <v>18594</v>
      </c>
      <c r="D3481" s="19">
        <f t="shared" si="433"/>
        <v>27702.3091620702</v>
      </c>
      <c r="E3481" s="19">
        <f t="shared" si="434"/>
        <v>1.0002573657734413</v>
      </c>
      <c r="F3481" s="19">
        <f t="shared" si="435"/>
        <v>0.78120943673843091</v>
      </c>
      <c r="G3481" s="20">
        <f t="shared" si="439"/>
        <v>22221.031318455862</v>
      </c>
      <c r="H3481" s="7">
        <f t="shared" si="436"/>
        <v>-3627.0313184558618</v>
      </c>
      <c r="I3481" s="7">
        <f t="shared" si="440"/>
        <v>3627.0313184558618</v>
      </c>
      <c r="J3481" s="12">
        <f t="shared" si="437"/>
        <v>0.19506460785499954</v>
      </c>
      <c r="K3481" s="7">
        <f t="shared" si="438"/>
        <v>13155356.185059667</v>
      </c>
    </row>
    <row r="3482" spans="1:11" x14ac:dyDescent="0.4">
      <c r="A3482" s="1">
        <v>3481</v>
      </c>
      <c r="B3482" s="21">
        <v>43294</v>
      </c>
      <c r="C3482" s="22">
        <v>23300</v>
      </c>
      <c r="D3482" s="19">
        <f t="shared" ref="D3482:D3545" si="441">$R$2*(C3482/F3479)+(1-$R$2)*(D3481+E3481)</f>
        <v>27982.141080523561</v>
      </c>
      <c r="E3482" s="19">
        <f t="shared" ref="E3482:E3545" si="442">$R$3*(D3482-D3481)+(1-$R$3)*E3481</f>
        <v>1.00028524893955</v>
      </c>
      <c r="F3482" s="19">
        <f t="shared" ref="F3482:F3545" si="443">$R$4*(C3482/D3482)+(1-$R$4)*F3479</f>
        <v>0.78654103375481776</v>
      </c>
      <c r="G3482" s="20">
        <f t="shared" si="439"/>
        <v>21763.518967423875</v>
      </c>
      <c r="H3482" s="7">
        <f t="shared" ref="H3482:H3545" si="444">C3482-G3482</f>
        <v>1536.4810325761246</v>
      </c>
      <c r="I3482" s="7">
        <f t="shared" si="440"/>
        <v>1536.4810325761246</v>
      </c>
      <c r="J3482" s="12">
        <f t="shared" ref="J3482:J3545" si="445">I3482/C3482</f>
        <v>6.5943391956056849E-2</v>
      </c>
      <c r="K3482" s="7">
        <f t="shared" ref="K3482:K3545" si="446">H3482^2</f>
        <v>2360773.963466194</v>
      </c>
    </row>
    <row r="3483" spans="1:11" x14ac:dyDescent="0.4">
      <c r="A3483" s="1">
        <v>3482</v>
      </c>
      <c r="B3483" s="21">
        <v>43295</v>
      </c>
      <c r="C3483" s="22">
        <v>23821</v>
      </c>
      <c r="D3483" s="19">
        <f t="shared" si="441"/>
        <v>28402.825662509884</v>
      </c>
      <c r="E3483" s="19">
        <f t="shared" si="442"/>
        <v>1.0003272173692237</v>
      </c>
      <c r="F3483" s="19">
        <f t="shared" si="443"/>
        <v>0.77161292440673046</v>
      </c>
      <c r="G3483" s="20">
        <f t="shared" si="439"/>
        <v>21553.573633378444</v>
      </c>
      <c r="H3483" s="7">
        <f t="shared" si="444"/>
        <v>2267.4263666215556</v>
      </c>
      <c r="I3483" s="7">
        <f t="shared" si="440"/>
        <v>2267.4263666215556</v>
      </c>
      <c r="J3483" s="12">
        <f t="shared" si="445"/>
        <v>9.5186027732738154E-2</v>
      </c>
      <c r="K3483" s="7">
        <f t="shared" si="446"/>
        <v>5141222.3280506292</v>
      </c>
    </row>
    <row r="3484" spans="1:11" x14ac:dyDescent="0.4">
      <c r="A3484" s="1">
        <v>3483</v>
      </c>
      <c r="B3484" s="21">
        <v>43296</v>
      </c>
      <c r="C3484" s="22">
        <v>20777</v>
      </c>
      <c r="D3484" s="19">
        <f t="shared" si="441"/>
        <v>28146.085188516052</v>
      </c>
      <c r="E3484" s="19">
        <f t="shared" si="442"/>
        <v>1.0003014432891026</v>
      </c>
      <c r="F3484" s="19">
        <f t="shared" si="443"/>
        <v>0.78034284726790981</v>
      </c>
      <c r="G3484" s="20">
        <f t="shared" si="439"/>
        <v>22189.336902651234</v>
      </c>
      <c r="H3484" s="7">
        <f t="shared" si="444"/>
        <v>-1412.3369026512337</v>
      </c>
      <c r="I3484" s="7">
        <f t="shared" si="440"/>
        <v>1412.3369026512337</v>
      </c>
      <c r="J3484" s="12">
        <f t="shared" si="445"/>
        <v>6.7975978372779217E-2</v>
      </c>
      <c r="K3484" s="7">
        <f t="shared" si="446"/>
        <v>1994695.5265904802</v>
      </c>
    </row>
    <row r="3485" spans="1:11" x14ac:dyDescent="0.4">
      <c r="A3485" s="1">
        <v>3484</v>
      </c>
      <c r="B3485" s="21">
        <v>43297</v>
      </c>
      <c r="C3485" s="22">
        <v>18502</v>
      </c>
      <c r="D3485" s="19">
        <f t="shared" si="441"/>
        <v>27487.889000177791</v>
      </c>
      <c r="E3485" s="19">
        <f t="shared" si="442"/>
        <v>1.0002355236401246</v>
      </c>
      <c r="F3485" s="19">
        <f t="shared" si="443"/>
        <v>0.78425608937491964</v>
      </c>
      <c r="G3485" s="20">
        <f t="shared" si="439"/>
        <v>22138.837718457849</v>
      </c>
      <c r="H3485" s="7">
        <f t="shared" si="444"/>
        <v>-3636.8377184578494</v>
      </c>
      <c r="I3485" s="7">
        <f t="shared" si="440"/>
        <v>3636.8377184578494</v>
      </c>
      <c r="J3485" s="12">
        <f t="shared" si="445"/>
        <v>0.19656457239530048</v>
      </c>
      <c r="K3485" s="7">
        <f t="shared" si="446"/>
        <v>13226588.590397695</v>
      </c>
    </row>
    <row r="3486" spans="1:11" x14ac:dyDescent="0.4">
      <c r="A3486" s="1">
        <v>3485</v>
      </c>
      <c r="B3486" s="21">
        <v>43298</v>
      </c>
      <c r="C3486" s="22">
        <v>22420</v>
      </c>
      <c r="D3486" s="19">
        <f t="shared" si="441"/>
        <v>27712.306835576033</v>
      </c>
      <c r="E3486" s="19">
        <f t="shared" si="442"/>
        <v>1.000257865400112</v>
      </c>
      <c r="F3486" s="19">
        <f t="shared" si="443"/>
        <v>0.7723664967429742</v>
      </c>
      <c r="G3486" s="20">
        <f t="shared" si="439"/>
        <v>21210.782211852274</v>
      </c>
      <c r="H3486" s="7">
        <f t="shared" si="444"/>
        <v>1209.2177881477255</v>
      </c>
      <c r="I3486" s="7">
        <f t="shared" si="440"/>
        <v>1209.2177881477255</v>
      </c>
      <c r="J3486" s="12">
        <f t="shared" si="445"/>
        <v>5.3934780916490878E-2</v>
      </c>
      <c r="K3486" s="7">
        <f t="shared" si="446"/>
        <v>1462207.6591728777</v>
      </c>
    </row>
    <row r="3487" spans="1:11" x14ac:dyDescent="0.4">
      <c r="A3487" s="1">
        <v>3486</v>
      </c>
      <c r="B3487" s="21">
        <v>43299</v>
      </c>
      <c r="C3487" s="22">
        <v>23704</v>
      </c>
      <c r="D3487" s="19">
        <f t="shared" si="441"/>
        <v>28092.969253876552</v>
      </c>
      <c r="E3487" s="19">
        <f t="shared" si="442"/>
        <v>1.0002958316161554</v>
      </c>
      <c r="F3487" s="19">
        <f t="shared" si="443"/>
        <v>0.78162036187749406</v>
      </c>
      <c r="G3487" s="20">
        <f t="shared" si="439"/>
        <v>21625.88096450605</v>
      </c>
      <c r="H3487" s="7">
        <f t="shared" si="444"/>
        <v>2078.1190354939499</v>
      </c>
      <c r="I3487" s="7">
        <f t="shared" si="440"/>
        <v>2078.1190354939499</v>
      </c>
      <c r="J3487" s="12">
        <f t="shared" si="445"/>
        <v>8.7669550940514263E-2</v>
      </c>
      <c r="K3487" s="7">
        <f t="shared" si="446"/>
        <v>4318578.7256823042</v>
      </c>
    </row>
    <row r="3488" spans="1:11" x14ac:dyDescent="0.4">
      <c r="A3488" s="1">
        <v>3487</v>
      </c>
      <c r="B3488" s="21">
        <v>43300</v>
      </c>
      <c r="C3488" s="22">
        <v>19386</v>
      </c>
      <c r="D3488" s="19">
        <f t="shared" si="441"/>
        <v>27612.812871599461</v>
      </c>
      <c r="E3488" s="19">
        <f t="shared" si="442"/>
        <v>1.0002477159483447</v>
      </c>
      <c r="F3488" s="19">
        <f t="shared" si="443"/>
        <v>0.78260064528304674</v>
      </c>
      <c r="G3488" s="20">
        <f t="shared" si="439"/>
        <v>22032.8666940722</v>
      </c>
      <c r="H3488" s="7">
        <f t="shared" si="444"/>
        <v>-2646.8666940721996</v>
      </c>
      <c r="I3488" s="7">
        <f t="shared" si="440"/>
        <v>2646.8666940721996</v>
      </c>
      <c r="J3488" s="12">
        <f t="shared" si="445"/>
        <v>0.13653495791149281</v>
      </c>
      <c r="K3488" s="7">
        <f t="shared" si="446"/>
        <v>7005903.2961886954</v>
      </c>
    </row>
    <row r="3489" spans="1:11" x14ac:dyDescent="0.4">
      <c r="A3489" s="1">
        <v>3488</v>
      </c>
      <c r="B3489" s="21">
        <v>43301</v>
      </c>
      <c r="C3489" s="22">
        <v>24381</v>
      </c>
      <c r="D3489" s="19">
        <f t="shared" si="441"/>
        <v>28177.344347043429</v>
      </c>
      <c r="E3489" s="19">
        <f t="shared" si="442"/>
        <v>1.0003040690711176</v>
      </c>
      <c r="F3489" s="19">
        <f t="shared" si="443"/>
        <v>0.77423770491461008</v>
      </c>
      <c r="G3489" s="20">
        <f t="shared" si="439"/>
        <v>21327.98410068082</v>
      </c>
      <c r="H3489" s="7">
        <f t="shared" si="444"/>
        <v>3053.0158993191799</v>
      </c>
      <c r="I3489" s="7">
        <f t="shared" si="440"/>
        <v>3053.0158993191799</v>
      </c>
      <c r="J3489" s="12">
        <f t="shared" si="445"/>
        <v>0.12522111067303146</v>
      </c>
      <c r="K3489" s="7">
        <f t="shared" si="446"/>
        <v>9320906.0814957004</v>
      </c>
    </row>
    <row r="3490" spans="1:11" x14ac:dyDescent="0.4">
      <c r="A3490" s="1">
        <v>3489</v>
      </c>
      <c r="B3490" s="21">
        <v>43302</v>
      </c>
      <c r="C3490" s="22">
        <v>24082</v>
      </c>
      <c r="D3490" s="19">
        <f t="shared" si="441"/>
        <v>28553.576563374838</v>
      </c>
      <c r="E3490" s="19">
        <f t="shared" si="442"/>
        <v>1.0003415922623438</v>
      </c>
      <c r="F3490" s="19">
        <f t="shared" si="443"/>
        <v>0.78286463542106743</v>
      </c>
      <c r="G3490" s="20">
        <f t="shared" si="439"/>
        <v>22024.767943311301</v>
      </c>
      <c r="H3490" s="7">
        <f t="shared" si="444"/>
        <v>2057.2320566886992</v>
      </c>
      <c r="I3490" s="7">
        <f t="shared" si="440"/>
        <v>2057.2320566886992</v>
      </c>
      <c r="J3490" s="12">
        <f t="shared" si="445"/>
        <v>8.5426129752042987E-2</v>
      </c>
      <c r="K3490" s="7">
        <f t="shared" si="446"/>
        <v>4232203.7350676153</v>
      </c>
    </row>
    <row r="3491" spans="1:11" x14ac:dyDescent="0.4">
      <c r="A3491" s="1">
        <v>3490</v>
      </c>
      <c r="B3491" s="21">
        <v>43303</v>
      </c>
      <c r="C3491" s="22">
        <v>21240</v>
      </c>
      <c r="D3491" s="19">
        <f t="shared" si="441"/>
        <v>28352.947814665815</v>
      </c>
      <c r="E3491" s="19">
        <f t="shared" si="442"/>
        <v>1.0003214293533136</v>
      </c>
      <c r="F3491" s="19">
        <f t="shared" si="443"/>
        <v>0.78192646519035758</v>
      </c>
      <c r="G3491" s="20">
        <f t="shared" si="439"/>
        <v>22346.830311611637</v>
      </c>
      <c r="H3491" s="7">
        <f t="shared" si="444"/>
        <v>-1106.8303116116367</v>
      </c>
      <c r="I3491" s="7">
        <f t="shared" si="440"/>
        <v>1106.8303116116367</v>
      </c>
      <c r="J3491" s="12">
        <f t="shared" si="445"/>
        <v>5.2110654972299282E-2</v>
      </c>
      <c r="K3491" s="7">
        <f t="shared" si="446"/>
        <v>1225073.3387023129</v>
      </c>
    </row>
    <row r="3492" spans="1:11" x14ac:dyDescent="0.4">
      <c r="A3492" s="1">
        <v>3491</v>
      </c>
      <c r="B3492" s="21">
        <v>43304</v>
      </c>
      <c r="C3492" s="22">
        <v>19260</v>
      </c>
      <c r="D3492" s="19">
        <f t="shared" si="441"/>
        <v>27858.126684538551</v>
      </c>
      <c r="E3492" s="19">
        <f t="shared" si="442"/>
        <v>1.000271847208158</v>
      </c>
      <c r="F3492" s="19">
        <f t="shared" si="443"/>
        <v>0.77256842767657674</v>
      </c>
      <c r="G3492" s="20">
        <f t="shared" si="439"/>
        <v>21952.695730158208</v>
      </c>
      <c r="H3492" s="7">
        <f t="shared" si="444"/>
        <v>-2692.6957301582079</v>
      </c>
      <c r="I3492" s="7">
        <f t="shared" si="440"/>
        <v>2692.6957301582079</v>
      </c>
      <c r="J3492" s="12">
        <f t="shared" si="445"/>
        <v>0.13980767030935659</v>
      </c>
      <c r="K3492" s="7">
        <f t="shared" si="446"/>
        <v>7250610.2952122446</v>
      </c>
    </row>
    <row r="3493" spans="1:11" x14ac:dyDescent="0.4">
      <c r="A3493" s="1">
        <v>3492</v>
      </c>
      <c r="B3493" s="21">
        <v>43305</v>
      </c>
      <c r="C3493" s="22">
        <v>23057</v>
      </c>
      <c r="D3493" s="19">
        <f t="shared" si="441"/>
        <v>28086.227489086421</v>
      </c>
      <c r="E3493" s="19">
        <f t="shared" si="442"/>
        <v>1.0002945572614279</v>
      </c>
      <c r="F3493" s="19">
        <f t="shared" si="443"/>
        <v>0.78363145319258365</v>
      </c>
      <c r="G3493" s="20">
        <f t="shared" si="439"/>
        <v>21809.92526786017</v>
      </c>
      <c r="H3493" s="7">
        <f t="shared" si="444"/>
        <v>1247.0747321398303</v>
      </c>
      <c r="I3493" s="7">
        <f t="shared" si="440"/>
        <v>1247.0747321398303</v>
      </c>
      <c r="J3493" s="12">
        <f t="shared" si="445"/>
        <v>5.4086599823907289E-2</v>
      </c>
      <c r="K3493" s="7">
        <f t="shared" si="446"/>
        <v>1555195.3875416296</v>
      </c>
    </row>
    <row r="3494" spans="1:11" x14ac:dyDescent="0.4">
      <c r="A3494" s="1">
        <v>3493</v>
      </c>
      <c r="B3494" s="21">
        <v>43306</v>
      </c>
      <c r="C3494" s="22">
        <v>23435</v>
      </c>
      <c r="D3494" s="19">
        <f t="shared" si="441"/>
        <v>28355.765886583315</v>
      </c>
      <c r="E3494" s="19">
        <f t="shared" si="442"/>
        <v>1.000321411071722</v>
      </c>
      <c r="F3494" s="19">
        <f t="shared" si="443"/>
        <v>0.78282350392747735</v>
      </c>
      <c r="G3494" s="20">
        <f t="shared" si="439"/>
        <v>21962.146737860905</v>
      </c>
      <c r="H3494" s="7">
        <f t="shared" si="444"/>
        <v>1472.853262139095</v>
      </c>
      <c r="I3494" s="7">
        <f t="shared" si="440"/>
        <v>1472.853262139095</v>
      </c>
      <c r="J3494" s="12">
        <f t="shared" si="445"/>
        <v>6.2848443018523367E-2</v>
      </c>
      <c r="K3494" s="7">
        <f t="shared" si="446"/>
        <v>2169296.7317937738</v>
      </c>
    </row>
    <row r="3495" spans="1:11" x14ac:dyDescent="0.4">
      <c r="A3495" s="1">
        <v>3494</v>
      </c>
      <c r="B3495" s="21">
        <v>43307</v>
      </c>
      <c r="C3495" s="22">
        <v>18600</v>
      </c>
      <c r="D3495" s="19">
        <f t="shared" si="441"/>
        <v>27746.413610659783</v>
      </c>
      <c r="E3495" s="19">
        <f t="shared" si="442"/>
        <v>1.0002603758119886</v>
      </c>
      <c r="F3495" s="19">
        <f t="shared" si="443"/>
        <v>0.77050973439265469</v>
      </c>
      <c r="G3495" s="20">
        <f t="shared" si="439"/>
        <v>21907.542283302508</v>
      </c>
      <c r="H3495" s="7">
        <f t="shared" si="444"/>
        <v>-3307.5422833025077</v>
      </c>
      <c r="I3495" s="7">
        <f t="shared" si="440"/>
        <v>3307.5422833025077</v>
      </c>
      <c r="J3495" s="12">
        <f t="shared" si="445"/>
        <v>0.17782485394099504</v>
      </c>
      <c r="K3495" s="7">
        <f t="shared" si="446"/>
        <v>10939835.955833966</v>
      </c>
    </row>
    <row r="3496" spans="1:11" x14ac:dyDescent="0.4">
      <c r="A3496" s="1">
        <v>3495</v>
      </c>
      <c r="B3496" s="21">
        <v>43308</v>
      </c>
      <c r="C3496" s="22">
        <v>23616</v>
      </c>
      <c r="D3496" s="19">
        <f t="shared" si="441"/>
        <v>28088.029990658884</v>
      </c>
      <c r="E3496" s="19">
        <f t="shared" si="442"/>
        <v>1.0002944374239511</v>
      </c>
      <c r="F3496" s="19">
        <f t="shared" si="443"/>
        <v>0.78478261540924144</v>
      </c>
      <c r="G3496" s="20">
        <f t="shared" si="439"/>
        <v>21743.746254095677</v>
      </c>
      <c r="H3496" s="7">
        <f t="shared" si="444"/>
        <v>1872.2537459043233</v>
      </c>
      <c r="I3496" s="7">
        <f t="shared" si="440"/>
        <v>1872.2537459043233</v>
      </c>
      <c r="J3496" s="12">
        <f t="shared" si="445"/>
        <v>7.927903734350962E-2</v>
      </c>
      <c r="K3496" s="7">
        <f t="shared" si="446"/>
        <v>3505334.0890527703</v>
      </c>
    </row>
    <row r="3497" spans="1:11" x14ac:dyDescent="0.4">
      <c r="A3497" s="1">
        <v>3496</v>
      </c>
      <c r="B3497" s="21">
        <v>43309</v>
      </c>
      <c r="C3497" s="22">
        <v>23107</v>
      </c>
      <c r="D3497" s="19">
        <f t="shared" si="441"/>
        <v>28292.68111798614</v>
      </c>
      <c r="E3497" s="19">
        <f t="shared" si="442"/>
        <v>1.0003148025072401</v>
      </c>
      <c r="F3497" s="19">
        <f t="shared" si="443"/>
        <v>0.78350608885340323</v>
      </c>
      <c r="G3497" s="20">
        <f t="shared" si="439"/>
        <v>21988.753109704121</v>
      </c>
      <c r="H3497" s="7">
        <f t="shared" si="444"/>
        <v>1118.246890295879</v>
      </c>
      <c r="I3497" s="7">
        <f t="shared" si="440"/>
        <v>1118.246890295879</v>
      </c>
      <c r="J3497" s="12">
        <f t="shared" si="445"/>
        <v>4.8394291353091229E-2</v>
      </c>
      <c r="K3497" s="7">
        <f t="shared" si="446"/>
        <v>1250476.1076564037</v>
      </c>
    </row>
    <row r="3498" spans="1:11" x14ac:dyDescent="0.4">
      <c r="A3498" s="1">
        <v>3497</v>
      </c>
      <c r="B3498" s="21">
        <v>43310</v>
      </c>
      <c r="C3498" s="22">
        <v>20461</v>
      </c>
      <c r="D3498" s="19">
        <f t="shared" si="441"/>
        <v>28045.827733429665</v>
      </c>
      <c r="E3498" s="19">
        <f t="shared" si="442"/>
        <v>1.0002900171373044</v>
      </c>
      <c r="F3498" s="19">
        <f t="shared" si="443"/>
        <v>0.76968486341478237</v>
      </c>
      <c r="G3498" s="20">
        <f t="shared" si="439"/>
        <v>21800.556965768366</v>
      </c>
      <c r="H3498" s="7">
        <f t="shared" si="444"/>
        <v>-1339.5569657683664</v>
      </c>
      <c r="I3498" s="7">
        <f t="shared" si="440"/>
        <v>1339.5569657683664</v>
      </c>
      <c r="J3498" s="12">
        <f t="shared" si="445"/>
        <v>6.5468792618560492E-2</v>
      </c>
      <c r="K3498" s="7">
        <f t="shared" si="446"/>
        <v>1794412.8645385522</v>
      </c>
    </row>
    <row r="3499" spans="1:11" x14ac:dyDescent="0.4">
      <c r="A3499" s="1">
        <v>3498</v>
      </c>
      <c r="B3499" s="21">
        <v>43311</v>
      </c>
      <c r="C3499" s="22">
        <v>18553</v>
      </c>
      <c r="D3499" s="19">
        <f t="shared" si="441"/>
        <v>27418.703653973309</v>
      </c>
      <c r="E3499" s="19">
        <f t="shared" si="442"/>
        <v>1.0002272047003571</v>
      </c>
      <c r="F3499" s="19">
        <f t="shared" si="443"/>
        <v>0.78260476096743903</v>
      </c>
      <c r="G3499" s="20">
        <f t="shared" si="439"/>
        <v>22010.663050173789</v>
      </c>
      <c r="H3499" s="7">
        <f t="shared" si="444"/>
        <v>-3457.6630501737891</v>
      </c>
      <c r="I3499" s="7">
        <f t="shared" si="440"/>
        <v>3457.6630501737891</v>
      </c>
      <c r="J3499" s="12">
        <f t="shared" si="445"/>
        <v>0.18636678974687593</v>
      </c>
      <c r="K3499" s="7">
        <f t="shared" si="446"/>
        <v>11955433.768537112</v>
      </c>
    </row>
    <row r="3500" spans="1:11" x14ac:dyDescent="0.4">
      <c r="A3500" s="1">
        <v>3499</v>
      </c>
      <c r="B3500" s="21">
        <v>43312</v>
      </c>
      <c r="C3500" s="22">
        <v>22404</v>
      </c>
      <c r="D3500" s="19">
        <f t="shared" si="441"/>
        <v>27587.194864339279</v>
      </c>
      <c r="E3500" s="19">
        <f t="shared" si="442"/>
        <v>1.0002439537986734</v>
      </c>
      <c r="F3500" s="19">
        <f t="shared" si="443"/>
        <v>0.78408233364863555</v>
      </c>
      <c r="G3500" s="20">
        <f t="shared" si="439"/>
        <v>21483.504945460263</v>
      </c>
      <c r="H3500" s="7">
        <f t="shared" si="444"/>
        <v>920.49505453973688</v>
      </c>
      <c r="I3500" s="7">
        <f t="shared" si="440"/>
        <v>920.49505453973688</v>
      </c>
      <c r="J3500" s="12">
        <f t="shared" si="445"/>
        <v>4.1086192400452456E-2</v>
      </c>
      <c r="K3500" s="7">
        <f t="shared" si="446"/>
        <v>847311.1454321132</v>
      </c>
    </row>
    <row r="3501" spans="1:11" x14ac:dyDescent="0.4">
      <c r="A3501" s="1">
        <v>3500</v>
      </c>
      <c r="B3501" s="21">
        <v>43313</v>
      </c>
      <c r="C3501" s="22">
        <v>23008</v>
      </c>
      <c r="D3501" s="19">
        <f t="shared" si="441"/>
        <v>27916.744063493148</v>
      </c>
      <c r="E3501" s="19">
        <f t="shared" si="442"/>
        <v>1.0002768086941933</v>
      </c>
      <c r="F3501" s="19">
        <f t="shared" si="443"/>
        <v>0.77078217261851445</v>
      </c>
      <c r="G3501" s="20">
        <f t="shared" si="439"/>
        <v>21234.216183786924</v>
      </c>
      <c r="H3501" s="7">
        <f t="shared" si="444"/>
        <v>1773.7838162130756</v>
      </c>
      <c r="I3501" s="7">
        <f t="shared" si="440"/>
        <v>1773.7838162130756</v>
      </c>
      <c r="J3501" s="12">
        <f t="shared" si="445"/>
        <v>7.7094220106618372E-2</v>
      </c>
      <c r="K3501" s="7">
        <f t="shared" si="446"/>
        <v>3146309.0266594221</v>
      </c>
    </row>
    <row r="3502" spans="1:11" x14ac:dyDescent="0.4">
      <c r="A3502" s="1">
        <v>3501</v>
      </c>
      <c r="B3502" s="21">
        <v>43314</v>
      </c>
      <c r="C3502" s="22">
        <v>18874</v>
      </c>
      <c r="D3502" s="19">
        <f t="shared" si="441"/>
        <v>27375.877540034071</v>
      </c>
      <c r="E3502" s="19">
        <f t="shared" si="442"/>
        <v>1.0002226220141666</v>
      </c>
      <c r="F3502" s="19">
        <f t="shared" si="443"/>
        <v>0.78072826459273992</v>
      </c>
      <c r="G3502" s="20">
        <f t="shared" si="439"/>
        <v>21848.559636191996</v>
      </c>
      <c r="H3502" s="7">
        <f t="shared" si="444"/>
        <v>-2974.5596361919961</v>
      </c>
      <c r="I3502" s="7">
        <f t="shared" si="440"/>
        <v>2974.5596361919961</v>
      </c>
      <c r="J3502" s="12">
        <f t="shared" si="445"/>
        <v>0.15760091322411762</v>
      </c>
      <c r="K3502" s="7">
        <f t="shared" si="446"/>
        <v>8848005.0292626601</v>
      </c>
    </row>
    <row r="3503" spans="1:11" x14ac:dyDescent="0.4">
      <c r="A3503" s="1">
        <v>3502</v>
      </c>
      <c r="B3503" s="21">
        <v>43315</v>
      </c>
      <c r="C3503" s="22">
        <v>23495</v>
      </c>
      <c r="D3503" s="19">
        <f t="shared" si="441"/>
        <v>27745.84799245395</v>
      </c>
      <c r="E3503" s="19">
        <f t="shared" si="442"/>
        <v>1.0002595190371464</v>
      </c>
      <c r="F3503" s="19">
        <f t="shared" si="443"/>
        <v>0.78534542785612294</v>
      </c>
      <c r="G3503" s="20">
        <f t="shared" si="439"/>
        <v>21465.726204156817</v>
      </c>
      <c r="H3503" s="7">
        <f t="shared" si="444"/>
        <v>2029.2737958431826</v>
      </c>
      <c r="I3503" s="7">
        <f t="shared" si="440"/>
        <v>2029.2737958431826</v>
      </c>
      <c r="J3503" s="12">
        <f t="shared" si="445"/>
        <v>8.6370453111010118E-2</v>
      </c>
      <c r="K3503" s="7">
        <f t="shared" si="446"/>
        <v>4117952.1384957987</v>
      </c>
    </row>
    <row r="3504" spans="1:11" x14ac:dyDescent="0.4">
      <c r="A3504" s="1">
        <v>3503</v>
      </c>
      <c r="B3504" s="21">
        <v>43316</v>
      </c>
      <c r="C3504" s="22">
        <v>22997</v>
      </c>
      <c r="D3504" s="19">
        <f t="shared" si="441"/>
        <v>28044.677255134808</v>
      </c>
      <c r="E3504" s="19">
        <f t="shared" si="442"/>
        <v>1.0002893019374628</v>
      </c>
      <c r="F3504" s="19">
        <f t="shared" si="443"/>
        <v>0.77177375534675408</v>
      </c>
      <c r="G3504" s="20">
        <f t="shared" si="439"/>
        <v>21386.775978971971</v>
      </c>
      <c r="H3504" s="7">
        <f t="shared" si="444"/>
        <v>1610.2240210280288</v>
      </c>
      <c r="I3504" s="7">
        <f t="shared" si="440"/>
        <v>1610.2240210280288</v>
      </c>
      <c r="J3504" s="12">
        <f t="shared" si="445"/>
        <v>7.0018872941167487E-2</v>
      </c>
      <c r="K3504" s="7">
        <f t="shared" si="446"/>
        <v>2592821.3978956738</v>
      </c>
    </row>
    <row r="3505" spans="1:11" x14ac:dyDescent="0.4">
      <c r="A3505" s="1">
        <v>3504</v>
      </c>
      <c r="B3505" s="21">
        <v>43317</v>
      </c>
      <c r="C3505" s="22">
        <v>20365</v>
      </c>
      <c r="D3505" s="19">
        <f t="shared" si="441"/>
        <v>27766.09972351879</v>
      </c>
      <c r="E3505" s="19">
        <f t="shared" si="442"/>
        <v>1.0002613441553709</v>
      </c>
      <c r="F3505" s="19">
        <f t="shared" si="443"/>
        <v>0.77977597620302019</v>
      </c>
      <c r="G3505" s="20">
        <f t="shared" si="439"/>
        <v>21896.053158595674</v>
      </c>
      <c r="H3505" s="7">
        <f t="shared" si="444"/>
        <v>-1531.0531585956742</v>
      </c>
      <c r="I3505" s="7">
        <f t="shared" si="440"/>
        <v>1531.0531585956742</v>
      </c>
      <c r="J3505" s="12">
        <f t="shared" si="445"/>
        <v>7.5180611765071154E-2</v>
      </c>
      <c r="K3505" s="7">
        <f t="shared" si="446"/>
        <v>2344123.7744457908</v>
      </c>
    </row>
    <row r="3506" spans="1:11" x14ac:dyDescent="0.4">
      <c r="A3506" s="1">
        <v>3505</v>
      </c>
      <c r="B3506" s="21">
        <v>43318</v>
      </c>
      <c r="C3506" s="22">
        <v>18240</v>
      </c>
      <c r="D3506" s="19">
        <f t="shared" si="441"/>
        <v>27119.620329348731</v>
      </c>
      <c r="E3506" s="19">
        <f t="shared" si="442"/>
        <v>1.0001965961898196</v>
      </c>
      <c r="F3506" s="19">
        <f t="shared" si="443"/>
        <v>0.78307407821777952</v>
      </c>
      <c r="G3506" s="20">
        <f t="shared" si="439"/>
        <v>21806.765017935933</v>
      </c>
      <c r="H3506" s="7">
        <f t="shared" si="444"/>
        <v>-3566.7650179359334</v>
      </c>
      <c r="I3506" s="7">
        <f t="shared" si="440"/>
        <v>3566.7650179359334</v>
      </c>
      <c r="J3506" s="12">
        <f t="shared" si="445"/>
        <v>0.19554632773771566</v>
      </c>
      <c r="K3506" s="7">
        <f t="shared" si="446"/>
        <v>12721812.69317152</v>
      </c>
    </row>
    <row r="3507" spans="1:11" x14ac:dyDescent="0.4">
      <c r="A3507" s="1">
        <v>3506</v>
      </c>
      <c r="B3507" s="21">
        <v>43319</v>
      </c>
      <c r="C3507" s="22">
        <v>21092</v>
      </c>
      <c r="D3507" s="19">
        <f t="shared" si="441"/>
        <v>27150.364135166434</v>
      </c>
      <c r="E3507" s="19">
        <f t="shared" si="442"/>
        <v>1.0001995705507416</v>
      </c>
      <c r="F3507" s="19">
        <f t="shared" si="443"/>
        <v>0.77187617628846217</v>
      </c>
      <c r="G3507" s="20">
        <f t="shared" si="439"/>
        <v>20930.983150642773</v>
      </c>
      <c r="H3507" s="7">
        <f t="shared" si="444"/>
        <v>161.01684935722733</v>
      </c>
      <c r="I3507" s="7">
        <f t="shared" si="440"/>
        <v>161.01684935722733</v>
      </c>
      <c r="J3507" s="12">
        <f t="shared" si="445"/>
        <v>7.63402471824518E-3</v>
      </c>
      <c r="K3507" s="7">
        <f t="shared" si="446"/>
        <v>25926.425776928038</v>
      </c>
    </row>
    <row r="3508" spans="1:11" x14ac:dyDescent="0.4">
      <c r="A3508" s="1">
        <v>3507</v>
      </c>
      <c r="B3508" s="21">
        <v>43320</v>
      </c>
      <c r="C3508" s="22">
        <v>21677</v>
      </c>
      <c r="D3508" s="19">
        <f t="shared" si="441"/>
        <v>27243.695788472658</v>
      </c>
      <c r="E3508" s="19">
        <f t="shared" si="442"/>
        <v>1.0002088036961152</v>
      </c>
      <c r="F3508" s="19">
        <f t="shared" si="443"/>
        <v>0.78009611201042717</v>
      </c>
      <c r="G3508" s="20">
        <f t="shared" si="439"/>
        <v>21171.981629363396</v>
      </c>
      <c r="H3508" s="7">
        <f t="shared" si="444"/>
        <v>505.01837063660423</v>
      </c>
      <c r="I3508" s="7">
        <f t="shared" si="440"/>
        <v>505.01837063660423</v>
      </c>
      <c r="J3508" s="12">
        <f t="shared" si="445"/>
        <v>2.3297429101656327E-2</v>
      </c>
      <c r="K3508" s="7">
        <f t="shared" si="446"/>
        <v>255043.55468045056</v>
      </c>
    </row>
    <row r="3509" spans="1:11" x14ac:dyDescent="0.4">
      <c r="A3509" s="1">
        <v>3508</v>
      </c>
      <c r="B3509" s="21">
        <v>43321</v>
      </c>
      <c r="C3509" s="22">
        <v>17905</v>
      </c>
      <c r="D3509" s="19">
        <f t="shared" si="441"/>
        <v>26620.307496629059</v>
      </c>
      <c r="E3509" s="19">
        <f t="shared" si="442"/>
        <v>1.0001463648460507</v>
      </c>
      <c r="F3509" s="19">
        <f t="shared" si="443"/>
        <v>0.78084910172556288</v>
      </c>
      <c r="G3509" s="20">
        <f t="shared" si="439"/>
        <v>21334.615204390808</v>
      </c>
      <c r="H3509" s="7">
        <f t="shared" si="444"/>
        <v>-3429.6152043908078</v>
      </c>
      <c r="I3509" s="7">
        <f t="shared" si="440"/>
        <v>3429.6152043908078</v>
      </c>
      <c r="J3509" s="12">
        <f t="shared" si="445"/>
        <v>0.19154511054961226</v>
      </c>
      <c r="K3509" s="7">
        <f t="shared" si="446"/>
        <v>11762260.450188601</v>
      </c>
    </row>
    <row r="3510" spans="1:11" x14ac:dyDescent="0.4">
      <c r="A3510" s="1">
        <v>3509</v>
      </c>
      <c r="B3510" s="21">
        <v>43322</v>
      </c>
      <c r="C3510" s="22">
        <v>23313</v>
      </c>
      <c r="D3510" s="19">
        <f t="shared" si="441"/>
        <v>27131.93534800411</v>
      </c>
      <c r="E3510" s="19">
        <f t="shared" si="442"/>
        <v>1.0001974276165519</v>
      </c>
      <c r="F3510" s="19">
        <f t="shared" si="443"/>
        <v>0.77363593039932887</v>
      </c>
      <c r="G3510" s="20">
        <f t="shared" si="439"/>
        <v>20548.35315127295</v>
      </c>
      <c r="H3510" s="7">
        <f t="shared" si="444"/>
        <v>2764.6468487270504</v>
      </c>
      <c r="I3510" s="7">
        <f t="shared" si="440"/>
        <v>2764.6468487270504</v>
      </c>
      <c r="J3510" s="12">
        <f t="shared" si="445"/>
        <v>0.11858820609647194</v>
      </c>
      <c r="K3510" s="7">
        <f t="shared" si="446"/>
        <v>7643272.19817641</v>
      </c>
    </row>
    <row r="3511" spans="1:11" x14ac:dyDescent="0.4">
      <c r="A3511" s="1">
        <v>3510</v>
      </c>
      <c r="B3511" s="21">
        <v>43323</v>
      </c>
      <c r="C3511" s="22">
        <v>23672</v>
      </c>
      <c r="D3511" s="19">
        <f t="shared" si="441"/>
        <v>27590.859894215781</v>
      </c>
      <c r="E3511" s="19">
        <f t="shared" si="442"/>
        <v>1.0002432200514304</v>
      </c>
      <c r="F3511" s="19">
        <f t="shared" si="443"/>
        <v>0.78166451392806169</v>
      </c>
      <c r="G3511" s="20">
        <f t="shared" si="439"/>
        <v>21166.297526420807</v>
      </c>
      <c r="H3511" s="7">
        <f t="shared" si="444"/>
        <v>2505.7024735791929</v>
      </c>
      <c r="I3511" s="7">
        <f t="shared" si="440"/>
        <v>2505.7024735791929</v>
      </c>
      <c r="J3511" s="12">
        <f t="shared" si="445"/>
        <v>0.10585089868110818</v>
      </c>
      <c r="K3511" s="7">
        <f t="shared" si="446"/>
        <v>6278544.8861008855</v>
      </c>
    </row>
    <row r="3512" spans="1:11" x14ac:dyDescent="0.4">
      <c r="A3512" s="1">
        <v>3511</v>
      </c>
      <c r="B3512" s="21">
        <v>43324</v>
      </c>
      <c r="C3512" s="22">
        <v>21392</v>
      </c>
      <c r="D3512" s="19">
        <f t="shared" si="441"/>
        <v>27563.911449389121</v>
      </c>
      <c r="E3512" s="19">
        <f t="shared" si="442"/>
        <v>1.0002404251826258</v>
      </c>
      <c r="F3512" s="19">
        <f t="shared" si="443"/>
        <v>0.78075319071965144</v>
      </c>
      <c r="G3512" s="20">
        <f t="shared" si="439"/>
        <v>21545.079203254136</v>
      </c>
      <c r="H3512" s="7">
        <f t="shared" si="444"/>
        <v>-153.07920325413579</v>
      </c>
      <c r="I3512" s="7">
        <f t="shared" si="440"/>
        <v>153.07920325413579</v>
      </c>
      <c r="J3512" s="12">
        <f t="shared" si="445"/>
        <v>7.1559089030542164E-3</v>
      </c>
      <c r="K3512" s="7">
        <f t="shared" si="446"/>
        <v>23433.242468921017</v>
      </c>
    </row>
    <row r="3513" spans="1:11" x14ac:dyDescent="0.4">
      <c r="A3513" s="1">
        <v>3512</v>
      </c>
      <c r="B3513" s="21">
        <v>43325</v>
      </c>
      <c r="C3513" s="22">
        <v>18819</v>
      </c>
      <c r="D3513" s="19">
        <f t="shared" si="441"/>
        <v>27103.070674337279</v>
      </c>
      <c r="E3513" s="19">
        <f t="shared" si="442"/>
        <v>1.0001942410810782</v>
      </c>
      <c r="F3513" s="19">
        <f t="shared" si="443"/>
        <v>0.77203898015862715</v>
      </c>
      <c r="G3513" s="20">
        <f t="shared" si="439"/>
        <v>21325.206101524825</v>
      </c>
      <c r="H3513" s="7">
        <f t="shared" si="444"/>
        <v>-2506.2061015248255</v>
      </c>
      <c r="I3513" s="7">
        <f t="shared" si="440"/>
        <v>2506.2061015248255</v>
      </c>
      <c r="J3513" s="12">
        <f t="shared" si="445"/>
        <v>0.13317424419601603</v>
      </c>
      <c r="K3513" s="7">
        <f t="shared" si="446"/>
        <v>6281069.0233202642</v>
      </c>
    </row>
    <row r="3514" spans="1:11" x14ac:dyDescent="0.4">
      <c r="A3514" s="1">
        <v>3513</v>
      </c>
      <c r="B3514" s="21">
        <v>43326</v>
      </c>
      <c r="C3514" s="22">
        <v>21592</v>
      </c>
      <c r="D3514" s="19">
        <f t="shared" si="441"/>
        <v>27178.066700370142</v>
      </c>
      <c r="E3514" s="19">
        <f t="shared" si="442"/>
        <v>1.0002016406642575</v>
      </c>
      <c r="F3514" s="19">
        <f t="shared" si="443"/>
        <v>0.78192231804191081</v>
      </c>
      <c r="G3514" s="20">
        <f t="shared" si="439"/>
        <v>21186.290380959043</v>
      </c>
      <c r="H3514" s="7">
        <f t="shared" si="444"/>
        <v>405.70961904095748</v>
      </c>
      <c r="I3514" s="7">
        <f t="shared" si="440"/>
        <v>405.70961904095748</v>
      </c>
      <c r="J3514" s="12">
        <f t="shared" si="445"/>
        <v>1.8789811922978763E-2</v>
      </c>
      <c r="K3514" s="7">
        <f t="shared" si="446"/>
        <v>164600.29498235884</v>
      </c>
    </row>
    <row r="3515" spans="1:11" x14ac:dyDescent="0.4">
      <c r="A3515" s="1">
        <v>3514</v>
      </c>
      <c r="B3515" s="21">
        <v>43327</v>
      </c>
      <c r="C3515" s="22">
        <v>21881</v>
      </c>
      <c r="D3515" s="19">
        <f t="shared" si="441"/>
        <v>27299.738743579663</v>
      </c>
      <c r="E3515" s="19">
        <f t="shared" si="442"/>
        <v>1.0002137078484146</v>
      </c>
      <c r="F3515" s="19">
        <f t="shared" si="443"/>
        <v>0.78117125394616771</v>
      </c>
      <c r="G3515" s="20">
        <f t="shared" si="439"/>
        <v>21220.143204527809</v>
      </c>
      <c r="H3515" s="7">
        <f t="shared" si="444"/>
        <v>660.85679547219115</v>
      </c>
      <c r="I3515" s="7">
        <f t="shared" si="440"/>
        <v>660.85679547219115</v>
      </c>
      <c r="J3515" s="12">
        <f t="shared" si="445"/>
        <v>3.0202312301640288E-2</v>
      </c>
      <c r="K3515" s="7">
        <f t="shared" si="446"/>
        <v>436731.70412177348</v>
      </c>
    </row>
    <row r="3516" spans="1:11" x14ac:dyDescent="0.4">
      <c r="A3516" s="1">
        <v>3515</v>
      </c>
      <c r="B3516" s="21">
        <v>43328</v>
      </c>
      <c r="C3516" s="22">
        <v>15211</v>
      </c>
      <c r="D3516" s="19">
        <f t="shared" si="441"/>
        <v>26217.479344816718</v>
      </c>
      <c r="E3516" s="19">
        <f t="shared" si="442"/>
        <v>1.0001053818871675</v>
      </c>
      <c r="F3516" s="19">
        <f t="shared" si="443"/>
        <v>0.76817476236498594</v>
      </c>
      <c r="G3516" s="20">
        <f t="shared" si="439"/>
        <v>21077.23466216115</v>
      </c>
      <c r="H3516" s="7">
        <f t="shared" si="444"/>
        <v>-5866.2346621611505</v>
      </c>
      <c r="I3516" s="7">
        <f t="shared" si="440"/>
        <v>5866.2346621611505</v>
      </c>
      <c r="J3516" s="12">
        <f t="shared" si="445"/>
        <v>0.38565739676294464</v>
      </c>
      <c r="K3516" s="7">
        <f t="shared" si="446"/>
        <v>34412709.111540951</v>
      </c>
    </row>
    <row r="3517" spans="1:11" x14ac:dyDescent="0.4">
      <c r="A3517" s="1">
        <v>3516</v>
      </c>
      <c r="B3517" s="21">
        <v>43329</v>
      </c>
      <c r="C3517" s="22">
        <v>21596</v>
      </c>
      <c r="D3517" s="19">
        <f t="shared" si="441"/>
        <v>26418.160353370673</v>
      </c>
      <c r="E3517" s="19">
        <f t="shared" si="442"/>
        <v>1.0001253499774847</v>
      </c>
      <c r="F3517" s="19">
        <f t="shared" si="443"/>
        <v>0.78263826083256594</v>
      </c>
      <c r="G3517" s="20">
        <f t="shared" si="439"/>
        <v>20500.814227233499</v>
      </c>
      <c r="H3517" s="7">
        <f t="shared" si="444"/>
        <v>1095.185772766501</v>
      </c>
      <c r="I3517" s="7">
        <f t="shared" si="440"/>
        <v>1095.185772766501</v>
      </c>
      <c r="J3517" s="12">
        <f t="shared" si="445"/>
        <v>5.0712436227380121E-2</v>
      </c>
      <c r="K3517" s="7">
        <f t="shared" si="446"/>
        <v>1199431.8768701581</v>
      </c>
    </row>
    <row r="3518" spans="1:11" x14ac:dyDescent="0.4">
      <c r="A3518" s="1">
        <v>3517</v>
      </c>
      <c r="B3518" s="21">
        <v>43330</v>
      </c>
      <c r="C3518" s="22">
        <v>22362</v>
      </c>
      <c r="D3518" s="19">
        <f t="shared" si="441"/>
        <v>26733.813124642005</v>
      </c>
      <c r="E3518" s="19">
        <f t="shared" si="442"/>
        <v>1.000156815242077</v>
      </c>
      <c r="F3518" s="19">
        <f t="shared" si="443"/>
        <v>0.78228502899453822</v>
      </c>
      <c r="G3518" s="20">
        <f t="shared" si="439"/>
        <v>20637.888719367245</v>
      </c>
      <c r="H3518" s="7">
        <f t="shared" si="444"/>
        <v>1724.1112806327546</v>
      </c>
      <c r="I3518" s="7">
        <f t="shared" si="440"/>
        <v>1724.1112806327546</v>
      </c>
      <c r="J3518" s="12">
        <f t="shared" si="445"/>
        <v>7.7100048324512768E-2</v>
      </c>
      <c r="K3518" s="7">
        <f t="shared" si="446"/>
        <v>2972559.7080051173</v>
      </c>
    </row>
    <row r="3519" spans="1:11" x14ac:dyDescent="0.4">
      <c r="A3519" s="1">
        <v>3518</v>
      </c>
      <c r="B3519" s="21">
        <v>43331</v>
      </c>
      <c r="C3519" s="22">
        <v>20781</v>
      </c>
      <c r="D3519" s="19">
        <f t="shared" si="441"/>
        <v>26780.095365491503</v>
      </c>
      <c r="E3519" s="19">
        <f t="shared" si="442"/>
        <v>1.0001613434504804</v>
      </c>
      <c r="F3519" s="19">
        <f t="shared" si="443"/>
        <v>0.76833210813513808</v>
      </c>
      <c r="G3519" s="20">
        <f t="shared" si="439"/>
        <v>20537.008839355691</v>
      </c>
      <c r="H3519" s="7">
        <f t="shared" si="444"/>
        <v>243.99116064430928</v>
      </c>
      <c r="I3519" s="7">
        <f t="shared" si="440"/>
        <v>243.99116064430928</v>
      </c>
      <c r="J3519" s="12">
        <f t="shared" si="445"/>
        <v>1.1741069276950546E-2</v>
      </c>
      <c r="K3519" s="7">
        <f t="shared" si="446"/>
        <v>59531.686472557136</v>
      </c>
    </row>
    <row r="3520" spans="1:11" x14ac:dyDescent="0.4">
      <c r="A3520" s="1">
        <v>3519</v>
      </c>
      <c r="B3520" s="21">
        <v>43332</v>
      </c>
      <c r="C3520" s="22">
        <v>19674</v>
      </c>
      <c r="D3520" s="19">
        <f t="shared" si="441"/>
        <v>26546.855097565011</v>
      </c>
      <c r="E3520" s="19">
        <f t="shared" si="442"/>
        <v>1.0001379194075535</v>
      </c>
      <c r="F3520" s="19">
        <f t="shared" si="443"/>
        <v>0.78180171333954696</v>
      </c>
      <c r="G3520" s="20">
        <f t="shared" si="439"/>
        <v>20959.910026312918</v>
      </c>
      <c r="H3520" s="7">
        <f t="shared" si="444"/>
        <v>-1285.9100263129185</v>
      </c>
      <c r="I3520" s="7">
        <f t="shared" si="440"/>
        <v>1285.9100263129185</v>
      </c>
      <c r="J3520" s="12">
        <f t="shared" si="445"/>
        <v>6.5360883720286603E-2</v>
      </c>
      <c r="K3520" s="7">
        <f t="shared" si="446"/>
        <v>1653564.5957720908</v>
      </c>
    </row>
    <row r="3521" spans="1:11" x14ac:dyDescent="0.4">
      <c r="A3521" s="1">
        <v>3520</v>
      </c>
      <c r="B3521" s="21">
        <v>43333</v>
      </c>
      <c r="C3521" s="22">
        <v>23607</v>
      </c>
      <c r="D3521" s="19">
        <f t="shared" si="441"/>
        <v>27065.240787531788</v>
      </c>
      <c r="E3521" s="19">
        <f t="shared" si="442"/>
        <v>1.0001896579627583</v>
      </c>
      <c r="F3521" s="19">
        <f t="shared" si="443"/>
        <v>0.78409657000975863</v>
      </c>
      <c r="G3521" s="20">
        <f t="shared" si="439"/>
        <v>20767.989702633731</v>
      </c>
      <c r="H3521" s="7">
        <f t="shared" si="444"/>
        <v>2839.0102973662688</v>
      </c>
      <c r="I3521" s="7">
        <f t="shared" si="440"/>
        <v>2839.0102973662688</v>
      </c>
      <c r="J3521" s="12">
        <f t="shared" si="445"/>
        <v>0.12026137575152576</v>
      </c>
      <c r="K3521" s="7">
        <f t="shared" si="446"/>
        <v>8059979.4685517102</v>
      </c>
    </row>
    <row r="3522" spans="1:11" x14ac:dyDescent="0.4">
      <c r="A3522" s="1">
        <v>3521</v>
      </c>
      <c r="B3522" s="21">
        <v>43334</v>
      </c>
      <c r="C3522" s="22">
        <v>24389</v>
      </c>
      <c r="D3522" s="19">
        <f t="shared" si="441"/>
        <v>27732.951430183821</v>
      </c>
      <c r="E3522" s="19">
        <f t="shared" si="442"/>
        <v>1.0002563290080577</v>
      </c>
      <c r="F3522" s="19">
        <f t="shared" si="443"/>
        <v>0.7705696486423822</v>
      </c>
      <c r="G3522" s="20">
        <f t="shared" si="439"/>
        <v>20795.86198929786</v>
      </c>
      <c r="H3522" s="7">
        <f t="shared" si="444"/>
        <v>3593.1380107021396</v>
      </c>
      <c r="I3522" s="7">
        <f t="shared" si="440"/>
        <v>3593.1380107021396</v>
      </c>
      <c r="J3522" s="12">
        <f t="shared" si="445"/>
        <v>0.14732617207356347</v>
      </c>
      <c r="K3522" s="7">
        <f t="shared" si="446"/>
        <v>12910640.763952529</v>
      </c>
    </row>
    <row r="3523" spans="1:11" x14ac:dyDescent="0.4">
      <c r="A3523" s="1">
        <v>3522</v>
      </c>
      <c r="B3523" s="21">
        <v>43335</v>
      </c>
      <c r="C3523" s="22">
        <v>19571</v>
      </c>
      <c r="D3523" s="19">
        <f t="shared" si="441"/>
        <v>27348.919774012968</v>
      </c>
      <c r="E3523" s="19">
        <f t="shared" si="442"/>
        <v>1.0002178258168077</v>
      </c>
      <c r="F3523" s="19">
        <f t="shared" si="443"/>
        <v>0.78046839480058938</v>
      </c>
      <c r="G3523" s="20">
        <f t="shared" si="439"/>
        <v>21682.450946191948</v>
      </c>
      <c r="H3523" s="7">
        <f t="shared" si="444"/>
        <v>-2111.4509461919479</v>
      </c>
      <c r="I3523" s="7">
        <f t="shared" si="440"/>
        <v>2111.4509461919479</v>
      </c>
      <c r="J3523" s="12">
        <f t="shared" si="445"/>
        <v>0.10788671739777977</v>
      </c>
      <c r="K3523" s="7">
        <f t="shared" si="446"/>
        <v>4458225.0981748719</v>
      </c>
    </row>
    <row r="3524" spans="1:11" x14ac:dyDescent="0.4">
      <c r="A3524" s="1">
        <v>3523</v>
      </c>
      <c r="B3524" s="21">
        <v>43336</v>
      </c>
      <c r="C3524" s="22">
        <v>23918</v>
      </c>
      <c r="D3524" s="19">
        <f t="shared" si="441"/>
        <v>27799.565950015029</v>
      </c>
      <c r="E3524" s="19">
        <f t="shared" si="442"/>
        <v>1.0002627904126253</v>
      </c>
      <c r="F3524" s="19">
        <f t="shared" si="443"/>
        <v>0.78563289460587471</v>
      </c>
      <c r="G3524" s="20">
        <f t="shared" si="439"/>
        <v>21444.978455642118</v>
      </c>
      <c r="H3524" s="7">
        <f t="shared" si="444"/>
        <v>2473.0215443578818</v>
      </c>
      <c r="I3524" s="7">
        <f t="shared" si="440"/>
        <v>2473.0215443578818</v>
      </c>
      <c r="J3524" s="12">
        <f t="shared" si="445"/>
        <v>0.10339583344585174</v>
      </c>
      <c r="K3524" s="7">
        <f t="shared" si="446"/>
        <v>6115835.5588582428</v>
      </c>
    </row>
    <row r="3525" spans="1:11" x14ac:dyDescent="0.4">
      <c r="A3525" s="1">
        <v>3524</v>
      </c>
      <c r="B3525" s="21">
        <v>43337</v>
      </c>
      <c r="C3525" s="22">
        <v>23284</v>
      </c>
      <c r="D3525" s="19">
        <f t="shared" si="441"/>
        <v>28145.008571105336</v>
      </c>
      <c r="E3525" s="19">
        <f t="shared" si="442"/>
        <v>1.0002972346484553</v>
      </c>
      <c r="F3525" s="19">
        <f t="shared" si="443"/>
        <v>0.77171202134876427</v>
      </c>
      <c r="G3525" s="20">
        <f t="shared" si="439"/>
        <v>21422.272538660771</v>
      </c>
      <c r="H3525" s="7">
        <f t="shared" si="444"/>
        <v>1861.7274613392292</v>
      </c>
      <c r="I3525" s="7">
        <f t="shared" si="440"/>
        <v>1861.7274613392292</v>
      </c>
      <c r="J3525" s="12">
        <f t="shared" si="445"/>
        <v>7.9957372502114293E-2</v>
      </c>
      <c r="K3525" s="7">
        <f t="shared" si="446"/>
        <v>3466029.1403046111</v>
      </c>
    </row>
    <row r="3526" spans="1:11" x14ac:dyDescent="0.4">
      <c r="A3526" s="1">
        <v>3525</v>
      </c>
      <c r="B3526" s="21">
        <v>43338</v>
      </c>
      <c r="C3526" s="22">
        <v>20796</v>
      </c>
      <c r="D3526" s="19">
        <f t="shared" si="441"/>
        <v>27932.094470295335</v>
      </c>
      <c r="E3526" s="19">
        <f t="shared" si="442"/>
        <v>1.0002758432086509</v>
      </c>
      <c r="F3526" s="19">
        <f t="shared" si="443"/>
        <v>0.7797443380846264</v>
      </c>
      <c r="G3526" s="20">
        <f t="shared" ref="G3526:G3589" si="447">(D3525+1*E3525)*F3523</f>
        <v>21967.07036151646</v>
      </c>
      <c r="H3526" s="7">
        <f t="shared" si="444"/>
        <v>-1171.0703615164603</v>
      </c>
      <c r="I3526" s="7">
        <f t="shared" si="440"/>
        <v>1171.0703615164603</v>
      </c>
      <c r="J3526" s="12">
        <f t="shared" si="445"/>
        <v>5.6312288974632634E-2</v>
      </c>
      <c r="K3526" s="7">
        <f t="shared" si="446"/>
        <v>1371405.7916222929</v>
      </c>
    </row>
    <row r="3527" spans="1:11" x14ac:dyDescent="0.4">
      <c r="A3527" s="1">
        <v>3526</v>
      </c>
      <c r="B3527" s="21">
        <v>43339</v>
      </c>
      <c r="C3527" s="22">
        <v>18898</v>
      </c>
      <c r="D3527" s="19">
        <f t="shared" si="441"/>
        <v>27380.142439361847</v>
      </c>
      <c r="E3527" s="19">
        <f t="shared" si="442"/>
        <v>1.0002205479779733</v>
      </c>
      <c r="F3527" s="19">
        <f t="shared" si="443"/>
        <v>0.78371089904252023</v>
      </c>
      <c r="G3527" s="20">
        <f t="shared" si="447"/>
        <v>21945.158080708974</v>
      </c>
      <c r="H3527" s="7">
        <f t="shared" si="444"/>
        <v>-3047.158080708974</v>
      </c>
      <c r="I3527" s="7">
        <f t="shared" si="440"/>
        <v>3047.158080708974</v>
      </c>
      <c r="J3527" s="12">
        <f t="shared" si="445"/>
        <v>0.161242357958989</v>
      </c>
      <c r="K3527" s="7">
        <f t="shared" si="446"/>
        <v>9285172.3688299973</v>
      </c>
    </row>
    <row r="3528" spans="1:11" x14ac:dyDescent="0.4">
      <c r="A3528" s="1">
        <v>3527</v>
      </c>
      <c r="B3528" s="21">
        <v>43340</v>
      </c>
      <c r="C3528" s="22">
        <v>22995</v>
      </c>
      <c r="D3528" s="19">
        <f t="shared" si="441"/>
        <v>27725.613758149284</v>
      </c>
      <c r="E3528" s="19">
        <f t="shared" si="442"/>
        <v>1.0002549950877975</v>
      </c>
      <c r="F3528" s="19">
        <f t="shared" si="443"/>
        <v>0.77287349038662001</v>
      </c>
      <c r="G3528" s="20">
        <f t="shared" si="447"/>
        <v>21130.356948917892</v>
      </c>
      <c r="H3528" s="7">
        <f t="shared" si="444"/>
        <v>1864.6430510821083</v>
      </c>
      <c r="I3528" s="7">
        <f t="shared" ref="I3528:I3591" si="448">ABS(H3528)</f>
        <v>1864.6430510821083</v>
      </c>
      <c r="J3528" s="12">
        <f t="shared" si="445"/>
        <v>8.1089065061191928E-2</v>
      </c>
      <c r="K3528" s="7">
        <f t="shared" si="446"/>
        <v>3476893.7079487941</v>
      </c>
    </row>
    <row r="3529" spans="1:11" x14ac:dyDescent="0.4">
      <c r="A3529" s="1">
        <v>3528</v>
      </c>
      <c r="B3529" s="21">
        <v>43341</v>
      </c>
      <c r="C3529" s="22">
        <v>23657</v>
      </c>
      <c r="D3529" s="19">
        <f t="shared" si="441"/>
        <v>28099.109861322475</v>
      </c>
      <c r="E3529" s="19">
        <f t="shared" si="442"/>
        <v>1.0002922446726155</v>
      </c>
      <c r="F3529" s="19">
        <f t="shared" si="443"/>
        <v>0.78099650393324915</v>
      </c>
      <c r="G3529" s="20">
        <f t="shared" si="447"/>
        <v>21619.670291007184</v>
      </c>
      <c r="H3529" s="7">
        <f t="shared" si="444"/>
        <v>2037.3297089928164</v>
      </c>
      <c r="I3529" s="7">
        <f t="shared" si="448"/>
        <v>2037.3297089928164</v>
      </c>
      <c r="J3529" s="12">
        <f t="shared" si="445"/>
        <v>8.6119529483570045E-2</v>
      </c>
      <c r="K3529" s="7">
        <f t="shared" si="446"/>
        <v>4150712.3431447539</v>
      </c>
    </row>
    <row r="3530" spans="1:11" x14ac:dyDescent="0.4">
      <c r="A3530" s="1">
        <v>3529</v>
      </c>
      <c r="B3530" s="21">
        <v>43342</v>
      </c>
      <c r="C3530" s="22">
        <v>19043</v>
      </c>
      <c r="D3530" s="19">
        <f t="shared" si="441"/>
        <v>27558.134444585852</v>
      </c>
      <c r="E3530" s="19">
        <f t="shared" si="442"/>
        <v>1.0002380471017174</v>
      </c>
      <c r="F3530" s="19">
        <f t="shared" si="443"/>
        <v>0.7818438030586603</v>
      </c>
      <c r="G3530" s="20">
        <f t="shared" si="447"/>
        <v>22022.36259164596</v>
      </c>
      <c r="H3530" s="7">
        <f t="shared" si="444"/>
        <v>-2979.3625916459605</v>
      </c>
      <c r="I3530" s="7">
        <f t="shared" si="448"/>
        <v>2979.3625916459605</v>
      </c>
      <c r="J3530" s="12">
        <f t="shared" si="445"/>
        <v>0.15645447627190887</v>
      </c>
      <c r="K3530" s="7">
        <f t="shared" si="446"/>
        <v>8876601.4524993338</v>
      </c>
    </row>
    <row r="3531" spans="1:11" x14ac:dyDescent="0.4">
      <c r="A3531" s="1">
        <v>3530</v>
      </c>
      <c r="B3531" s="21">
        <v>43343</v>
      </c>
      <c r="C3531" s="22">
        <v>23252</v>
      </c>
      <c r="D3531" s="19">
        <f t="shared" si="441"/>
        <v>27919.252836994216</v>
      </c>
      <c r="E3531" s="19">
        <f t="shared" si="442"/>
        <v>1.0002740589171537</v>
      </c>
      <c r="F3531" s="19">
        <f t="shared" si="443"/>
        <v>0.77408111063368401</v>
      </c>
      <c r="G3531" s="20">
        <f t="shared" si="447"/>
        <v>21299.724614201485</v>
      </c>
      <c r="H3531" s="7">
        <f t="shared" si="444"/>
        <v>1952.2753857985153</v>
      </c>
      <c r="I3531" s="7">
        <f t="shared" si="448"/>
        <v>1952.2753857985153</v>
      </c>
      <c r="J3531" s="12">
        <f t="shared" si="445"/>
        <v>8.3961611293588312E-2</v>
      </c>
      <c r="K3531" s="7">
        <f t="shared" si="446"/>
        <v>3811379.1819947418</v>
      </c>
    </row>
    <row r="3532" spans="1:11" x14ac:dyDescent="0.4">
      <c r="A3532" s="1">
        <v>3531</v>
      </c>
      <c r="B3532" s="21">
        <v>43344</v>
      </c>
      <c r="C3532" s="22">
        <v>22238</v>
      </c>
      <c r="D3532" s="19">
        <f t="shared" si="441"/>
        <v>27999.180690958405</v>
      </c>
      <c r="E3532" s="19">
        <f t="shared" si="442"/>
        <v>1.0002819516751442</v>
      </c>
      <c r="F3532" s="19">
        <f t="shared" si="443"/>
        <v>0.78126319796922461</v>
      </c>
      <c r="G3532" s="20">
        <f t="shared" si="447"/>
        <v>21805.62006866392</v>
      </c>
      <c r="H3532" s="7">
        <f t="shared" si="444"/>
        <v>432.37993133607961</v>
      </c>
      <c r="I3532" s="7">
        <f t="shared" si="448"/>
        <v>432.37993133607961</v>
      </c>
      <c r="J3532" s="12">
        <f t="shared" si="445"/>
        <v>1.9443292172680978E-2</v>
      </c>
      <c r="K3532" s="7">
        <f t="shared" si="446"/>
        <v>186952.40502219292</v>
      </c>
    </row>
    <row r="3533" spans="1:11" x14ac:dyDescent="0.4">
      <c r="A3533" s="1">
        <v>3532</v>
      </c>
      <c r="B3533" s="21">
        <v>43345</v>
      </c>
      <c r="C3533" s="22">
        <v>19722</v>
      </c>
      <c r="D3533" s="19">
        <f t="shared" si="441"/>
        <v>27604.536005945214</v>
      </c>
      <c r="E3533" s="19">
        <f t="shared" si="442"/>
        <v>1.0002423871784478</v>
      </c>
      <c r="F3533" s="19">
        <f t="shared" si="443"/>
        <v>0.78048634649228366</v>
      </c>
      <c r="G3533" s="20">
        <f t="shared" si="447"/>
        <v>21891.767978190754</v>
      </c>
      <c r="H3533" s="7">
        <f t="shared" si="444"/>
        <v>-2169.7679781907536</v>
      </c>
      <c r="I3533" s="7">
        <f t="shared" si="448"/>
        <v>2169.7679781907536</v>
      </c>
      <c r="J3533" s="12">
        <f t="shared" si="445"/>
        <v>0.11001764416340906</v>
      </c>
      <c r="K3533" s="7">
        <f t="shared" si="446"/>
        <v>4707893.0791819906</v>
      </c>
    </row>
    <row r="3534" spans="1:11" x14ac:dyDescent="0.4">
      <c r="A3534" s="1">
        <v>3533</v>
      </c>
      <c r="B3534" s="21">
        <v>43346</v>
      </c>
      <c r="C3534" s="22">
        <v>17984</v>
      </c>
      <c r="D3534" s="19">
        <f t="shared" si="441"/>
        <v>26982.12473187891</v>
      </c>
      <c r="E3534" s="19">
        <f t="shared" si="442"/>
        <v>1.0001800460268024</v>
      </c>
      <c r="F3534" s="19">
        <f t="shared" si="443"/>
        <v>0.77191457470423452</v>
      </c>
      <c r="G3534" s="20">
        <f t="shared" si="447"/>
        <v>21368.924158747559</v>
      </c>
      <c r="H3534" s="7">
        <f t="shared" si="444"/>
        <v>-3384.924158747559</v>
      </c>
      <c r="I3534" s="7">
        <f t="shared" si="448"/>
        <v>3384.924158747559</v>
      </c>
      <c r="J3534" s="12">
        <f t="shared" si="445"/>
        <v>0.18821864761719079</v>
      </c>
      <c r="K3534" s="7">
        <f t="shared" si="446"/>
        <v>11457711.56047287</v>
      </c>
    </row>
    <row r="3535" spans="1:11" x14ac:dyDescent="0.4">
      <c r="A3535" s="1">
        <v>3534</v>
      </c>
      <c r="B3535" s="21">
        <v>43347</v>
      </c>
      <c r="C3535" s="22">
        <v>21687</v>
      </c>
      <c r="D3535" s="19">
        <f t="shared" si="441"/>
        <v>27093.721867308082</v>
      </c>
      <c r="E3535" s="19">
        <f t="shared" si="442"/>
        <v>1.0001911057223407</v>
      </c>
      <c r="F3535" s="19">
        <f t="shared" si="443"/>
        <v>0.78164952279809452</v>
      </c>
      <c r="G3535" s="20">
        <f t="shared" si="447"/>
        <v>21080.922459893529</v>
      </c>
      <c r="H3535" s="7">
        <f t="shared" si="444"/>
        <v>606.07754010647113</v>
      </c>
      <c r="I3535" s="7">
        <f t="shared" si="448"/>
        <v>606.07754010647113</v>
      </c>
      <c r="J3535" s="12">
        <f t="shared" si="445"/>
        <v>2.794658275033297E-2</v>
      </c>
      <c r="K3535" s="7">
        <f t="shared" si="446"/>
        <v>367329.98462151113</v>
      </c>
    </row>
    <row r="3536" spans="1:11" x14ac:dyDescent="0.4">
      <c r="A3536" s="1">
        <v>3535</v>
      </c>
      <c r="B3536" s="21">
        <v>43348</v>
      </c>
      <c r="C3536" s="22">
        <v>22448</v>
      </c>
      <c r="D3536" s="19">
        <f t="shared" si="441"/>
        <v>27332.353605440323</v>
      </c>
      <c r="E3536" s="19">
        <f t="shared" si="442"/>
        <v>1.0002148688770434</v>
      </c>
      <c r="F3536" s="19">
        <f t="shared" si="443"/>
        <v>0.78130834896775347</v>
      </c>
      <c r="G3536" s="20">
        <f t="shared" si="447"/>
        <v>21147.060628595278</v>
      </c>
      <c r="H3536" s="7">
        <f t="shared" si="444"/>
        <v>1300.9393714047219</v>
      </c>
      <c r="I3536" s="7">
        <f t="shared" si="448"/>
        <v>1300.9393714047219</v>
      </c>
      <c r="J3536" s="12">
        <f t="shared" si="445"/>
        <v>5.7953464513752759E-2</v>
      </c>
      <c r="K3536" s="7">
        <f t="shared" si="446"/>
        <v>1692443.2480709129</v>
      </c>
    </row>
    <row r="3537" spans="1:11" x14ac:dyDescent="0.4">
      <c r="A3537" s="1">
        <v>3536</v>
      </c>
      <c r="B3537" s="21">
        <v>43349</v>
      </c>
      <c r="C3537" s="22">
        <v>18221</v>
      </c>
      <c r="D3537" s="19">
        <f t="shared" si="441"/>
        <v>26801.813715221055</v>
      </c>
      <c r="E3537" s="19">
        <f t="shared" si="442"/>
        <v>1.0001617148665345</v>
      </c>
      <c r="F3537" s="19">
        <f t="shared" si="443"/>
        <v>0.77006009602236636</v>
      </c>
      <c r="G3537" s="20">
        <f t="shared" si="447"/>
        <v>21099.01418944434</v>
      </c>
      <c r="H3537" s="7">
        <f t="shared" si="444"/>
        <v>-2878.0141894443404</v>
      </c>
      <c r="I3537" s="7">
        <f t="shared" si="448"/>
        <v>2878.0141894443404</v>
      </c>
      <c r="J3537" s="12">
        <f t="shared" si="445"/>
        <v>0.15795039731322871</v>
      </c>
      <c r="K3537" s="7">
        <f t="shared" si="446"/>
        <v>8282965.6746429643</v>
      </c>
    </row>
    <row r="3538" spans="1:11" x14ac:dyDescent="0.4">
      <c r="A3538" s="1">
        <v>3537</v>
      </c>
      <c r="B3538" s="21">
        <v>43350</v>
      </c>
      <c r="C3538" s="22">
        <v>22979</v>
      </c>
      <c r="D3538" s="19">
        <f t="shared" si="441"/>
        <v>27172.808380830345</v>
      </c>
      <c r="E3538" s="19">
        <f t="shared" si="442"/>
        <v>1.000198714316924</v>
      </c>
      <c r="F3538" s="19">
        <f t="shared" si="443"/>
        <v>0.78293882155629457</v>
      </c>
      <c r="G3538" s="20">
        <f t="shared" si="447"/>
        <v>20950.40667655311</v>
      </c>
      <c r="H3538" s="7">
        <f t="shared" si="444"/>
        <v>2028.5933234468903</v>
      </c>
      <c r="I3538" s="7">
        <f t="shared" si="448"/>
        <v>2028.5933234468903</v>
      </c>
      <c r="J3538" s="12">
        <f t="shared" si="445"/>
        <v>8.8280313479563527E-2</v>
      </c>
      <c r="K3538" s="7">
        <f t="shared" si="446"/>
        <v>4115190.8719332996</v>
      </c>
    </row>
    <row r="3539" spans="1:11" x14ac:dyDescent="0.4">
      <c r="A3539" s="1">
        <v>3538</v>
      </c>
      <c r="B3539" s="21">
        <v>43351</v>
      </c>
      <c r="C3539" s="22">
        <v>23019</v>
      </c>
      <c r="D3539" s="19">
        <f t="shared" si="441"/>
        <v>27500.041207835107</v>
      </c>
      <c r="E3539" s="19">
        <f t="shared" si="442"/>
        <v>1.0002313375797531</v>
      </c>
      <c r="F3539" s="19">
        <f t="shared" si="443"/>
        <v>0.78243113568495337</v>
      </c>
      <c r="G3539" s="20">
        <f t="shared" si="447"/>
        <v>21231.123516449818</v>
      </c>
      <c r="H3539" s="7">
        <f t="shared" si="444"/>
        <v>1787.8764835501825</v>
      </c>
      <c r="I3539" s="7">
        <f t="shared" si="448"/>
        <v>1787.8764835501825</v>
      </c>
      <c r="J3539" s="12">
        <f t="shared" si="445"/>
        <v>7.7669598312271715E-2</v>
      </c>
      <c r="K3539" s="7">
        <f t="shared" si="446"/>
        <v>3196502.3204317656</v>
      </c>
    </row>
    <row r="3540" spans="1:11" x14ac:dyDescent="0.4">
      <c r="A3540" s="1">
        <v>3539</v>
      </c>
      <c r="B3540" s="21">
        <v>43352</v>
      </c>
      <c r="C3540" s="22">
        <v>20352</v>
      </c>
      <c r="D3540" s="19">
        <f t="shared" si="441"/>
        <v>27348.221181698078</v>
      </c>
      <c r="E3540" s="19">
        <f t="shared" si="442"/>
        <v>1.0002160555540056</v>
      </c>
      <c r="F3540" s="19">
        <f t="shared" si="443"/>
        <v>0.76953883264547718</v>
      </c>
      <c r="G3540" s="20">
        <f t="shared" si="447"/>
        <v>21177.454611364396</v>
      </c>
      <c r="H3540" s="7">
        <f t="shared" si="444"/>
        <v>-825.45461136439553</v>
      </c>
      <c r="I3540" s="7">
        <f t="shared" si="448"/>
        <v>825.45461136439553</v>
      </c>
      <c r="J3540" s="12">
        <f t="shared" si="445"/>
        <v>4.0558894033234844E-2</v>
      </c>
      <c r="K3540" s="7">
        <f t="shared" si="446"/>
        <v>681375.31542274531</v>
      </c>
    </row>
    <row r="3541" spans="1:11" x14ac:dyDescent="0.4">
      <c r="A3541" s="1">
        <v>3540</v>
      </c>
      <c r="B3541" s="21">
        <v>43353</v>
      </c>
      <c r="C3541" s="22">
        <v>18487</v>
      </c>
      <c r="D3541" s="19">
        <f t="shared" si="441"/>
        <v>26816.470386256224</v>
      </c>
      <c r="E3541" s="19">
        <f t="shared" si="442"/>
        <v>1.0001627804528559</v>
      </c>
      <c r="F3541" s="19">
        <f t="shared" si="443"/>
        <v>0.7810546031304354</v>
      </c>
      <c r="G3541" s="20">
        <f t="shared" si="447"/>
        <v>21412.767171639422</v>
      </c>
      <c r="H3541" s="7">
        <f t="shared" si="444"/>
        <v>-2925.7671716394216</v>
      </c>
      <c r="I3541" s="7">
        <f t="shared" si="448"/>
        <v>2925.7671716394216</v>
      </c>
      <c r="J3541" s="12">
        <f t="shared" si="445"/>
        <v>0.158260787128221</v>
      </c>
      <c r="K3541" s="7">
        <f t="shared" si="446"/>
        <v>8560113.5426429398</v>
      </c>
    </row>
    <row r="3542" spans="1:11" x14ac:dyDescent="0.4">
      <c r="A3542" s="1">
        <v>3541</v>
      </c>
      <c r="B3542" s="21">
        <v>43354</v>
      </c>
      <c r="C3542" s="22">
        <v>21763</v>
      </c>
      <c r="D3542" s="19">
        <f t="shared" si="441"/>
        <v>26959.624470545277</v>
      </c>
      <c r="E3542" s="19">
        <f t="shared" si="442"/>
        <v>1.0001769958450069</v>
      </c>
      <c r="F3542" s="19">
        <f t="shared" si="443"/>
        <v>0.78293090763926043</v>
      </c>
      <c r="G3542" s="20">
        <f t="shared" si="447"/>
        <v>20982.823937880556</v>
      </c>
      <c r="H3542" s="7">
        <f t="shared" si="444"/>
        <v>780.1760621194444</v>
      </c>
      <c r="I3542" s="7">
        <f t="shared" si="448"/>
        <v>780.1760621194444</v>
      </c>
      <c r="J3542" s="12">
        <f t="shared" si="445"/>
        <v>3.5848736944329565E-2</v>
      </c>
      <c r="K3542" s="7">
        <f t="shared" si="446"/>
        <v>608674.68790420319</v>
      </c>
    </row>
    <row r="3543" spans="1:11" x14ac:dyDescent="0.4">
      <c r="A3543" s="1">
        <v>3542</v>
      </c>
      <c r="B3543" s="21">
        <v>43355</v>
      </c>
      <c r="C3543" s="22">
        <v>21826</v>
      </c>
      <c r="D3543" s="19">
        <f t="shared" si="441"/>
        <v>27160.474381927703</v>
      </c>
      <c r="E3543" s="19">
        <f t="shared" si="442"/>
        <v>1.0001969808184457</v>
      </c>
      <c r="F3543" s="19">
        <f t="shared" si="443"/>
        <v>0.77022475904050181</v>
      </c>
      <c r="G3543" s="20">
        <f t="shared" si="447"/>
        <v>20747.247618661673</v>
      </c>
      <c r="H3543" s="7">
        <f t="shared" si="444"/>
        <v>1078.7523813383268</v>
      </c>
      <c r="I3543" s="7">
        <f t="shared" si="448"/>
        <v>1078.7523813383268</v>
      </c>
      <c r="J3543" s="12">
        <f t="shared" si="445"/>
        <v>4.9425106814731369E-2</v>
      </c>
      <c r="K3543" s="7">
        <f t="shared" si="446"/>
        <v>1163706.7002431108</v>
      </c>
    </row>
    <row r="3544" spans="1:11" x14ac:dyDescent="0.4">
      <c r="A3544" s="1">
        <v>3543</v>
      </c>
      <c r="B3544" s="21">
        <v>43356</v>
      </c>
      <c r="C3544" s="22">
        <v>18355</v>
      </c>
      <c r="D3544" s="19">
        <f t="shared" si="441"/>
        <v>26639.516718018273</v>
      </c>
      <c r="E3544" s="19">
        <f t="shared" si="442"/>
        <v>1.0001447850323566</v>
      </c>
      <c r="F3544" s="19">
        <f t="shared" si="443"/>
        <v>0.77920076740300959</v>
      </c>
      <c r="G3544" s="20">
        <f t="shared" si="447"/>
        <v>21214.594747666804</v>
      </c>
      <c r="H3544" s="7">
        <f t="shared" si="444"/>
        <v>-2859.5947476668043</v>
      </c>
      <c r="I3544" s="7">
        <f t="shared" si="448"/>
        <v>2859.5947476668043</v>
      </c>
      <c r="J3544" s="12">
        <f t="shared" si="445"/>
        <v>0.15579377541088554</v>
      </c>
      <c r="K3544" s="7">
        <f t="shared" si="446"/>
        <v>8177282.1208835747</v>
      </c>
    </row>
    <row r="3545" spans="1:11" x14ac:dyDescent="0.4">
      <c r="A3545" s="1">
        <v>3544</v>
      </c>
      <c r="B3545" s="21">
        <v>43357</v>
      </c>
      <c r="C3545" s="22">
        <v>22572</v>
      </c>
      <c r="D3545" s="19">
        <f t="shared" si="441"/>
        <v>26952.678677445729</v>
      </c>
      <c r="E3545" s="19">
        <f t="shared" si="442"/>
        <v>1.0001760012138208</v>
      </c>
      <c r="F3545" s="19">
        <f t="shared" si="443"/>
        <v>0.78402936203591467</v>
      </c>
      <c r="G3545" s="20">
        <f t="shared" si="447"/>
        <v>20857.684047373616</v>
      </c>
      <c r="H3545" s="7">
        <f t="shared" si="444"/>
        <v>1714.3159526263844</v>
      </c>
      <c r="I3545" s="7">
        <f t="shared" si="448"/>
        <v>1714.3159526263844</v>
      </c>
      <c r="J3545" s="12">
        <f t="shared" si="445"/>
        <v>7.5948784007902906E-2</v>
      </c>
      <c r="K3545" s="7">
        <f t="shared" si="446"/>
        <v>2938879.1854293076</v>
      </c>
    </row>
    <row r="3546" spans="1:11" x14ac:dyDescent="0.4">
      <c r="A3546" s="1">
        <v>3545</v>
      </c>
      <c r="B3546" s="21">
        <v>43358</v>
      </c>
      <c r="C3546" s="22">
        <v>22160</v>
      </c>
      <c r="D3546" s="19">
        <f t="shared" ref="D3546:D3609" si="449">$R$2*(C3546/F3543)+(1-$R$2)*(D3545+E3545)</f>
        <v>27212.739629187075</v>
      </c>
      <c r="E3546" s="19">
        <f t="shared" ref="E3546:E3609" si="450">$R$3*(D3546-D3545)+(1-$R$3)*E3545</f>
        <v>1.000201907291395</v>
      </c>
      <c r="F3546" s="19">
        <f t="shared" ref="F3546:F3609" si="451">$R$4*(C3546/D3546)+(1-$R$4)*F3543</f>
        <v>0.7711129935063239</v>
      </c>
      <c r="G3546" s="20">
        <f t="shared" si="447"/>
        <v>20760.390800151239</v>
      </c>
      <c r="H3546" s="7">
        <f t="shared" ref="H3546:H3609" si="452">C3546-G3546</f>
        <v>1399.6091998487609</v>
      </c>
      <c r="I3546" s="7">
        <f t="shared" si="448"/>
        <v>1399.6091998487609</v>
      </c>
      <c r="J3546" s="12">
        <f t="shared" ref="J3546:J3609" si="453">I3546/C3546</f>
        <v>6.315925992097296E-2</v>
      </c>
      <c r="K3546" s="7">
        <f t="shared" ref="K3546:K3609" si="454">H3546^2</f>
        <v>1958905.9123012887</v>
      </c>
    </row>
    <row r="3547" spans="1:11" x14ac:dyDescent="0.4">
      <c r="A3547" s="1">
        <v>3546</v>
      </c>
      <c r="B3547" s="21">
        <v>43359</v>
      </c>
      <c r="C3547" s="22">
        <v>19735</v>
      </c>
      <c r="D3547" s="19">
        <f t="shared" si="449"/>
        <v>26944.790449516087</v>
      </c>
      <c r="E3547" s="19">
        <f t="shared" si="450"/>
        <v>1.0001750123532374</v>
      </c>
      <c r="F3547" s="19">
        <f t="shared" si="451"/>
        <v>0.77825860480024944</v>
      </c>
      <c r="G3547" s="20">
        <f t="shared" si="447"/>
        <v>21204.96696029458</v>
      </c>
      <c r="H3547" s="7">
        <f t="shared" si="452"/>
        <v>-1469.9669602945796</v>
      </c>
      <c r="I3547" s="7">
        <f t="shared" si="448"/>
        <v>1469.9669602945796</v>
      </c>
      <c r="J3547" s="12">
        <f t="shared" si="453"/>
        <v>7.4485277947533804E-2</v>
      </c>
      <c r="K3547" s="7">
        <f t="shared" si="454"/>
        <v>2160802.8643576861</v>
      </c>
    </row>
    <row r="3548" spans="1:11" x14ac:dyDescent="0.4">
      <c r="A3548" s="1">
        <v>3547</v>
      </c>
      <c r="B3548" s="21">
        <v>43360</v>
      </c>
      <c r="C3548" s="22">
        <v>18289</v>
      </c>
      <c r="D3548" s="19">
        <f t="shared" si="449"/>
        <v>26429.868792318091</v>
      </c>
      <c r="E3548" s="19">
        <f t="shared" si="450"/>
        <v>1.0001234201700164</v>
      </c>
      <c r="F3548" s="19">
        <f t="shared" si="451"/>
        <v>0.78217539513168477</v>
      </c>
      <c r="G3548" s="20">
        <f t="shared" si="447"/>
        <v>21126.291032902362</v>
      </c>
      <c r="H3548" s="7">
        <f t="shared" si="452"/>
        <v>-2837.2910329023616</v>
      </c>
      <c r="I3548" s="7">
        <f t="shared" si="448"/>
        <v>2837.2910329023616</v>
      </c>
      <c r="J3548" s="12">
        <f t="shared" si="453"/>
        <v>0.15513647727608734</v>
      </c>
      <c r="K3548" s="7">
        <f t="shared" si="454"/>
        <v>8050220.4053881504</v>
      </c>
    </row>
    <row r="3549" spans="1:11" x14ac:dyDescent="0.4">
      <c r="A3549" s="1">
        <v>3548</v>
      </c>
      <c r="B3549" s="21">
        <v>43361</v>
      </c>
      <c r="C3549" s="22">
        <v>22059</v>
      </c>
      <c r="D3549" s="19">
        <f t="shared" si="449"/>
        <v>26741.066223527851</v>
      </c>
      <c r="E3549" s="19">
        <f t="shared" si="450"/>
        <v>1.0001544399007953</v>
      </c>
      <c r="F3549" s="19">
        <f t="shared" si="451"/>
        <v>0.77219656626083499</v>
      </c>
      <c r="G3549" s="20">
        <f t="shared" si="447"/>
        <v>20381.186450588175</v>
      </c>
      <c r="H3549" s="7">
        <f t="shared" si="452"/>
        <v>1677.8135494118251</v>
      </c>
      <c r="I3549" s="7">
        <f t="shared" si="448"/>
        <v>1677.8135494118251</v>
      </c>
      <c r="J3549" s="12">
        <f t="shared" si="453"/>
        <v>7.6060272424490011E-2</v>
      </c>
      <c r="K3549" s="7">
        <f t="shared" si="454"/>
        <v>2815058.3065899066</v>
      </c>
    </row>
    <row r="3550" spans="1:11" x14ac:dyDescent="0.4">
      <c r="A3550" s="1">
        <v>3549</v>
      </c>
      <c r="B3550" s="21">
        <v>43362</v>
      </c>
      <c r="C3550" s="22">
        <v>22804</v>
      </c>
      <c r="D3550" s="19">
        <f t="shared" si="449"/>
        <v>27106.925081461279</v>
      </c>
      <c r="E3550" s="19">
        <f t="shared" si="450"/>
        <v>1.0001909257711448</v>
      </c>
      <c r="F3550" s="19">
        <f t="shared" si="451"/>
        <v>0.77952756831919545</v>
      </c>
      <c r="G3550" s="20">
        <f t="shared" si="447"/>
        <v>20812.243268792845</v>
      </c>
      <c r="H3550" s="7">
        <f t="shared" si="452"/>
        <v>1991.7567312071551</v>
      </c>
      <c r="I3550" s="7">
        <f t="shared" si="448"/>
        <v>1991.7567312071551</v>
      </c>
      <c r="J3550" s="12">
        <f t="shared" si="453"/>
        <v>8.7342428135728609E-2</v>
      </c>
      <c r="K3550" s="7">
        <f t="shared" si="454"/>
        <v>3967094.8763090116</v>
      </c>
    </row>
    <row r="3551" spans="1:11" x14ac:dyDescent="0.4">
      <c r="A3551" s="1">
        <v>3550</v>
      </c>
      <c r="B3551" s="21">
        <v>43363</v>
      </c>
      <c r="C3551" s="22">
        <v>18243</v>
      </c>
      <c r="D3551" s="19">
        <f t="shared" si="449"/>
        <v>26568.387028994108</v>
      </c>
      <c r="E3551" s="19">
        <f t="shared" si="450"/>
        <v>1.0001369719468054</v>
      </c>
      <c r="F3551" s="19">
        <f t="shared" si="451"/>
        <v>0.78025123175015021</v>
      </c>
      <c r="G3551" s="20">
        <f t="shared" si="447"/>
        <v>21203.152161129525</v>
      </c>
      <c r="H3551" s="7">
        <f t="shared" si="452"/>
        <v>-2960.1521611295248</v>
      </c>
      <c r="I3551" s="7">
        <f t="shared" si="448"/>
        <v>2960.1521611295248</v>
      </c>
      <c r="J3551" s="12">
        <f t="shared" si="453"/>
        <v>0.16226235603406922</v>
      </c>
      <c r="K3551" s="7">
        <f t="shared" si="454"/>
        <v>8762500.8170397952</v>
      </c>
    </row>
    <row r="3552" spans="1:11" x14ac:dyDescent="0.4">
      <c r="A3552" s="1">
        <v>3551</v>
      </c>
      <c r="B3552" s="21">
        <v>43364</v>
      </c>
      <c r="C3552" s="22">
        <v>22676</v>
      </c>
      <c r="D3552" s="19">
        <f t="shared" si="449"/>
        <v>26968.025866104443</v>
      </c>
      <c r="E3552" s="19">
        <f t="shared" si="450"/>
        <v>1.0001768358168193</v>
      </c>
      <c r="F3552" s="19">
        <f t="shared" si="451"/>
        <v>0.7735793011424158</v>
      </c>
      <c r="G3552" s="20">
        <f t="shared" si="447"/>
        <v>20516.789537213685</v>
      </c>
      <c r="H3552" s="7">
        <f t="shared" si="452"/>
        <v>2159.2104627863155</v>
      </c>
      <c r="I3552" s="7">
        <f t="shared" si="448"/>
        <v>2159.2104627863155</v>
      </c>
      <c r="J3552" s="12">
        <f t="shared" si="453"/>
        <v>9.5220076855984978E-2</v>
      </c>
      <c r="K3552" s="7">
        <f t="shared" si="454"/>
        <v>4662189.8226058949</v>
      </c>
    </row>
    <row r="3553" spans="1:11" x14ac:dyDescent="0.4">
      <c r="A3553" s="1">
        <v>3552</v>
      </c>
      <c r="B3553" s="21">
        <v>43365</v>
      </c>
      <c r="C3553" s="22">
        <v>22510</v>
      </c>
      <c r="D3553" s="19">
        <f t="shared" si="449"/>
        <v>27240.959621456939</v>
      </c>
      <c r="E3553" s="19">
        <f t="shared" si="450"/>
        <v>1.000204029174671</v>
      </c>
      <c r="F3553" s="19">
        <f t="shared" si="451"/>
        <v>0.78047022307905078</v>
      </c>
      <c r="G3553" s="20">
        <f t="shared" si="447"/>
        <v>21023.099291190272</v>
      </c>
      <c r="H3553" s="7">
        <f t="shared" si="452"/>
        <v>1486.9007088097278</v>
      </c>
      <c r="I3553" s="7">
        <f t="shared" si="448"/>
        <v>1486.9007088097278</v>
      </c>
      <c r="J3553" s="12">
        <f t="shared" si="453"/>
        <v>6.6055118116824865E-2</v>
      </c>
      <c r="K3553" s="7">
        <f t="shared" si="454"/>
        <v>2210873.717858871</v>
      </c>
    </row>
    <row r="3554" spans="1:11" x14ac:dyDescent="0.4">
      <c r="A3554" s="1">
        <v>3553</v>
      </c>
      <c r="B3554" s="21">
        <v>43366</v>
      </c>
      <c r="C3554" s="22">
        <v>20007</v>
      </c>
      <c r="D3554" s="19">
        <f t="shared" si="449"/>
        <v>27013.824928286856</v>
      </c>
      <c r="E3554" s="19">
        <f t="shared" si="450"/>
        <v>1.0001812156849512</v>
      </c>
      <c r="F3554" s="19">
        <f t="shared" si="451"/>
        <v>0.77945301496527886</v>
      </c>
      <c r="G3554" s="20">
        <f t="shared" si="447"/>
        <v>21255.572709123648</v>
      </c>
      <c r="H3554" s="7">
        <f t="shared" si="452"/>
        <v>-1248.5727091236477</v>
      </c>
      <c r="I3554" s="7">
        <f t="shared" si="448"/>
        <v>1248.5727091236477</v>
      </c>
      <c r="J3554" s="12">
        <f t="shared" si="453"/>
        <v>6.2406793078604868E-2</v>
      </c>
      <c r="K3554" s="7">
        <f t="shared" si="454"/>
        <v>1558933.8099683649</v>
      </c>
    </row>
    <row r="3555" spans="1:11" x14ac:dyDescent="0.4">
      <c r="A3555" s="1">
        <v>3554</v>
      </c>
      <c r="B3555" s="21">
        <v>43367</v>
      </c>
      <c r="C3555" s="22">
        <v>18136</v>
      </c>
      <c r="D3555" s="19">
        <f t="shared" si="449"/>
        <v>26505.789219693819</v>
      </c>
      <c r="E3555" s="19">
        <f t="shared" si="450"/>
        <v>1.0001303120959704</v>
      </c>
      <c r="F3555" s="19">
        <f t="shared" si="451"/>
        <v>0.77177962957726232</v>
      </c>
      <c r="G3555" s="20">
        <f t="shared" si="447"/>
        <v>20898.109528693563</v>
      </c>
      <c r="H3555" s="7">
        <f t="shared" si="452"/>
        <v>-2762.1095286935633</v>
      </c>
      <c r="I3555" s="7">
        <f t="shared" si="448"/>
        <v>2762.1095286935633</v>
      </c>
      <c r="J3555" s="12">
        <f t="shared" si="453"/>
        <v>0.15229981962359745</v>
      </c>
      <c r="K3555" s="7">
        <f t="shared" si="454"/>
        <v>7629249.0484997788</v>
      </c>
    </row>
    <row r="3556" spans="1:11" x14ac:dyDescent="0.4">
      <c r="A3556" s="1">
        <v>3555</v>
      </c>
      <c r="B3556" s="21">
        <v>43368</v>
      </c>
      <c r="C3556" s="22">
        <v>21191</v>
      </c>
      <c r="D3556" s="19">
        <f t="shared" si="449"/>
        <v>26598.713863200315</v>
      </c>
      <c r="E3556" s="19">
        <f t="shared" si="450"/>
        <v>1.0001395045472898</v>
      </c>
      <c r="F3556" s="19">
        <f t="shared" si="451"/>
        <v>0.78079696720592495</v>
      </c>
      <c r="G3556" s="20">
        <f t="shared" si="447"/>
        <v>20687.759797108523</v>
      </c>
      <c r="H3556" s="7">
        <f t="shared" si="452"/>
        <v>503.24020289147666</v>
      </c>
      <c r="I3556" s="7">
        <f t="shared" si="448"/>
        <v>503.24020289147666</v>
      </c>
      <c r="J3556" s="12">
        <f t="shared" si="453"/>
        <v>2.3747827044097808E-2</v>
      </c>
      <c r="K3556" s="7">
        <f t="shared" si="454"/>
        <v>253250.7018062546</v>
      </c>
    </row>
    <row r="3557" spans="1:11" x14ac:dyDescent="0.4">
      <c r="A3557" s="1">
        <v>3556</v>
      </c>
      <c r="B3557" s="21">
        <v>43369</v>
      </c>
      <c r="C3557" s="22">
        <v>21642</v>
      </c>
      <c r="D3557" s="19">
        <f t="shared" si="449"/>
        <v>26765.93186407645</v>
      </c>
      <c r="E3557" s="19">
        <f t="shared" si="450"/>
        <v>1.0001561263334271</v>
      </c>
      <c r="F3557" s="19">
        <f t="shared" si="451"/>
        <v>0.78003937723061401</v>
      </c>
      <c r="G3557" s="20">
        <f t="shared" si="447"/>
        <v>20733.227276622452</v>
      </c>
      <c r="H3557" s="7">
        <f t="shared" si="452"/>
        <v>908.77272337754766</v>
      </c>
      <c r="I3557" s="7">
        <f t="shared" si="448"/>
        <v>908.77272337754766</v>
      </c>
      <c r="J3557" s="12">
        <f t="shared" si="453"/>
        <v>4.1991161786228061E-2</v>
      </c>
      <c r="K3557" s="7">
        <f t="shared" si="454"/>
        <v>825867.86275504471</v>
      </c>
    </row>
    <row r="3558" spans="1:11" x14ac:dyDescent="0.4">
      <c r="A3558" s="1">
        <v>3557</v>
      </c>
      <c r="B3558" s="21">
        <v>43370</v>
      </c>
      <c r="C3558" s="22">
        <v>18696</v>
      </c>
      <c r="D3558" s="19">
        <f t="shared" si="449"/>
        <v>26404.475175625601</v>
      </c>
      <c r="E3558" s="19">
        <f t="shared" si="450"/>
        <v>1.0001198806489693</v>
      </c>
      <c r="F3558" s="19">
        <f t="shared" si="451"/>
        <v>0.77049625678538514</v>
      </c>
      <c r="G3558" s="20">
        <f t="shared" si="447"/>
        <v>20658.172879471866</v>
      </c>
      <c r="H3558" s="7">
        <f t="shared" si="452"/>
        <v>-1962.1728794718656</v>
      </c>
      <c r="I3558" s="7">
        <f t="shared" si="448"/>
        <v>1962.1728794718656</v>
      </c>
      <c r="J3558" s="12">
        <f t="shared" si="453"/>
        <v>0.10495148050234626</v>
      </c>
      <c r="K3558" s="7">
        <f t="shared" si="454"/>
        <v>3850122.4089349122</v>
      </c>
    </row>
    <row r="3559" spans="1:11" x14ac:dyDescent="0.4">
      <c r="A3559" s="1">
        <v>3558</v>
      </c>
      <c r="B3559" s="21">
        <v>43371</v>
      </c>
      <c r="C3559" s="22">
        <v>20914</v>
      </c>
      <c r="D3559" s="19">
        <f t="shared" si="449"/>
        <v>26459.646660430768</v>
      </c>
      <c r="E3559" s="19">
        <f t="shared" si="450"/>
        <v>1.0001252977854618</v>
      </c>
      <c r="F3559" s="19">
        <f t="shared" si="451"/>
        <v>0.78099061145623205</v>
      </c>
      <c r="G3559" s="20">
        <f t="shared" si="447"/>
        <v>20617.315028362256</v>
      </c>
      <c r="H3559" s="7">
        <f t="shared" si="452"/>
        <v>296.68497163774373</v>
      </c>
      <c r="I3559" s="7">
        <f t="shared" si="448"/>
        <v>296.68497163774373</v>
      </c>
      <c r="J3559" s="12">
        <f t="shared" si="453"/>
        <v>1.418595063774236E-2</v>
      </c>
      <c r="K3559" s="7">
        <f t="shared" si="454"/>
        <v>88021.972395688805</v>
      </c>
    </row>
    <row r="3560" spans="1:11" x14ac:dyDescent="0.4">
      <c r="A3560" s="1">
        <v>3559</v>
      </c>
      <c r="B3560" s="21">
        <v>43372</v>
      </c>
      <c r="C3560" s="22">
        <v>23388</v>
      </c>
      <c r="D3560" s="19">
        <f t="shared" si="449"/>
        <v>26962.824915292749</v>
      </c>
      <c r="E3560" s="19">
        <f t="shared" si="450"/>
        <v>1.0001755155984182</v>
      </c>
      <c r="F3560" s="19">
        <f t="shared" si="451"/>
        <v>0.78179928407662236</v>
      </c>
      <c r="G3560" s="20">
        <f t="shared" si="447"/>
        <v>20640.346439858949</v>
      </c>
      <c r="H3560" s="7">
        <f t="shared" si="452"/>
        <v>2747.6535601410505</v>
      </c>
      <c r="I3560" s="7">
        <f t="shared" si="448"/>
        <v>2747.6535601410505</v>
      </c>
      <c r="J3560" s="12">
        <f t="shared" si="453"/>
        <v>0.11748133915431207</v>
      </c>
      <c r="K3560" s="7">
        <f t="shared" si="454"/>
        <v>7549600.0865557892</v>
      </c>
    </row>
    <row r="3561" spans="1:11" x14ac:dyDescent="0.4">
      <c r="A3561" s="1">
        <v>3560</v>
      </c>
      <c r="B3561" s="21">
        <v>43373</v>
      </c>
      <c r="C3561" s="22">
        <v>19650</v>
      </c>
      <c r="D3561" s="19">
        <f t="shared" si="449"/>
        <v>26755.569119408439</v>
      </c>
      <c r="E3561" s="19">
        <f t="shared" si="450"/>
        <v>1.0001546900012783</v>
      </c>
      <c r="F3561" s="19">
        <f t="shared" si="451"/>
        <v>0.76976975856727325</v>
      </c>
      <c r="G3561" s="20">
        <f t="shared" si="447"/>
        <v>20775.526301083679</v>
      </c>
      <c r="H3561" s="7">
        <f t="shared" si="452"/>
        <v>-1125.5263010836788</v>
      </c>
      <c r="I3561" s="7">
        <f t="shared" si="448"/>
        <v>1125.5263010836788</v>
      </c>
      <c r="J3561" s="12">
        <f t="shared" si="453"/>
        <v>5.727869216710834E-2</v>
      </c>
      <c r="K3561" s="7">
        <f t="shared" si="454"/>
        <v>1266809.4544311082</v>
      </c>
    </row>
    <row r="3562" spans="1:11" x14ac:dyDescent="0.4">
      <c r="A3562" s="1">
        <v>3561</v>
      </c>
      <c r="B3562" s="21">
        <v>43374</v>
      </c>
      <c r="C3562" s="22">
        <v>17023</v>
      </c>
      <c r="D3562" s="19">
        <f t="shared" si="449"/>
        <v>26049.463142648379</v>
      </c>
      <c r="E3562" s="19">
        <f t="shared" si="450"/>
        <v>1.0000839793881333</v>
      </c>
      <c r="F3562" s="19">
        <f t="shared" si="451"/>
        <v>0.77842250874368313</v>
      </c>
      <c r="G3562" s="20">
        <f t="shared" si="447"/>
        <v>20896.629397849174</v>
      </c>
      <c r="H3562" s="7">
        <f t="shared" si="452"/>
        <v>-3873.629397849174</v>
      </c>
      <c r="I3562" s="7">
        <f t="shared" si="448"/>
        <v>3873.629397849174</v>
      </c>
      <c r="J3562" s="12">
        <f t="shared" si="453"/>
        <v>0.22755268741403831</v>
      </c>
      <c r="K3562" s="7">
        <f t="shared" si="454"/>
        <v>15005004.711881354</v>
      </c>
    </row>
    <row r="3563" spans="1:11" x14ac:dyDescent="0.4">
      <c r="A3563" s="1">
        <v>3562</v>
      </c>
      <c r="B3563" s="21">
        <v>43375</v>
      </c>
      <c r="C3563" s="22">
        <v>26076</v>
      </c>
      <c r="D3563" s="19">
        <f t="shared" si="449"/>
        <v>27091.666267776032</v>
      </c>
      <c r="E3563" s="19">
        <f t="shared" si="450"/>
        <v>1.0001880996922483</v>
      </c>
      <c r="F3563" s="19">
        <f t="shared" si="451"/>
        <v>0.78543906906841676</v>
      </c>
      <c r="G3563" s="20">
        <f t="shared" si="447"/>
        <v>20366.233500441966</v>
      </c>
      <c r="H3563" s="7">
        <f t="shared" si="452"/>
        <v>5709.7664995580344</v>
      </c>
      <c r="I3563" s="7">
        <f t="shared" si="448"/>
        <v>5709.7664995580344</v>
      </c>
      <c r="J3563" s="12">
        <f t="shared" si="453"/>
        <v>0.21896634834936471</v>
      </c>
      <c r="K3563" s="7">
        <f t="shared" si="454"/>
        <v>32601433.479475208</v>
      </c>
    </row>
    <row r="3564" spans="1:11" x14ac:dyDescent="0.4">
      <c r="A3564" s="1">
        <v>3563</v>
      </c>
      <c r="B3564" s="21">
        <v>43376</v>
      </c>
      <c r="C3564" s="22">
        <v>19704</v>
      </c>
      <c r="D3564" s="19">
        <f t="shared" si="449"/>
        <v>26879.474734833082</v>
      </c>
      <c r="E3564" s="19">
        <f t="shared" si="450"/>
        <v>1.0001667805201442</v>
      </c>
      <c r="F3564" s="19">
        <f t="shared" si="451"/>
        <v>0.76903016835727367</v>
      </c>
      <c r="G3564" s="20">
        <f t="shared" si="447"/>
        <v>20855.115316683121</v>
      </c>
      <c r="H3564" s="7">
        <f t="shared" si="452"/>
        <v>-1151.1153166831209</v>
      </c>
      <c r="I3564" s="7">
        <f t="shared" si="448"/>
        <v>1151.1153166831209</v>
      </c>
      <c r="J3564" s="12">
        <f t="shared" si="453"/>
        <v>5.842038757019493E-2</v>
      </c>
      <c r="K3564" s="7">
        <f t="shared" si="454"/>
        <v>1325066.4723024818</v>
      </c>
    </row>
    <row r="3565" spans="1:11" x14ac:dyDescent="0.4">
      <c r="A3565" s="1">
        <v>3564</v>
      </c>
      <c r="B3565" s="21">
        <v>43377</v>
      </c>
      <c r="C3565" s="22">
        <v>18045</v>
      </c>
      <c r="D3565" s="19">
        <f t="shared" si="449"/>
        <v>26353.130983287709</v>
      </c>
      <c r="E3565" s="19">
        <f t="shared" si="450"/>
        <v>1.0001140461283116</v>
      </c>
      <c r="F3565" s="19">
        <f t="shared" si="451"/>
        <v>0.77653556975879257</v>
      </c>
      <c r="G3565" s="20">
        <f t="shared" si="447"/>
        <v>20924.366709135669</v>
      </c>
      <c r="H3565" s="7">
        <f t="shared" si="452"/>
        <v>-2879.3667091356692</v>
      </c>
      <c r="I3565" s="7">
        <f t="shared" si="448"/>
        <v>2879.3667091356692</v>
      </c>
      <c r="J3565" s="12">
        <f t="shared" si="453"/>
        <v>0.15956590241815846</v>
      </c>
      <c r="K3565" s="7">
        <f t="shared" si="454"/>
        <v>8290752.6456787735</v>
      </c>
    </row>
    <row r="3566" spans="1:11" x14ac:dyDescent="0.4">
      <c r="A3566" s="1">
        <v>3565</v>
      </c>
      <c r="B3566" s="21">
        <v>43378</v>
      </c>
      <c r="C3566" s="22">
        <v>21559</v>
      </c>
      <c r="D3566" s="19">
        <f t="shared" si="449"/>
        <v>26510.127035722457</v>
      </c>
      <c r="E3566" s="19">
        <f t="shared" si="450"/>
        <v>1.0001296457221505</v>
      </c>
      <c r="F3566" s="19">
        <f t="shared" si="451"/>
        <v>0.78599894878322896</v>
      </c>
      <c r="G3566" s="20">
        <f t="shared" si="447"/>
        <v>20699.564195196901</v>
      </c>
      <c r="H3566" s="7">
        <f t="shared" si="452"/>
        <v>859.43580480309902</v>
      </c>
      <c r="I3566" s="7">
        <f t="shared" si="448"/>
        <v>859.43580480309902</v>
      </c>
      <c r="J3566" s="12">
        <f t="shared" si="453"/>
        <v>3.9864363133869797E-2</v>
      </c>
      <c r="K3566" s="7">
        <f t="shared" si="454"/>
        <v>738629.9025775505</v>
      </c>
    </row>
    <row r="3567" spans="1:11" x14ac:dyDescent="0.4">
      <c r="A3567" s="1">
        <v>3566</v>
      </c>
      <c r="B3567" s="21">
        <v>43379</v>
      </c>
      <c r="C3567" s="22">
        <v>21326</v>
      </c>
      <c r="D3567" s="19">
        <f t="shared" si="449"/>
        <v>26685.042631252323</v>
      </c>
      <c r="E3567" s="19">
        <f t="shared" si="450"/>
        <v>1.0001470372687389</v>
      </c>
      <c r="F3567" s="19">
        <f t="shared" si="451"/>
        <v>0.76963731616508313</v>
      </c>
      <c r="G3567" s="20">
        <f t="shared" si="447"/>
        <v>20387.856587324182</v>
      </c>
      <c r="H3567" s="7">
        <f t="shared" si="452"/>
        <v>938.14341267581767</v>
      </c>
      <c r="I3567" s="7">
        <f t="shared" si="448"/>
        <v>938.14341267581767</v>
      </c>
      <c r="J3567" s="12">
        <f t="shared" si="453"/>
        <v>4.3990594235947561E-2</v>
      </c>
      <c r="K3567" s="7">
        <f t="shared" si="454"/>
        <v>880113.06274702959</v>
      </c>
    </row>
    <row r="3568" spans="1:11" x14ac:dyDescent="0.4">
      <c r="A3568" s="1">
        <v>3567</v>
      </c>
      <c r="B3568" s="21">
        <v>43380</v>
      </c>
      <c r="C3568" s="22">
        <v>18950</v>
      </c>
      <c r="D3568" s="19">
        <f t="shared" si="449"/>
        <v>26360.598387509475</v>
      </c>
      <c r="E3568" s="19">
        <f t="shared" si="450"/>
        <v>1.000114492829661</v>
      </c>
      <c r="F3568" s="19">
        <f t="shared" si="451"/>
        <v>0.77537421840535514</v>
      </c>
      <c r="G3568" s="20">
        <f t="shared" si="447"/>
        <v>20722.661433446621</v>
      </c>
      <c r="H3568" s="7">
        <f t="shared" si="452"/>
        <v>-1772.6614334466212</v>
      </c>
      <c r="I3568" s="7">
        <f t="shared" si="448"/>
        <v>1772.6614334466212</v>
      </c>
      <c r="J3568" s="12">
        <f t="shared" si="453"/>
        <v>9.3544138968159427E-2</v>
      </c>
      <c r="K3568" s="7">
        <f t="shared" si="454"/>
        <v>3142328.5576290297</v>
      </c>
    </row>
    <row r="3569" spans="1:11" x14ac:dyDescent="0.4">
      <c r="A3569" s="1">
        <v>3568</v>
      </c>
      <c r="B3569" s="21">
        <v>43381</v>
      </c>
      <c r="C3569" s="22">
        <v>17405</v>
      </c>
      <c r="D3569" s="19">
        <f t="shared" si="449"/>
        <v>25760.288209297327</v>
      </c>
      <c r="E3569" s="19">
        <f t="shared" si="450"/>
        <v>1.0000543618003908</v>
      </c>
      <c r="F3569" s="19">
        <f t="shared" si="451"/>
        <v>0.78377640340940813</v>
      </c>
      <c r="G3569" s="20">
        <f t="shared" si="447"/>
        <v>20720.188710819355</v>
      </c>
      <c r="H3569" s="7">
        <f t="shared" si="452"/>
        <v>-3315.188710819355</v>
      </c>
      <c r="I3569" s="7">
        <f t="shared" si="448"/>
        <v>3315.188710819355</v>
      </c>
      <c r="J3569" s="12">
        <f t="shared" si="453"/>
        <v>0.19047335310654151</v>
      </c>
      <c r="K3569" s="7">
        <f t="shared" si="454"/>
        <v>10990476.188344097</v>
      </c>
    </row>
    <row r="3570" spans="1:11" x14ac:dyDescent="0.4">
      <c r="A3570" s="1">
        <v>3569</v>
      </c>
      <c r="B3570" s="21">
        <v>43382</v>
      </c>
      <c r="C3570" s="22">
        <v>21063</v>
      </c>
      <c r="D3570" s="19">
        <f t="shared" si="449"/>
        <v>25990.268416251682</v>
      </c>
      <c r="E3570" s="19">
        <f t="shared" si="450"/>
        <v>1.00007725981565</v>
      </c>
      <c r="F3570" s="19">
        <f t="shared" si="451"/>
        <v>0.77045871473581906</v>
      </c>
      <c r="G3570" s="20">
        <f t="shared" si="447"/>
        <v>19826.848760197667</v>
      </c>
      <c r="H3570" s="7">
        <f t="shared" si="452"/>
        <v>1236.1512398023333</v>
      </c>
      <c r="I3570" s="7">
        <f t="shared" si="448"/>
        <v>1236.1512398023333</v>
      </c>
      <c r="J3570" s="12">
        <f t="shared" si="453"/>
        <v>5.8688279912753799E-2</v>
      </c>
      <c r="K3570" s="7">
        <f t="shared" si="454"/>
        <v>1528069.8876648457</v>
      </c>
    </row>
    <row r="3571" spans="1:11" x14ac:dyDescent="0.4">
      <c r="A3571" s="1">
        <v>3570</v>
      </c>
      <c r="B3571" s="21">
        <v>43383</v>
      </c>
      <c r="C3571" s="22">
        <v>21437</v>
      </c>
      <c r="D3571" s="19">
        <f t="shared" si="449"/>
        <v>26227.359648066446</v>
      </c>
      <c r="E3571" s="19">
        <f t="shared" si="450"/>
        <v>1.0001008689311055</v>
      </c>
      <c r="F3571" s="19">
        <f t="shared" si="451"/>
        <v>0.77621972549081331</v>
      </c>
      <c r="G3571" s="20">
        <f t="shared" si="447"/>
        <v>20152.959493520208</v>
      </c>
      <c r="H3571" s="7">
        <f t="shared" si="452"/>
        <v>1284.0405064797924</v>
      </c>
      <c r="I3571" s="7">
        <f t="shared" si="448"/>
        <v>1284.0405064797924</v>
      </c>
      <c r="J3571" s="12">
        <f t="shared" si="453"/>
        <v>5.9898330292475273E-2</v>
      </c>
      <c r="K3571" s="7">
        <f t="shared" si="454"/>
        <v>1648760.0222808816</v>
      </c>
    </row>
    <row r="3572" spans="1:11" x14ac:dyDescent="0.4">
      <c r="A3572" s="1">
        <v>3571</v>
      </c>
      <c r="B3572" s="21">
        <v>43384</v>
      </c>
      <c r="C3572" s="22">
        <v>17553</v>
      </c>
      <c r="D3572" s="19">
        <f t="shared" si="449"/>
        <v>25681.917094572615</v>
      </c>
      <c r="E3572" s="19">
        <f t="shared" si="450"/>
        <v>1.0000462246656692</v>
      </c>
      <c r="F3572" s="19">
        <f t="shared" si="451"/>
        <v>0.7817562233147336</v>
      </c>
      <c r="G3572" s="20">
        <f t="shared" si="447"/>
        <v>20557.169471348658</v>
      </c>
      <c r="H3572" s="7">
        <f t="shared" si="452"/>
        <v>-3004.1694713486577</v>
      </c>
      <c r="I3572" s="7">
        <f t="shared" si="448"/>
        <v>3004.1694713486577</v>
      </c>
      <c r="J3572" s="12">
        <f t="shared" si="453"/>
        <v>0.17114849150280054</v>
      </c>
      <c r="K3572" s="7">
        <f t="shared" si="454"/>
        <v>9025034.2125832736</v>
      </c>
    </row>
    <row r="3573" spans="1:11" x14ac:dyDescent="0.4">
      <c r="A3573" s="1">
        <v>3572</v>
      </c>
      <c r="B3573" s="21">
        <v>43385</v>
      </c>
      <c r="C3573" s="22">
        <v>21478</v>
      </c>
      <c r="D3573" s="19">
        <f t="shared" si="449"/>
        <v>25995.701795595895</v>
      </c>
      <c r="E3573" s="19">
        <f t="shared" si="450"/>
        <v>1.0000775031311491</v>
      </c>
      <c r="F3573" s="19">
        <f t="shared" si="451"/>
        <v>0.77158169988897984</v>
      </c>
      <c r="G3573" s="20">
        <f t="shared" si="447"/>
        <v>19787.62733096521</v>
      </c>
      <c r="H3573" s="7">
        <f t="shared" si="452"/>
        <v>1690.3726690347903</v>
      </c>
      <c r="I3573" s="7">
        <f t="shared" si="448"/>
        <v>1690.3726690347903</v>
      </c>
      <c r="J3573" s="12">
        <f t="shared" si="453"/>
        <v>7.8702517414786774E-2</v>
      </c>
      <c r="K3573" s="7">
        <f t="shared" si="454"/>
        <v>2857359.7602198008</v>
      </c>
    </row>
    <row r="3574" spans="1:11" x14ac:dyDescent="0.4">
      <c r="A3574" s="1">
        <v>3573</v>
      </c>
      <c r="B3574" s="21">
        <v>43386</v>
      </c>
      <c r="C3574" s="22">
        <v>17691</v>
      </c>
      <c r="D3574" s="19">
        <f t="shared" si="449"/>
        <v>25539.713954206007</v>
      </c>
      <c r="E3574" s="19">
        <f t="shared" si="450"/>
        <v>1.0000318043392598</v>
      </c>
      <c r="F3574" s="19">
        <f t="shared" si="451"/>
        <v>0.77453722919874979</v>
      </c>
      <c r="G3574" s="20">
        <f t="shared" si="447"/>
        <v>20179.152791603436</v>
      </c>
      <c r="H3574" s="7">
        <f t="shared" si="452"/>
        <v>-2488.1527916034356</v>
      </c>
      <c r="I3574" s="7">
        <f t="shared" si="448"/>
        <v>2488.1527916034356</v>
      </c>
      <c r="J3574" s="12">
        <f t="shared" si="453"/>
        <v>0.14064511851243205</v>
      </c>
      <c r="K3574" s="7">
        <f t="shared" si="454"/>
        <v>6190904.3143639695</v>
      </c>
    </row>
    <row r="3575" spans="1:11" x14ac:dyDescent="0.4">
      <c r="A3575" s="1">
        <v>3574</v>
      </c>
      <c r="B3575" s="21">
        <v>43387</v>
      </c>
      <c r="C3575" s="22">
        <v>17654</v>
      </c>
      <c r="D3575" s="19">
        <f t="shared" si="449"/>
        <v>25118.974955085745</v>
      </c>
      <c r="E3575" s="19">
        <f t="shared" si="450"/>
        <v>0.99998963043616729</v>
      </c>
      <c r="F3575" s="19">
        <f t="shared" si="451"/>
        <v>0.78016623482381342</v>
      </c>
      <c r="G3575" s="20">
        <f t="shared" si="447"/>
        <v>19966.612106465243</v>
      </c>
      <c r="H3575" s="7">
        <f t="shared" si="452"/>
        <v>-2312.6121064652434</v>
      </c>
      <c r="I3575" s="7">
        <f t="shared" si="448"/>
        <v>2312.6121064652434</v>
      </c>
      <c r="J3575" s="12">
        <f t="shared" si="453"/>
        <v>0.13099649407869285</v>
      </c>
      <c r="K3575" s="7">
        <f t="shared" si="454"/>
        <v>5348174.7549696099</v>
      </c>
    </row>
    <row r="3576" spans="1:11" x14ac:dyDescent="0.4">
      <c r="A3576" s="1">
        <v>3575</v>
      </c>
      <c r="B3576" s="21">
        <v>43388</v>
      </c>
      <c r="C3576" s="22">
        <v>16866</v>
      </c>
      <c r="D3576" s="19">
        <f t="shared" si="449"/>
        <v>24655.073853275564</v>
      </c>
      <c r="E3576" s="19">
        <f t="shared" si="450"/>
        <v>0.99994314032702325</v>
      </c>
      <c r="F3576" s="19">
        <f t="shared" si="451"/>
        <v>0.76981924939310487</v>
      </c>
      <c r="G3576" s="20">
        <f t="shared" si="447"/>
        <v>19382.112969012695</v>
      </c>
      <c r="H3576" s="7">
        <f t="shared" si="452"/>
        <v>-2516.1129690126945</v>
      </c>
      <c r="I3576" s="7">
        <f t="shared" si="448"/>
        <v>2516.1129690126945</v>
      </c>
      <c r="J3576" s="12">
        <f t="shared" si="453"/>
        <v>0.14918255478552678</v>
      </c>
      <c r="K3576" s="7">
        <f t="shared" si="454"/>
        <v>6330824.4728338765</v>
      </c>
    </row>
    <row r="3577" spans="1:11" x14ac:dyDescent="0.4">
      <c r="A3577" s="1">
        <v>3576</v>
      </c>
      <c r="B3577" s="21">
        <v>43389</v>
      </c>
      <c r="C3577" s="22">
        <v>20286</v>
      </c>
      <c r="D3577" s="19">
        <f t="shared" si="449"/>
        <v>24874.917828579604</v>
      </c>
      <c r="E3577" s="19">
        <f t="shared" si="450"/>
        <v>0.99996502473023974</v>
      </c>
      <c r="F3577" s="19">
        <f t="shared" si="451"/>
        <v>0.77536268932847974</v>
      </c>
      <c r="G3577" s="20">
        <f t="shared" si="447"/>
        <v>19097.047081195862</v>
      </c>
      <c r="H3577" s="7">
        <f t="shared" si="452"/>
        <v>1188.9529188041379</v>
      </c>
      <c r="I3577" s="7">
        <f t="shared" si="448"/>
        <v>1188.9529188041379</v>
      </c>
      <c r="J3577" s="12">
        <f t="shared" si="453"/>
        <v>5.8609529665983331E-2</v>
      </c>
      <c r="K3577" s="7">
        <f t="shared" si="454"/>
        <v>1413609.0431328788</v>
      </c>
    </row>
    <row r="3578" spans="1:11" x14ac:dyDescent="0.4">
      <c r="A3578" s="1">
        <v>3577</v>
      </c>
      <c r="B3578" s="21">
        <v>43390</v>
      </c>
      <c r="C3578" s="22">
        <v>21007</v>
      </c>
      <c r="D3578" s="19">
        <f t="shared" si="449"/>
        <v>25168.231960179244</v>
      </c>
      <c r="E3578" s="19">
        <f t="shared" si="450"/>
        <v>0.9999942561468973</v>
      </c>
      <c r="F3578" s="19">
        <f t="shared" si="451"/>
        <v>0.78126388779262479</v>
      </c>
      <c r="G3578" s="20">
        <f t="shared" si="447"/>
        <v>19407.351122822998</v>
      </c>
      <c r="H3578" s="7">
        <f t="shared" si="452"/>
        <v>1599.6488771770019</v>
      </c>
      <c r="I3578" s="7">
        <f t="shared" si="448"/>
        <v>1599.6488771770019</v>
      </c>
      <c r="J3578" s="12">
        <f t="shared" si="453"/>
        <v>7.6148373264959393E-2</v>
      </c>
      <c r="K3578" s="7">
        <f t="shared" si="454"/>
        <v>2558876.5302536427</v>
      </c>
    </row>
    <row r="3579" spans="1:11" x14ac:dyDescent="0.4">
      <c r="A3579" s="1">
        <v>3578</v>
      </c>
      <c r="B3579" s="21">
        <v>43391</v>
      </c>
      <c r="C3579" s="22">
        <v>16967</v>
      </c>
      <c r="D3579" s="19">
        <f t="shared" si="449"/>
        <v>24723.147614549565</v>
      </c>
      <c r="E3579" s="19">
        <f t="shared" si="450"/>
        <v>0.99994964771290884</v>
      </c>
      <c r="F3579" s="19">
        <f t="shared" si="451"/>
        <v>0.76813664223374278</v>
      </c>
      <c r="G3579" s="20">
        <f t="shared" si="447"/>
        <v>19375.759250964402</v>
      </c>
      <c r="H3579" s="7">
        <f t="shared" si="452"/>
        <v>-2408.7592509644019</v>
      </c>
      <c r="I3579" s="7">
        <f t="shared" si="448"/>
        <v>2408.7592509644019</v>
      </c>
      <c r="J3579" s="12">
        <f t="shared" si="453"/>
        <v>0.14196730423553969</v>
      </c>
      <c r="K3579" s="7">
        <f t="shared" si="454"/>
        <v>5802121.1291065868</v>
      </c>
    </row>
    <row r="3580" spans="1:11" x14ac:dyDescent="0.4">
      <c r="A3580" s="1">
        <v>3579</v>
      </c>
      <c r="B3580" s="21">
        <v>43392</v>
      </c>
      <c r="C3580" s="22">
        <v>21570</v>
      </c>
      <c r="D3580" s="19">
        <f t="shared" si="449"/>
        <v>25165.398701576112</v>
      </c>
      <c r="E3580" s="19">
        <f t="shared" si="450"/>
        <v>0.9999937728266467</v>
      </c>
      <c r="F3580" s="19">
        <f t="shared" si="451"/>
        <v>0.77700959100577316</v>
      </c>
      <c r="G3580" s="20">
        <f t="shared" si="447"/>
        <v>19170.181546730186</v>
      </c>
      <c r="H3580" s="7">
        <f t="shared" si="452"/>
        <v>2399.8184532698142</v>
      </c>
      <c r="I3580" s="7">
        <f t="shared" si="448"/>
        <v>2399.8184532698142</v>
      </c>
      <c r="J3580" s="12">
        <f t="shared" si="453"/>
        <v>0.11125723010059407</v>
      </c>
      <c r="K3580" s="7">
        <f t="shared" si="454"/>
        <v>5759128.608654323</v>
      </c>
    </row>
    <row r="3581" spans="1:11" x14ac:dyDescent="0.4">
      <c r="A3581" s="1">
        <v>3580</v>
      </c>
      <c r="B3581" s="21">
        <v>43393</v>
      </c>
      <c r="C3581" s="22">
        <v>21475</v>
      </c>
      <c r="D3581" s="19">
        <f t="shared" si="449"/>
        <v>25497.307689543752</v>
      </c>
      <c r="E3581" s="19">
        <f t="shared" si="450"/>
        <v>1.0000268637260663</v>
      </c>
      <c r="F3581" s="19">
        <f t="shared" si="451"/>
        <v>0.78249215469093336</v>
      </c>
      <c r="G3581" s="20">
        <f t="shared" si="447"/>
        <v>19661.598486467552</v>
      </c>
      <c r="H3581" s="7">
        <f t="shared" si="452"/>
        <v>1813.401513532448</v>
      </c>
      <c r="I3581" s="7">
        <f t="shared" si="448"/>
        <v>1813.401513532448</v>
      </c>
      <c r="J3581" s="12">
        <f t="shared" si="453"/>
        <v>8.4442445333292107E-2</v>
      </c>
      <c r="K3581" s="7">
        <f t="shared" si="454"/>
        <v>3288425.0492817732</v>
      </c>
    </row>
    <row r="3582" spans="1:11" x14ac:dyDescent="0.4">
      <c r="A3582" s="1">
        <v>3581</v>
      </c>
      <c r="B3582" s="21">
        <v>43394</v>
      </c>
      <c r="C3582" s="22">
        <v>18866</v>
      </c>
      <c r="D3582" s="19">
        <f t="shared" si="449"/>
        <v>25364.642742264848</v>
      </c>
      <c r="E3582" s="19">
        <f t="shared" si="450"/>
        <v>1.0000134972286521</v>
      </c>
      <c r="F3582" s="19">
        <f t="shared" si="451"/>
        <v>0.76764629006293694</v>
      </c>
      <c r="G3582" s="20">
        <f t="shared" si="447"/>
        <v>19586.184471923974</v>
      </c>
      <c r="H3582" s="7">
        <f t="shared" si="452"/>
        <v>-720.18447192397434</v>
      </c>
      <c r="I3582" s="7">
        <f t="shared" si="448"/>
        <v>720.18447192397434</v>
      </c>
      <c r="J3582" s="12">
        <f t="shared" si="453"/>
        <v>3.817367072638473E-2</v>
      </c>
      <c r="K3582" s="7">
        <f t="shared" si="454"/>
        <v>518665.67360041378</v>
      </c>
    </row>
    <row r="3583" spans="1:11" x14ac:dyDescent="0.4">
      <c r="A3583" s="1">
        <v>3582</v>
      </c>
      <c r="B3583" s="21">
        <v>43395</v>
      </c>
      <c r="C3583" s="22">
        <v>17168</v>
      </c>
      <c r="D3583" s="19">
        <f t="shared" si="449"/>
        <v>24899.359245531385</v>
      </c>
      <c r="E3583" s="19">
        <f t="shared" si="450"/>
        <v>0.99996686887762909</v>
      </c>
      <c r="F3583" s="19">
        <f t="shared" si="451"/>
        <v>0.77524692911034254</v>
      </c>
      <c r="G3583" s="20">
        <f t="shared" si="447"/>
        <v>19709.347703253243</v>
      </c>
      <c r="H3583" s="7">
        <f t="shared" si="452"/>
        <v>-2541.3477032532428</v>
      </c>
      <c r="I3583" s="7">
        <f t="shared" si="448"/>
        <v>2541.3477032532428</v>
      </c>
      <c r="J3583" s="12">
        <f t="shared" si="453"/>
        <v>0.14802817470021218</v>
      </c>
      <c r="K3583" s="7">
        <f t="shared" si="454"/>
        <v>6458448.1488305321</v>
      </c>
    </row>
    <row r="3584" spans="1:11" x14ac:dyDescent="0.4">
      <c r="A3584" s="1">
        <v>3583</v>
      </c>
      <c r="B3584" s="21">
        <v>43396</v>
      </c>
      <c r="C3584" s="22">
        <v>20659</v>
      </c>
      <c r="D3584" s="19">
        <f t="shared" si="449"/>
        <v>25114.375149006763</v>
      </c>
      <c r="E3584" s="19">
        <f t="shared" si="450"/>
        <v>0.9999882704712898</v>
      </c>
      <c r="F3584" s="19">
        <f t="shared" si="451"/>
        <v>0.78329991866410109</v>
      </c>
      <c r="G3584" s="20">
        <f t="shared" si="447"/>
        <v>19484.335732689313</v>
      </c>
      <c r="H3584" s="7">
        <f t="shared" si="452"/>
        <v>1174.6642673106871</v>
      </c>
      <c r="I3584" s="7">
        <f t="shared" si="448"/>
        <v>1174.6642673106871</v>
      </c>
      <c r="J3584" s="12">
        <f t="shared" si="453"/>
        <v>5.6859686689127602E-2</v>
      </c>
      <c r="K3584" s="7">
        <f t="shared" si="454"/>
        <v>1379836.1408965534</v>
      </c>
    </row>
    <row r="3585" spans="1:11" x14ac:dyDescent="0.4">
      <c r="A3585" s="1">
        <v>3584</v>
      </c>
      <c r="B3585" s="21">
        <v>43397</v>
      </c>
      <c r="C3585" s="22">
        <v>21140</v>
      </c>
      <c r="D3585" s="19">
        <f t="shared" si="449"/>
        <v>25460.859542078306</v>
      </c>
      <c r="E3585" s="19">
        <f t="shared" si="450"/>
        <v>1.0000228189117699</v>
      </c>
      <c r="F3585" s="19">
        <f t="shared" si="451"/>
        <v>0.76890810973245305</v>
      </c>
      <c r="G3585" s="20">
        <f t="shared" si="447"/>
        <v>19279.724547669794</v>
      </c>
      <c r="H3585" s="7">
        <f t="shared" si="452"/>
        <v>1860.2754523302065</v>
      </c>
      <c r="I3585" s="7">
        <f t="shared" si="448"/>
        <v>1860.2754523302065</v>
      </c>
      <c r="J3585" s="12">
        <f t="shared" si="453"/>
        <v>8.7997892730851776E-2</v>
      </c>
      <c r="K3585" s="7">
        <f t="shared" si="454"/>
        <v>3460624.7585423542</v>
      </c>
    </row>
    <row r="3586" spans="1:11" x14ac:dyDescent="0.4">
      <c r="A3586" s="1">
        <v>3585</v>
      </c>
      <c r="B3586" s="21">
        <v>43398</v>
      </c>
      <c r="C3586" s="22">
        <v>18896</v>
      </c>
      <c r="D3586" s="19">
        <f t="shared" si="449"/>
        <v>25306.793224388923</v>
      </c>
      <c r="E3586" s="19">
        <f t="shared" si="450"/>
        <v>1.0000073122777191</v>
      </c>
      <c r="F3586" s="19">
        <f t="shared" si="451"/>
        <v>0.7746714875478784</v>
      </c>
      <c r="G3586" s="20">
        <f t="shared" si="447"/>
        <v>19739.22843712537</v>
      </c>
      <c r="H3586" s="7">
        <f t="shared" si="452"/>
        <v>-843.22843712536996</v>
      </c>
      <c r="I3586" s="7">
        <f t="shared" si="448"/>
        <v>843.22843712536996</v>
      </c>
      <c r="J3586" s="12">
        <f t="shared" si="453"/>
        <v>4.4624705605703321E-2</v>
      </c>
      <c r="K3586" s="7">
        <f t="shared" si="454"/>
        <v>711034.19717689406</v>
      </c>
    </row>
    <row r="3587" spans="1:11" x14ac:dyDescent="0.4">
      <c r="A3587" s="1">
        <v>3586</v>
      </c>
      <c r="B3587" s="21">
        <v>43399</v>
      </c>
      <c r="C3587" s="22">
        <v>20968</v>
      </c>
      <c r="D3587" s="19">
        <f t="shared" si="449"/>
        <v>25516.081595113283</v>
      </c>
      <c r="E3587" s="19">
        <f t="shared" si="450"/>
        <v>1.0000281411140604</v>
      </c>
      <c r="F3587" s="19">
        <f t="shared" si="451"/>
        <v>0.78407448721084594</v>
      </c>
      <c r="G3587" s="20">
        <f t="shared" si="447"/>
        <v>19823.592379959438</v>
      </c>
      <c r="H3587" s="7">
        <f t="shared" si="452"/>
        <v>1144.4076200405616</v>
      </c>
      <c r="I3587" s="7">
        <f t="shared" si="448"/>
        <v>1144.4076200405616</v>
      </c>
      <c r="J3587" s="12">
        <f t="shared" si="453"/>
        <v>5.4578768601705532E-2</v>
      </c>
      <c r="K3587" s="7">
        <f t="shared" si="454"/>
        <v>1309668.8008069023</v>
      </c>
    </row>
    <row r="3588" spans="1:11" x14ac:dyDescent="0.4">
      <c r="A3588" s="1">
        <v>3587</v>
      </c>
      <c r="B3588" s="21">
        <v>43400</v>
      </c>
      <c r="C3588" s="22">
        <v>22872</v>
      </c>
      <c r="D3588" s="19">
        <f t="shared" si="449"/>
        <v>26119.987587509251</v>
      </c>
      <c r="E3588" s="19">
        <f t="shared" si="450"/>
        <v>1.0000884317104859</v>
      </c>
      <c r="F3588" s="19">
        <f t="shared" si="451"/>
        <v>0.7710580767922437</v>
      </c>
      <c r="G3588" s="20">
        <f t="shared" si="447"/>
        <v>19620.290996825253</v>
      </c>
      <c r="H3588" s="7">
        <f t="shared" si="452"/>
        <v>3251.7090031747466</v>
      </c>
      <c r="I3588" s="7">
        <f t="shared" si="448"/>
        <v>3251.7090031747466</v>
      </c>
      <c r="J3588" s="12">
        <f t="shared" si="453"/>
        <v>0.14216985848088259</v>
      </c>
      <c r="K3588" s="7">
        <f t="shared" si="454"/>
        <v>10573611.441327704</v>
      </c>
    </row>
    <row r="3589" spans="1:11" x14ac:dyDescent="0.4">
      <c r="A3589" s="1">
        <v>3588</v>
      </c>
      <c r="B3589" s="21">
        <v>43401</v>
      </c>
      <c r="C3589" s="22">
        <v>19424</v>
      </c>
      <c r="D3589" s="19">
        <f t="shared" si="449"/>
        <v>25971.703300540023</v>
      </c>
      <c r="E3589" s="19">
        <f t="shared" si="450"/>
        <v>1.0000735032729458</v>
      </c>
      <c r="F3589" s="19">
        <f t="shared" si="451"/>
        <v>0.77413208592987481</v>
      </c>
      <c r="G3589" s="20">
        <f t="shared" si="447"/>
        <v>20235.184379140981</v>
      </c>
      <c r="H3589" s="7">
        <f t="shared" si="452"/>
        <v>-811.18437914098104</v>
      </c>
      <c r="I3589" s="7">
        <f t="shared" si="448"/>
        <v>811.18437914098104</v>
      </c>
      <c r="J3589" s="12">
        <f t="shared" si="453"/>
        <v>4.1761963506022501E-2</v>
      </c>
      <c r="K3589" s="7">
        <f t="shared" si="454"/>
        <v>658020.0969623389</v>
      </c>
    </row>
    <row r="3590" spans="1:11" x14ac:dyDescent="0.4">
      <c r="A3590" s="1">
        <v>3589</v>
      </c>
      <c r="B3590" s="21">
        <v>43402</v>
      </c>
      <c r="C3590" s="22">
        <v>17803</v>
      </c>
      <c r="D3590" s="19">
        <f t="shared" si="449"/>
        <v>25506.950907304599</v>
      </c>
      <c r="E3590" s="19">
        <f t="shared" si="450"/>
        <v>1.0000269280262721</v>
      </c>
      <c r="F3590" s="19">
        <f t="shared" si="451"/>
        <v>0.78234014541311281</v>
      </c>
      <c r="G3590" s="20">
        <f t="shared" ref="G3590:G3653" si="455">(D3589+1*E3589)*F3587</f>
        <v>20364.534079482404</v>
      </c>
      <c r="H3590" s="7">
        <f t="shared" si="452"/>
        <v>-2561.5340794824042</v>
      </c>
      <c r="I3590" s="7">
        <f t="shared" si="448"/>
        <v>2561.5340794824042</v>
      </c>
      <c r="J3590" s="12">
        <f t="shared" si="453"/>
        <v>0.14388215915758043</v>
      </c>
      <c r="K3590" s="7">
        <f t="shared" si="454"/>
        <v>6561456.8403497674</v>
      </c>
    </row>
    <row r="3591" spans="1:11" x14ac:dyDescent="0.4">
      <c r="A3591" s="1">
        <v>3590</v>
      </c>
      <c r="B3591" s="21">
        <v>43403</v>
      </c>
      <c r="C3591" s="22">
        <v>26967</v>
      </c>
      <c r="D3591" s="19">
        <f t="shared" si="449"/>
        <v>26857.479187824654</v>
      </c>
      <c r="E3591" s="19">
        <f t="shared" si="450"/>
        <v>1.0001618808516313</v>
      </c>
      <c r="F3591" s="19">
        <f t="shared" si="451"/>
        <v>0.77575144443463429</v>
      </c>
      <c r="G3591" s="20">
        <f t="shared" si="455"/>
        <v>19668.111590260327</v>
      </c>
      <c r="H3591" s="7">
        <f t="shared" si="452"/>
        <v>7298.8884097396731</v>
      </c>
      <c r="I3591" s="7">
        <f t="shared" si="448"/>
        <v>7298.8884097396731</v>
      </c>
      <c r="J3591" s="12">
        <f t="shared" si="453"/>
        <v>0.27066000703599485</v>
      </c>
      <c r="K3591" s="7">
        <f t="shared" si="454"/>
        <v>53273772.01783213</v>
      </c>
    </row>
    <row r="3592" spans="1:11" x14ac:dyDescent="0.4">
      <c r="A3592" s="1">
        <v>3591</v>
      </c>
      <c r="B3592" s="21">
        <v>43404</v>
      </c>
      <c r="C3592" s="22">
        <v>20718</v>
      </c>
      <c r="D3592" s="19">
        <f t="shared" si="449"/>
        <v>26844.849487588261</v>
      </c>
      <c r="E3592" s="19">
        <f t="shared" si="450"/>
        <v>1.0001605178654196</v>
      </c>
      <c r="F3592" s="19">
        <f t="shared" si="451"/>
        <v>0.77408447284636928</v>
      </c>
      <c r="G3592" s="20">
        <f t="shared" si="455"/>
        <v>20792.01064389199</v>
      </c>
      <c r="H3592" s="7">
        <f t="shared" si="452"/>
        <v>-74.010643891990185</v>
      </c>
      <c r="I3592" s="7">
        <f t="shared" ref="I3592:I3655" si="456">ABS(H3592)</f>
        <v>74.010643891990185</v>
      </c>
      <c r="J3592" s="12">
        <f t="shared" si="453"/>
        <v>3.5722870881354468E-3</v>
      </c>
      <c r="K3592" s="7">
        <f t="shared" si="454"/>
        <v>5477.5754093069836</v>
      </c>
    </row>
    <row r="3593" spans="1:11" x14ac:dyDescent="0.4">
      <c r="A3593" s="1">
        <v>3592</v>
      </c>
      <c r="B3593" s="21">
        <v>43405</v>
      </c>
      <c r="C3593" s="22">
        <v>18660</v>
      </c>
      <c r="D3593" s="19">
        <f t="shared" si="449"/>
        <v>26418.963306214602</v>
      </c>
      <c r="E3593" s="19">
        <f t="shared" si="450"/>
        <v>1.0001178292312305</v>
      </c>
      <c r="F3593" s="19">
        <f t="shared" si="451"/>
        <v>0.78080880108153572</v>
      </c>
      <c r="G3593" s="20">
        <f t="shared" si="455"/>
        <v>21002.585917437911</v>
      </c>
      <c r="H3593" s="7">
        <f t="shared" si="452"/>
        <v>-2342.5859174379111</v>
      </c>
      <c r="I3593" s="7">
        <f t="shared" si="456"/>
        <v>2342.5859174379111</v>
      </c>
      <c r="J3593" s="12">
        <f t="shared" si="453"/>
        <v>0.12554051004490413</v>
      </c>
      <c r="K3593" s="7">
        <f t="shared" si="454"/>
        <v>5487708.7805784196</v>
      </c>
    </row>
    <row r="3594" spans="1:11" x14ac:dyDescent="0.4">
      <c r="A3594" s="1">
        <v>3593</v>
      </c>
      <c r="B3594" s="21">
        <v>43406</v>
      </c>
      <c r="C3594" s="22">
        <v>18565</v>
      </c>
      <c r="D3594" s="19">
        <f t="shared" si="449"/>
        <v>26065.215271092191</v>
      </c>
      <c r="E3594" s="19">
        <f t="shared" si="450"/>
        <v>1.0000823544159354</v>
      </c>
      <c r="F3594" s="19">
        <f t="shared" si="451"/>
        <v>0.77447246909621337</v>
      </c>
      <c r="G3594" s="20">
        <f t="shared" si="455"/>
        <v>20495.324788112208</v>
      </c>
      <c r="H3594" s="7">
        <f t="shared" si="452"/>
        <v>-1930.3247881122079</v>
      </c>
      <c r="I3594" s="7">
        <f t="shared" si="456"/>
        <v>1930.3247881122079</v>
      </c>
      <c r="J3594" s="12">
        <f t="shared" si="453"/>
        <v>0.10397655739898777</v>
      </c>
      <c r="K3594" s="7">
        <f t="shared" si="454"/>
        <v>3726153.7876004404</v>
      </c>
    </row>
    <row r="3595" spans="1:11" x14ac:dyDescent="0.4">
      <c r="A3595" s="1">
        <v>3594</v>
      </c>
      <c r="B3595" s="21">
        <v>43407</v>
      </c>
      <c r="C3595" s="22">
        <v>19672</v>
      </c>
      <c r="D3595" s="19">
        <f t="shared" si="449"/>
        <v>25973.125059443373</v>
      </c>
      <c r="E3595" s="19">
        <f t="shared" si="450"/>
        <v>1.000073045386535</v>
      </c>
      <c r="F3595" s="19">
        <f t="shared" si="451"/>
        <v>0.77374838771294929</v>
      </c>
      <c r="G3595" s="20">
        <f t="shared" si="455"/>
        <v>20177.452570972651</v>
      </c>
      <c r="H3595" s="7">
        <f t="shared" si="452"/>
        <v>-505.4525709726513</v>
      </c>
      <c r="I3595" s="7">
        <f t="shared" si="456"/>
        <v>505.4525709726513</v>
      </c>
      <c r="J3595" s="12">
        <f t="shared" si="453"/>
        <v>2.5694010317845226E-2</v>
      </c>
      <c r="K3595" s="7">
        <f t="shared" si="454"/>
        <v>255482.30150286309</v>
      </c>
    </row>
    <row r="3596" spans="1:11" x14ac:dyDescent="0.4">
      <c r="A3596" s="1">
        <v>3595</v>
      </c>
      <c r="B3596" s="21">
        <v>43408</v>
      </c>
      <c r="C3596" s="22">
        <v>18935</v>
      </c>
      <c r="D3596" s="19">
        <f t="shared" si="449"/>
        <v>25728.396138716751</v>
      </c>
      <c r="E3596" s="19">
        <f t="shared" si="450"/>
        <v>1.0000484724871579</v>
      </c>
      <c r="F3596" s="19">
        <f t="shared" si="451"/>
        <v>0.77990542385333017</v>
      </c>
      <c r="G3596" s="20">
        <f t="shared" si="455"/>
        <v>20280.825503840333</v>
      </c>
      <c r="H3596" s="7">
        <f t="shared" si="452"/>
        <v>-1345.8255038403331</v>
      </c>
      <c r="I3596" s="7">
        <f t="shared" si="456"/>
        <v>1345.8255038403331</v>
      </c>
      <c r="J3596" s="12">
        <f t="shared" si="453"/>
        <v>7.1076076252460166E-2</v>
      </c>
      <c r="K3596" s="7">
        <f t="shared" si="454"/>
        <v>1811246.2867870864</v>
      </c>
    </row>
    <row r="3597" spans="1:11" x14ac:dyDescent="0.4">
      <c r="A3597" s="1">
        <v>3596</v>
      </c>
      <c r="B3597" s="21">
        <v>43409</v>
      </c>
      <c r="C3597" s="22">
        <v>17650</v>
      </c>
      <c r="D3597" s="19">
        <f t="shared" si="449"/>
        <v>25310.299828822361</v>
      </c>
      <c r="E3597" s="19">
        <f t="shared" si="450"/>
        <v>1.0000065628513211</v>
      </c>
      <c r="F3597" s="19">
        <f t="shared" si="451"/>
        <v>0.77291899744634784</v>
      </c>
      <c r="G3597" s="20">
        <f t="shared" si="455"/>
        <v>19926.708993447148</v>
      </c>
      <c r="H3597" s="7">
        <f t="shared" si="452"/>
        <v>-2276.7089934471478</v>
      </c>
      <c r="I3597" s="7">
        <f t="shared" si="456"/>
        <v>2276.7089934471478</v>
      </c>
      <c r="J3597" s="12">
        <f t="shared" si="453"/>
        <v>0.12899201096017834</v>
      </c>
      <c r="K3597" s="7">
        <f t="shared" si="454"/>
        <v>5183403.8408431252</v>
      </c>
    </row>
    <row r="3598" spans="1:11" x14ac:dyDescent="0.4">
      <c r="A3598" s="1">
        <v>3597</v>
      </c>
      <c r="B3598" s="21">
        <v>43410</v>
      </c>
      <c r="C3598" s="22">
        <v>21113</v>
      </c>
      <c r="D3598" s="19">
        <f t="shared" si="449"/>
        <v>25592.914995836236</v>
      </c>
      <c r="E3598" s="19">
        <f t="shared" si="450"/>
        <v>1.0000347243673662</v>
      </c>
      <c r="F3598" s="19">
        <f t="shared" si="451"/>
        <v>0.77477976315050667</v>
      </c>
      <c r="G3598" s="20">
        <f t="shared" si="455"/>
        <v>19584.577438548346</v>
      </c>
      <c r="H3598" s="7">
        <f t="shared" si="452"/>
        <v>1528.4225614516545</v>
      </c>
      <c r="I3598" s="7">
        <f t="shared" si="456"/>
        <v>1528.4225614516545</v>
      </c>
      <c r="J3598" s="12">
        <f t="shared" si="453"/>
        <v>7.2392486214732835E-2</v>
      </c>
      <c r="K3598" s="7">
        <f t="shared" si="454"/>
        <v>2336075.5263544363</v>
      </c>
    </row>
    <row r="3599" spans="1:11" x14ac:dyDescent="0.4">
      <c r="A3599" s="1">
        <v>3598</v>
      </c>
      <c r="B3599" s="21">
        <v>43411</v>
      </c>
      <c r="C3599" s="22">
        <v>22243</v>
      </c>
      <c r="D3599" s="19">
        <f t="shared" si="449"/>
        <v>26011.089574811573</v>
      </c>
      <c r="E3599" s="19">
        <f t="shared" si="450"/>
        <v>1.0000764418217913</v>
      </c>
      <c r="F3599" s="19">
        <f t="shared" si="451"/>
        <v>0.78142066566850366</v>
      </c>
      <c r="G3599" s="20">
        <f t="shared" si="455"/>
        <v>19960.833149975482</v>
      </c>
      <c r="H3599" s="7">
        <f t="shared" si="452"/>
        <v>2282.1668500245178</v>
      </c>
      <c r="I3599" s="7">
        <f t="shared" si="456"/>
        <v>2282.1668500245178</v>
      </c>
      <c r="J3599" s="12">
        <f t="shared" si="453"/>
        <v>0.1026015757777511</v>
      </c>
      <c r="K3599" s="7">
        <f t="shared" si="454"/>
        <v>5208285.5313508296</v>
      </c>
    </row>
    <row r="3600" spans="1:11" x14ac:dyDescent="0.4">
      <c r="A3600" s="1">
        <v>3599</v>
      </c>
      <c r="B3600" s="21">
        <v>43412</v>
      </c>
      <c r="C3600" s="22">
        <v>18319</v>
      </c>
      <c r="D3600" s="19">
        <f t="shared" si="449"/>
        <v>25682.618227668925</v>
      </c>
      <c r="E3600" s="19">
        <f t="shared" si="450"/>
        <v>1.000043494679433</v>
      </c>
      <c r="F3600" s="19">
        <f t="shared" si="451"/>
        <v>0.77171785866618714</v>
      </c>
      <c r="G3600" s="20">
        <f t="shared" si="455"/>
        <v>20105.238254731295</v>
      </c>
      <c r="H3600" s="7">
        <f t="shared" si="452"/>
        <v>-1786.2382547312955</v>
      </c>
      <c r="I3600" s="7">
        <f t="shared" si="456"/>
        <v>1786.2382547312955</v>
      </c>
      <c r="J3600" s="12">
        <f t="shared" si="453"/>
        <v>9.7507410597264893E-2</v>
      </c>
      <c r="K3600" s="7">
        <f t="shared" si="454"/>
        <v>3190647.1026655044</v>
      </c>
    </row>
    <row r="3601" spans="1:11" x14ac:dyDescent="0.4">
      <c r="A3601" s="1">
        <v>3600</v>
      </c>
      <c r="B3601" s="21">
        <v>43413</v>
      </c>
      <c r="C3601" s="22">
        <v>22798</v>
      </c>
      <c r="D3601" s="19">
        <f t="shared" si="449"/>
        <v>26217.027064029993</v>
      </c>
      <c r="E3601" s="19">
        <f t="shared" si="450"/>
        <v>1.0000968355587196</v>
      </c>
      <c r="F3601" s="19">
        <f t="shared" si="451"/>
        <v>0.77668933387248662</v>
      </c>
      <c r="G3601" s="20">
        <f t="shared" si="455"/>
        <v>19899.147680980161</v>
      </c>
      <c r="H3601" s="7">
        <f t="shared" si="452"/>
        <v>2898.8523190198393</v>
      </c>
      <c r="I3601" s="7">
        <f t="shared" si="456"/>
        <v>2898.8523190198393</v>
      </c>
      <c r="J3601" s="12">
        <f t="shared" si="453"/>
        <v>0.12715379941309937</v>
      </c>
      <c r="K3601" s="7">
        <f t="shared" si="454"/>
        <v>8403344.7674867008</v>
      </c>
    </row>
    <row r="3602" spans="1:11" x14ac:dyDescent="0.4">
      <c r="A3602" s="1">
        <v>3601</v>
      </c>
      <c r="B3602" s="21">
        <v>43414</v>
      </c>
      <c r="C3602" s="22">
        <v>22228</v>
      </c>
      <c r="D3602" s="19">
        <f t="shared" si="449"/>
        <v>26535.604371582587</v>
      </c>
      <c r="E3602" s="19">
        <f t="shared" si="450"/>
        <v>1.0001285932797914</v>
      </c>
      <c r="F3602" s="19">
        <f t="shared" si="451"/>
        <v>0.78255355109387681</v>
      </c>
      <c r="G3602" s="20">
        <f t="shared" si="455"/>
        <v>20487.308236558471</v>
      </c>
      <c r="H3602" s="7">
        <f t="shared" si="452"/>
        <v>1740.6917634415295</v>
      </c>
      <c r="I3602" s="7">
        <f t="shared" si="456"/>
        <v>1740.6917634415295</v>
      </c>
      <c r="J3602" s="12">
        <f t="shared" si="453"/>
        <v>7.8310768555044513E-2</v>
      </c>
      <c r="K3602" s="7">
        <f t="shared" si="454"/>
        <v>3030007.8153131818</v>
      </c>
    </row>
    <row r="3603" spans="1:11" x14ac:dyDescent="0.4">
      <c r="A3603" s="1">
        <v>3602</v>
      </c>
      <c r="B3603" s="21">
        <v>43415</v>
      </c>
      <c r="C3603" s="22">
        <v>19822</v>
      </c>
      <c r="D3603" s="19">
        <f t="shared" si="449"/>
        <v>26415.274509792416</v>
      </c>
      <c r="E3603" s="19">
        <f t="shared" si="450"/>
        <v>1.0001164602807531</v>
      </c>
      <c r="F3603" s="19">
        <f t="shared" si="451"/>
        <v>0.77128846826071051</v>
      </c>
      <c r="G3603" s="20">
        <f t="shared" si="455"/>
        <v>20478.771601147226</v>
      </c>
      <c r="H3603" s="7">
        <f t="shared" si="452"/>
        <v>-656.77160114722574</v>
      </c>
      <c r="I3603" s="7">
        <f t="shared" si="456"/>
        <v>656.77160114722574</v>
      </c>
      <c r="J3603" s="12">
        <f t="shared" si="453"/>
        <v>3.3133467921865896E-2</v>
      </c>
      <c r="K3603" s="7">
        <f t="shared" si="454"/>
        <v>431348.93607349059</v>
      </c>
    </row>
    <row r="3604" spans="1:11" x14ac:dyDescent="0.4">
      <c r="A3604" s="1">
        <v>3603</v>
      </c>
      <c r="B3604" s="21">
        <v>43416</v>
      </c>
      <c r="C3604" s="22">
        <v>18535</v>
      </c>
      <c r="D3604" s="19">
        <f t="shared" si="449"/>
        <v>26052.425809256976</v>
      </c>
      <c r="E3604" s="19">
        <f t="shared" si="450"/>
        <v>1.0000800753990535</v>
      </c>
      <c r="F3604" s="19">
        <f t="shared" si="451"/>
        <v>0.77537531715316477</v>
      </c>
      <c r="G3604" s="20">
        <f t="shared" si="455"/>
        <v>20517.238742856876</v>
      </c>
      <c r="H3604" s="7">
        <f t="shared" si="452"/>
        <v>-1982.2387428568763</v>
      </c>
      <c r="I3604" s="7">
        <f t="shared" si="456"/>
        <v>1982.2387428568763</v>
      </c>
      <c r="J3604" s="12">
        <f t="shared" si="453"/>
        <v>0.10694571043198685</v>
      </c>
      <c r="K3604" s="7">
        <f t="shared" si="454"/>
        <v>3929270.4336828096</v>
      </c>
    </row>
    <row r="3605" spans="1:11" x14ac:dyDescent="0.4">
      <c r="A3605" s="1">
        <v>3604</v>
      </c>
      <c r="B3605" s="21">
        <v>43417</v>
      </c>
      <c r="C3605" s="22">
        <v>24911</v>
      </c>
      <c r="D3605" s="19">
        <f t="shared" si="449"/>
        <v>26877.384836684643</v>
      </c>
      <c r="E3605" s="19">
        <f t="shared" si="450"/>
        <v>1.0001624712937889</v>
      </c>
      <c r="F3605" s="19">
        <f t="shared" si="451"/>
        <v>0.78545967001176775</v>
      </c>
      <c r="G3605" s="20">
        <f t="shared" si="455"/>
        <v>20388.200947858197</v>
      </c>
      <c r="H3605" s="7">
        <f t="shared" si="452"/>
        <v>4522.7990521418033</v>
      </c>
      <c r="I3605" s="7">
        <f t="shared" si="456"/>
        <v>4522.7990521418033</v>
      </c>
      <c r="J3605" s="12">
        <f t="shared" si="453"/>
        <v>0.18155830966809053</v>
      </c>
      <c r="K3605" s="7">
        <f t="shared" si="454"/>
        <v>20455711.266054794</v>
      </c>
    </row>
    <row r="3606" spans="1:11" x14ac:dyDescent="0.4">
      <c r="A3606" s="1">
        <v>3605</v>
      </c>
      <c r="B3606" s="21">
        <v>43418</v>
      </c>
      <c r="C3606" s="22">
        <v>22799</v>
      </c>
      <c r="D3606" s="19">
        <f t="shared" si="449"/>
        <v>27260.635868220124</v>
      </c>
      <c r="E3606" s="19">
        <f t="shared" si="450"/>
        <v>1.0002006963806953</v>
      </c>
      <c r="F3606" s="19">
        <f t="shared" si="451"/>
        <v>0.77259858528017222</v>
      </c>
      <c r="G3606" s="20">
        <f t="shared" si="455"/>
        <v>20730.988395320641</v>
      </c>
      <c r="H3606" s="7">
        <f t="shared" si="452"/>
        <v>2068.0116046793592</v>
      </c>
      <c r="I3606" s="7">
        <f t="shared" si="456"/>
        <v>2068.0116046793592</v>
      </c>
      <c r="J3606" s="12">
        <f t="shared" si="453"/>
        <v>9.0706241707064303E-2</v>
      </c>
      <c r="K3606" s="7">
        <f t="shared" si="454"/>
        <v>4276671.9970884984</v>
      </c>
    </row>
    <row r="3607" spans="1:11" x14ac:dyDescent="0.4">
      <c r="A3607" s="1">
        <v>3606</v>
      </c>
      <c r="B3607" s="21">
        <v>43419</v>
      </c>
      <c r="C3607" s="22">
        <v>18050</v>
      </c>
      <c r="D3607" s="19">
        <f t="shared" si="449"/>
        <v>26693.859288714659</v>
      </c>
      <c r="E3607" s="19">
        <f t="shared" si="450"/>
        <v>1.0001439187026753</v>
      </c>
      <c r="F3607" s="19">
        <f t="shared" si="451"/>
        <v>0.77337748506966975</v>
      </c>
      <c r="G3607" s="20">
        <f t="shared" si="455"/>
        <v>21137.999713050292</v>
      </c>
      <c r="H3607" s="7">
        <f t="shared" si="452"/>
        <v>-3087.9997130502925</v>
      </c>
      <c r="I3607" s="7">
        <f t="shared" si="456"/>
        <v>3087.9997130502925</v>
      </c>
      <c r="J3607" s="12">
        <f t="shared" si="453"/>
        <v>0.17108031651248157</v>
      </c>
      <c r="K3607" s="7">
        <f t="shared" si="454"/>
        <v>9535742.2277986892</v>
      </c>
    </row>
    <row r="3608" spans="1:11" x14ac:dyDescent="0.4">
      <c r="A3608" s="1">
        <v>3607</v>
      </c>
      <c r="B3608" s="21">
        <v>43420</v>
      </c>
      <c r="C3608" s="22">
        <v>23174</v>
      </c>
      <c r="D3608" s="19">
        <f t="shared" si="449"/>
        <v>27095.307348872295</v>
      </c>
      <c r="E3608" s="19">
        <f t="shared" si="450"/>
        <v>1.0001839634942991</v>
      </c>
      <c r="F3608" s="19">
        <f t="shared" si="451"/>
        <v>0.78686590078588559</v>
      </c>
      <c r="G3608" s="20">
        <f t="shared" si="455"/>
        <v>20967.735480966727</v>
      </c>
      <c r="H3608" s="7">
        <f t="shared" si="452"/>
        <v>2206.2645190332732</v>
      </c>
      <c r="I3608" s="7">
        <f t="shared" si="456"/>
        <v>2206.2645190332732</v>
      </c>
      <c r="J3608" s="12">
        <f t="shared" si="453"/>
        <v>9.5204303056583811E-2</v>
      </c>
      <c r="K3608" s="7">
        <f t="shared" si="454"/>
        <v>4867603.1279451204</v>
      </c>
    </row>
    <row r="3609" spans="1:11" x14ac:dyDescent="0.4">
      <c r="A3609" s="1">
        <v>3608</v>
      </c>
      <c r="B3609" s="21">
        <v>43421</v>
      </c>
      <c r="C3609" s="22">
        <v>22094</v>
      </c>
      <c r="D3609" s="19">
        <f t="shared" si="449"/>
        <v>27310.253151812336</v>
      </c>
      <c r="E3609" s="19">
        <f t="shared" si="450"/>
        <v>1.0002053580561969</v>
      </c>
      <c r="F3609" s="19">
        <f t="shared" si="451"/>
        <v>0.77333176818646354</v>
      </c>
      <c r="G3609" s="20">
        <f t="shared" si="455"/>
        <v>20934.568866185404</v>
      </c>
      <c r="H3609" s="7">
        <f t="shared" si="452"/>
        <v>1159.4311338145963</v>
      </c>
      <c r="I3609" s="7">
        <f t="shared" si="456"/>
        <v>1159.4311338145963</v>
      </c>
      <c r="J3609" s="12">
        <f t="shared" si="453"/>
        <v>5.2477194433538349E-2</v>
      </c>
      <c r="K3609" s="7">
        <f t="shared" si="454"/>
        <v>1344280.5540586002</v>
      </c>
    </row>
    <row r="3610" spans="1:11" x14ac:dyDescent="0.4">
      <c r="A3610" s="1">
        <v>3609</v>
      </c>
      <c r="B3610" s="21">
        <v>43422</v>
      </c>
      <c r="C3610" s="22">
        <v>19758</v>
      </c>
      <c r="D3610" s="19">
        <f t="shared" ref="D3610:D3673" si="457">$R$2*(C3610/F3607)+(1-$R$2)*(D3609+E3609)</f>
        <v>27059.829758042579</v>
      </c>
      <c r="E3610" s="19">
        <f t="shared" ref="E3610:E3673" si="458">$R$3*(D3610-D3609)+(1-$R$3)*E3609</f>
        <v>1.000180215696284</v>
      </c>
      <c r="F3610" s="19">
        <f t="shared" ref="F3610:F3673" si="459">$R$4*(C3610/D3610)+(1-$R$4)*F3607</f>
        <v>0.77250701617990991</v>
      </c>
      <c r="G3610" s="20">
        <f t="shared" si="455"/>
        <v>21121.908435469013</v>
      </c>
      <c r="H3610" s="7">
        <f t="shared" ref="H3610:H3673" si="460">C3610-G3610</f>
        <v>-1363.9084354690131</v>
      </c>
      <c r="I3610" s="7">
        <f t="shared" si="456"/>
        <v>1363.9084354690131</v>
      </c>
      <c r="J3610" s="12">
        <f t="shared" ref="J3610:J3673" si="461">I3610/C3610</f>
        <v>6.9030693160695059E-2</v>
      </c>
      <c r="K3610" s="7">
        <f t="shared" ref="K3610:K3673" si="462">H3610^2</f>
        <v>1860246.2203435309</v>
      </c>
    </row>
    <row r="3611" spans="1:11" x14ac:dyDescent="0.4">
      <c r="A3611" s="1">
        <v>3610</v>
      </c>
      <c r="B3611" s="21">
        <v>43423</v>
      </c>
      <c r="C3611" s="22">
        <v>18153</v>
      </c>
      <c r="D3611" s="19">
        <f t="shared" si="457"/>
        <v>26491.878679916903</v>
      </c>
      <c r="E3611" s="19">
        <f t="shared" si="458"/>
        <v>1.0001233205704501</v>
      </c>
      <c r="F3611" s="19">
        <f t="shared" si="459"/>
        <v>0.78481877852585391</v>
      </c>
      <c r="G3611" s="20">
        <f t="shared" si="455"/>
        <v>21293.244325381256</v>
      </c>
      <c r="H3611" s="7">
        <f t="shared" si="460"/>
        <v>-3140.2443253812562</v>
      </c>
      <c r="I3611" s="7">
        <f t="shared" si="456"/>
        <v>3140.2443253812562</v>
      </c>
      <c r="J3611" s="12">
        <f t="shared" si="461"/>
        <v>0.1729876232788661</v>
      </c>
      <c r="K3611" s="7">
        <f t="shared" si="462"/>
        <v>9861134.4230891801</v>
      </c>
    </row>
    <row r="3612" spans="1:11" x14ac:dyDescent="0.4">
      <c r="A3612" s="1">
        <v>3611</v>
      </c>
      <c r="B3612" s="21">
        <v>43424</v>
      </c>
      <c r="C3612" s="22">
        <v>21907</v>
      </c>
      <c r="D3612" s="19">
        <f t="shared" si="457"/>
        <v>26754.51314481812</v>
      </c>
      <c r="E3612" s="19">
        <f t="shared" si="458"/>
        <v>1.0001494840046081</v>
      </c>
      <c r="F3612" s="19">
        <f t="shared" si="459"/>
        <v>0.77424787116959903</v>
      </c>
      <c r="G3612" s="20">
        <f t="shared" si="455"/>
        <v>20487.784809257315</v>
      </c>
      <c r="H3612" s="7">
        <f t="shared" si="460"/>
        <v>1419.2151907426851</v>
      </c>
      <c r="I3612" s="7">
        <f t="shared" si="456"/>
        <v>1419.2151907426851</v>
      </c>
      <c r="J3612" s="12">
        <f t="shared" si="461"/>
        <v>6.4783639509868304E-2</v>
      </c>
      <c r="K3612" s="7">
        <f t="shared" si="462"/>
        <v>2014171.757634796</v>
      </c>
    </row>
    <row r="3613" spans="1:11" x14ac:dyDescent="0.4">
      <c r="A3613" s="1">
        <v>3612</v>
      </c>
      <c r="B3613" s="21">
        <v>43425</v>
      </c>
      <c r="C3613" s="22">
        <v>22575</v>
      </c>
      <c r="D3613" s="19">
        <f t="shared" si="457"/>
        <v>27107.295143423675</v>
      </c>
      <c r="E3613" s="19">
        <f t="shared" si="458"/>
        <v>1.0001846621895203</v>
      </c>
      <c r="F3613" s="19">
        <f t="shared" si="459"/>
        <v>0.7737214404171332</v>
      </c>
      <c r="G3613" s="20">
        <f t="shared" si="455"/>
        <v>20668.821741343247</v>
      </c>
      <c r="H3613" s="7">
        <f t="shared" si="460"/>
        <v>1906.1782586567533</v>
      </c>
      <c r="I3613" s="7">
        <f t="shared" si="456"/>
        <v>1906.1782586567533</v>
      </c>
      <c r="J3613" s="12">
        <f t="shared" si="461"/>
        <v>8.4437575134296936E-2</v>
      </c>
      <c r="K3613" s="7">
        <f t="shared" si="462"/>
        <v>3633515.5537756924</v>
      </c>
    </row>
    <row r="3614" spans="1:11" x14ac:dyDescent="0.4">
      <c r="A3614" s="1">
        <v>3613</v>
      </c>
      <c r="B3614" s="21">
        <v>43426</v>
      </c>
      <c r="C3614" s="22">
        <v>18134</v>
      </c>
      <c r="D3614" s="19">
        <f t="shared" si="457"/>
        <v>26537.704720949645</v>
      </c>
      <c r="E3614" s="19">
        <f t="shared" si="458"/>
        <v>1.0001276031288067</v>
      </c>
      <c r="F3614" s="19">
        <f t="shared" si="459"/>
        <v>0.78277463494568145</v>
      </c>
      <c r="G3614" s="20">
        <f t="shared" si="455"/>
        <v>21275.099227306458</v>
      </c>
      <c r="H3614" s="7">
        <f t="shared" si="460"/>
        <v>-3141.0992273064585</v>
      </c>
      <c r="I3614" s="7">
        <f t="shared" si="456"/>
        <v>3141.0992273064585</v>
      </c>
      <c r="J3614" s="12">
        <f t="shared" si="461"/>
        <v>0.17321601562294356</v>
      </c>
      <c r="K3614" s="7">
        <f t="shared" si="462"/>
        <v>9866504.3557852302</v>
      </c>
    </row>
    <row r="3615" spans="1:11" x14ac:dyDescent="0.4">
      <c r="A3615" s="1">
        <v>3614</v>
      </c>
      <c r="B3615" s="21">
        <v>43427</v>
      </c>
      <c r="C3615" s="22">
        <v>22712</v>
      </c>
      <c r="D3615" s="19">
        <f t="shared" si="457"/>
        <v>26937.2547891965</v>
      </c>
      <c r="E3615" s="19">
        <f t="shared" si="458"/>
        <v>1.000167458122871</v>
      </c>
      <c r="F3615" s="19">
        <f t="shared" si="459"/>
        <v>0.77563555390526928</v>
      </c>
      <c r="G3615" s="20">
        <f t="shared" si="455"/>
        <v>20547.535732590302</v>
      </c>
      <c r="H3615" s="7">
        <f t="shared" si="460"/>
        <v>2164.4642674096976</v>
      </c>
      <c r="I3615" s="7">
        <f t="shared" si="456"/>
        <v>2164.4642674096976</v>
      </c>
      <c r="J3615" s="12">
        <f t="shared" si="461"/>
        <v>9.5300469681652761E-2</v>
      </c>
      <c r="K3615" s="7">
        <f t="shared" si="462"/>
        <v>4684905.5648933994</v>
      </c>
    </row>
    <row r="3616" spans="1:11" x14ac:dyDescent="0.4">
      <c r="A3616" s="1">
        <v>3615</v>
      </c>
      <c r="B3616" s="21">
        <v>43428</v>
      </c>
      <c r="C3616" s="22">
        <v>22541</v>
      </c>
      <c r="D3616" s="19">
        <f t="shared" si="457"/>
        <v>27251.180300555374</v>
      </c>
      <c r="E3616" s="19">
        <f t="shared" si="458"/>
        <v>1.0001987506572612</v>
      </c>
      <c r="F3616" s="19">
        <f t="shared" si="459"/>
        <v>0.77479770934763714</v>
      </c>
      <c r="G3616" s="20">
        <f t="shared" si="455"/>
        <v>20842.705427386791</v>
      </c>
      <c r="H3616" s="7">
        <f t="shared" si="460"/>
        <v>1698.2945726132093</v>
      </c>
      <c r="I3616" s="7">
        <f t="shared" si="456"/>
        <v>1698.2945726132093</v>
      </c>
      <c r="J3616" s="12">
        <f t="shared" si="461"/>
        <v>7.5342468063227419E-2</v>
      </c>
      <c r="K3616" s="7">
        <f t="shared" si="462"/>
        <v>2884204.4553674832</v>
      </c>
    </row>
    <row r="3617" spans="1:11" x14ac:dyDescent="0.4">
      <c r="A3617" s="1">
        <v>3616</v>
      </c>
      <c r="B3617" s="21">
        <v>43429</v>
      </c>
      <c r="C3617" s="22">
        <v>19975</v>
      </c>
      <c r="D3617" s="19">
        <f t="shared" si="457"/>
        <v>27004.97595057742</v>
      </c>
      <c r="E3617" s="19">
        <f t="shared" si="458"/>
        <v>1.0001740302023883</v>
      </c>
      <c r="F3617" s="19">
        <f t="shared" si="459"/>
        <v>0.78190661409413342</v>
      </c>
      <c r="G3617" s="20">
        <f t="shared" si="455"/>
        <v>21332.315641818099</v>
      </c>
      <c r="H3617" s="7">
        <f t="shared" si="460"/>
        <v>-1357.3156418180988</v>
      </c>
      <c r="I3617" s="7">
        <f t="shared" si="456"/>
        <v>1357.3156418180988</v>
      </c>
      <c r="J3617" s="12">
        <f t="shared" si="461"/>
        <v>6.7950720491519345E-2</v>
      </c>
      <c r="K3617" s="7">
        <f t="shared" si="462"/>
        <v>1842305.7515240775</v>
      </c>
    </row>
    <row r="3618" spans="1:11" x14ac:dyDescent="0.4">
      <c r="A3618" s="1">
        <v>3617</v>
      </c>
      <c r="B3618" s="21">
        <v>43430</v>
      </c>
      <c r="C3618" s="22">
        <v>18398</v>
      </c>
      <c r="D3618" s="19">
        <f t="shared" si="457"/>
        <v>26537.497706001745</v>
      </c>
      <c r="E3618" s="19">
        <f t="shared" si="458"/>
        <v>1.0001271823605278</v>
      </c>
      <c r="F3618" s="19">
        <f t="shared" si="459"/>
        <v>0.77397685301300889</v>
      </c>
      <c r="G3618" s="20">
        <f t="shared" si="455"/>
        <v>20946.795250162511</v>
      </c>
      <c r="H3618" s="7">
        <f t="shared" si="460"/>
        <v>-2548.7952501625114</v>
      </c>
      <c r="I3618" s="7">
        <f t="shared" si="456"/>
        <v>2548.7952501625114</v>
      </c>
      <c r="J3618" s="12">
        <f t="shared" si="461"/>
        <v>0.13853653930658286</v>
      </c>
      <c r="K3618" s="7">
        <f t="shared" si="462"/>
        <v>6496357.2272509793</v>
      </c>
    </row>
    <row r="3619" spans="1:11" x14ac:dyDescent="0.4">
      <c r="A3619" s="1">
        <v>3618</v>
      </c>
      <c r="B3619" s="21">
        <v>43431</v>
      </c>
      <c r="C3619" s="22">
        <v>22276</v>
      </c>
      <c r="D3619" s="19">
        <f t="shared" si="457"/>
        <v>26853.884344642378</v>
      </c>
      <c r="E3619" s="19">
        <f t="shared" si="458"/>
        <v>1.0001587210116738</v>
      </c>
      <c r="F3619" s="19">
        <f t="shared" si="459"/>
        <v>0.77590002273007741</v>
      </c>
      <c r="G3619" s="20">
        <f t="shared" si="455"/>
        <v>20561.967330678275</v>
      </c>
      <c r="H3619" s="7">
        <f t="shared" si="460"/>
        <v>1714.0326693217248</v>
      </c>
      <c r="I3619" s="7">
        <f t="shared" si="456"/>
        <v>1714.0326693217248</v>
      </c>
      <c r="J3619" s="12">
        <f t="shared" si="461"/>
        <v>7.6945262584024274E-2</v>
      </c>
      <c r="K3619" s="7">
        <f t="shared" si="462"/>
        <v>2937907.9915021574</v>
      </c>
    </row>
    <row r="3620" spans="1:11" x14ac:dyDescent="0.4">
      <c r="A3620" s="1">
        <v>3619</v>
      </c>
      <c r="B3620" s="21">
        <v>43432</v>
      </c>
      <c r="C3620" s="22">
        <v>25871</v>
      </c>
      <c r="D3620" s="19">
        <f t="shared" si="457"/>
        <v>27743.375067337878</v>
      </c>
      <c r="E3620" s="19">
        <f t="shared" si="458"/>
        <v>1.0002475700680713</v>
      </c>
      <c r="F3620" s="19">
        <f t="shared" si="459"/>
        <v>0.78494001047350825</v>
      </c>
      <c r="G3620" s="20">
        <f t="shared" si="455"/>
        <v>20998.011813913879</v>
      </c>
      <c r="H3620" s="7">
        <f t="shared" si="460"/>
        <v>4872.9881860861205</v>
      </c>
      <c r="I3620" s="7">
        <f t="shared" si="456"/>
        <v>4872.9881860861205</v>
      </c>
      <c r="J3620" s="12">
        <f t="shared" si="461"/>
        <v>0.18835716385474549</v>
      </c>
      <c r="K3620" s="7">
        <f t="shared" si="462"/>
        <v>23746013.861734901</v>
      </c>
    </row>
    <row r="3621" spans="1:11" x14ac:dyDescent="0.4">
      <c r="A3621" s="1">
        <v>3620</v>
      </c>
      <c r="B3621" s="21">
        <v>43433</v>
      </c>
      <c r="C3621" s="22">
        <v>19242</v>
      </c>
      <c r="D3621" s="19">
        <f t="shared" si="457"/>
        <v>27333.337192967188</v>
      </c>
      <c r="E3621" s="19">
        <f t="shared" si="458"/>
        <v>1.0002064662558774</v>
      </c>
      <c r="F3621" s="19">
        <f t="shared" si="459"/>
        <v>0.77256692101488433</v>
      </c>
      <c r="G3621" s="20">
        <f t="shared" si="455"/>
        <v>21473.504295044258</v>
      </c>
      <c r="H3621" s="7">
        <f t="shared" si="460"/>
        <v>-2231.5042950442585</v>
      </c>
      <c r="I3621" s="7">
        <f t="shared" si="456"/>
        <v>2231.5042950442585</v>
      </c>
      <c r="J3621" s="12">
        <f t="shared" si="461"/>
        <v>0.11597049657230321</v>
      </c>
      <c r="K3621" s="7">
        <f t="shared" si="462"/>
        <v>4979611.4188009733</v>
      </c>
    </row>
    <row r="3622" spans="1:11" x14ac:dyDescent="0.4">
      <c r="A3622" s="1">
        <v>3621</v>
      </c>
      <c r="B3622" s="21">
        <v>43434</v>
      </c>
      <c r="C3622" s="22">
        <v>26810</v>
      </c>
      <c r="D3622" s="19">
        <f t="shared" si="457"/>
        <v>28363.524675949</v>
      </c>
      <c r="E3622" s="19">
        <f t="shared" si="458"/>
        <v>1.0003093849835289</v>
      </c>
      <c r="F3622" s="19">
        <f t="shared" si="459"/>
        <v>0.77931054370670638</v>
      </c>
      <c r="G3622" s="20">
        <f t="shared" si="455"/>
        <v>21208.713009532014</v>
      </c>
      <c r="H3622" s="7">
        <f t="shared" si="460"/>
        <v>5601.2869904679865</v>
      </c>
      <c r="I3622" s="7">
        <f t="shared" si="456"/>
        <v>5601.2869904679865</v>
      </c>
      <c r="J3622" s="12">
        <f t="shared" si="461"/>
        <v>0.2089252887157026</v>
      </c>
      <c r="K3622" s="7">
        <f t="shared" si="462"/>
        <v>31374415.949585915</v>
      </c>
    </row>
    <row r="3623" spans="1:11" x14ac:dyDescent="0.4">
      <c r="A3623" s="1">
        <v>3622</v>
      </c>
      <c r="B3623" s="21">
        <v>43435</v>
      </c>
      <c r="C3623" s="22">
        <v>25636</v>
      </c>
      <c r="D3623" s="19">
        <f t="shared" si="457"/>
        <v>28976.883014399653</v>
      </c>
      <c r="E3623" s="19">
        <f t="shared" si="458"/>
        <v>1.0003706207864356</v>
      </c>
      <c r="F3623" s="19">
        <f t="shared" si="459"/>
        <v>0.7869494316117136</v>
      </c>
      <c r="G3623" s="20">
        <f t="shared" si="455"/>
        <v>22264.450539064146</v>
      </c>
      <c r="H3623" s="7">
        <f t="shared" si="460"/>
        <v>3371.5494609358539</v>
      </c>
      <c r="I3623" s="7">
        <f t="shared" si="456"/>
        <v>3371.5494609358539</v>
      </c>
      <c r="J3623" s="12">
        <f t="shared" si="461"/>
        <v>0.13151620615290427</v>
      </c>
      <c r="K3623" s="7">
        <f t="shared" si="462"/>
        <v>11367345.767536847</v>
      </c>
    </row>
    <row r="3624" spans="1:11" x14ac:dyDescent="0.4">
      <c r="A3624" s="1">
        <v>3623</v>
      </c>
      <c r="B3624" s="21">
        <v>43436</v>
      </c>
      <c r="C3624" s="22">
        <v>21992</v>
      </c>
      <c r="D3624" s="19">
        <f t="shared" si="457"/>
        <v>28904.927129661537</v>
      </c>
      <c r="E3624" s="19">
        <f t="shared" si="458"/>
        <v>1.0003633251608999</v>
      </c>
      <c r="F3624" s="19">
        <f t="shared" si="459"/>
        <v>0.77233070599144416</v>
      </c>
      <c r="G3624" s="20">
        <f t="shared" si="455"/>
        <v>22387.354144293615</v>
      </c>
      <c r="H3624" s="7">
        <f t="shared" si="460"/>
        <v>-395.35414429361481</v>
      </c>
      <c r="I3624" s="7">
        <f t="shared" si="456"/>
        <v>395.35414429361481</v>
      </c>
      <c r="J3624" s="12">
        <f t="shared" si="461"/>
        <v>1.7977180078829338E-2</v>
      </c>
      <c r="K3624" s="7">
        <f t="shared" si="462"/>
        <v>156304.89941013639</v>
      </c>
    </row>
    <row r="3625" spans="1:11" x14ac:dyDescent="0.4">
      <c r="A3625" s="1">
        <v>3624</v>
      </c>
      <c r="B3625" s="21">
        <v>43437</v>
      </c>
      <c r="C3625" s="22">
        <v>20736</v>
      </c>
      <c r="D3625" s="19">
        <f t="shared" si="457"/>
        <v>28578.343108219226</v>
      </c>
      <c r="E3625" s="19">
        <f t="shared" si="458"/>
        <v>1.0003305667224232</v>
      </c>
      <c r="F3625" s="19">
        <f t="shared" si="459"/>
        <v>0.77822841866214287</v>
      </c>
      <c r="G3625" s="20">
        <f t="shared" si="455"/>
        <v>22526.694070906095</v>
      </c>
      <c r="H3625" s="7">
        <f t="shared" si="460"/>
        <v>-1790.6940709060946</v>
      </c>
      <c r="I3625" s="7">
        <f t="shared" si="456"/>
        <v>1790.6940709060946</v>
      </c>
      <c r="J3625" s="12">
        <f t="shared" si="461"/>
        <v>8.6356774252801624E-2</v>
      </c>
      <c r="K3625" s="7">
        <f t="shared" si="462"/>
        <v>3206585.2555782413</v>
      </c>
    </row>
    <row r="3626" spans="1:11" x14ac:dyDescent="0.4">
      <c r="A3626" s="1">
        <v>3625</v>
      </c>
      <c r="B3626" s="21">
        <v>43438</v>
      </c>
      <c r="C3626" s="22">
        <v>24195</v>
      </c>
      <c r="D3626" s="19">
        <f t="shared" si="457"/>
        <v>28888.133289946876</v>
      </c>
      <c r="E3626" s="19">
        <f t="shared" si="458"/>
        <v>1.0003614457075392</v>
      </c>
      <c r="F3626" s="19">
        <f t="shared" si="459"/>
        <v>0.78796842441216253</v>
      </c>
      <c r="G3626" s="20">
        <f t="shared" si="455"/>
        <v>22490.498074988558</v>
      </c>
      <c r="H3626" s="7">
        <f t="shared" si="460"/>
        <v>1704.5019250114419</v>
      </c>
      <c r="I3626" s="7">
        <f t="shared" si="456"/>
        <v>1704.5019250114419</v>
      </c>
      <c r="J3626" s="12">
        <f t="shared" si="461"/>
        <v>7.044851932264691E-2</v>
      </c>
      <c r="K3626" s="7">
        <f t="shared" si="462"/>
        <v>2905326.8123677112</v>
      </c>
    </row>
    <row r="3627" spans="1:11" x14ac:dyDescent="0.4">
      <c r="A3627" s="1">
        <v>3626</v>
      </c>
      <c r="B3627" s="21">
        <v>43439</v>
      </c>
      <c r="C3627" s="22">
        <v>24594</v>
      </c>
      <c r="D3627" s="19">
        <f t="shared" si="457"/>
        <v>29310.375344493725</v>
      </c>
      <c r="E3627" s="19">
        <f t="shared" si="458"/>
        <v>1.0004035698768494</v>
      </c>
      <c r="F3627" s="19">
        <f t="shared" si="459"/>
        <v>0.77367530882454094</v>
      </c>
      <c r="G3627" s="20">
        <f t="shared" si="455"/>
        <v>22311.964988461223</v>
      </c>
      <c r="H3627" s="7">
        <f t="shared" si="460"/>
        <v>2282.0350115387773</v>
      </c>
      <c r="I3627" s="7">
        <f t="shared" si="456"/>
        <v>2282.0350115387773</v>
      </c>
      <c r="J3627" s="12">
        <f t="shared" si="461"/>
        <v>9.2788282163892705E-2</v>
      </c>
      <c r="K3627" s="7">
        <f t="shared" si="462"/>
        <v>5207683.7938887877</v>
      </c>
    </row>
    <row r="3628" spans="1:11" x14ac:dyDescent="0.4">
      <c r="A3628" s="1">
        <v>3627</v>
      </c>
      <c r="B3628" s="21">
        <v>43440</v>
      </c>
      <c r="C3628" s="22">
        <v>19560</v>
      </c>
      <c r="D3628" s="19">
        <f t="shared" si="457"/>
        <v>28715.830225204896</v>
      </c>
      <c r="E3628" s="19">
        <f t="shared" si="458"/>
        <v>1.0003440153245637</v>
      </c>
      <c r="F3628" s="19">
        <f t="shared" si="459"/>
        <v>0.77627326262342977</v>
      </c>
      <c r="G3628" s="20">
        <f t="shared" si="455"/>
        <v>22810.945597227423</v>
      </c>
      <c r="H3628" s="7">
        <f t="shared" si="460"/>
        <v>-3250.9455972274227</v>
      </c>
      <c r="I3628" s="7">
        <f t="shared" si="456"/>
        <v>3250.9455972274227</v>
      </c>
      <c r="J3628" s="12">
        <f t="shared" si="461"/>
        <v>0.16620376263943878</v>
      </c>
      <c r="K3628" s="7">
        <f t="shared" si="462"/>
        <v>10568647.276132364</v>
      </c>
    </row>
    <row r="3629" spans="1:11" x14ac:dyDescent="0.4">
      <c r="A3629" s="1">
        <v>3628</v>
      </c>
      <c r="B3629" s="21">
        <v>43441</v>
      </c>
      <c r="C3629" s="22">
        <v>21580</v>
      </c>
      <c r="D3629" s="19">
        <f t="shared" si="457"/>
        <v>28527.227015389697</v>
      </c>
      <c r="E3629" s="19">
        <f t="shared" si="458"/>
        <v>1.0003250549691809</v>
      </c>
      <c r="F3629" s="19">
        <f t="shared" si="459"/>
        <v>0.78733400497479444</v>
      </c>
      <c r="G3629" s="20">
        <f t="shared" si="455"/>
        <v>22627.955737739481</v>
      </c>
      <c r="H3629" s="7">
        <f t="shared" si="460"/>
        <v>-1047.9557377394813</v>
      </c>
      <c r="I3629" s="7">
        <f t="shared" si="456"/>
        <v>1047.9557377394813</v>
      </c>
      <c r="J3629" s="12">
        <f t="shared" si="461"/>
        <v>4.8561433630189124E-2</v>
      </c>
      <c r="K3629" s="7">
        <f t="shared" si="462"/>
        <v>1098211.2282611004</v>
      </c>
    </row>
    <row r="3630" spans="1:11" x14ac:dyDescent="0.4">
      <c r="A3630" s="1">
        <v>3629</v>
      </c>
      <c r="B3630" s="21">
        <v>43442</v>
      </c>
      <c r="C3630" s="22">
        <v>22572</v>
      </c>
      <c r="D3630" s="19">
        <f t="shared" si="457"/>
        <v>28620.438576910834</v>
      </c>
      <c r="E3630" s="19">
        <f t="shared" si="458"/>
        <v>1.0003342760928275</v>
      </c>
      <c r="F3630" s="19">
        <f t="shared" si="459"/>
        <v>0.77397726717800608</v>
      </c>
      <c r="G3630" s="20">
        <f t="shared" si="455"/>
        <v>22071.585097835239</v>
      </c>
      <c r="H3630" s="7">
        <f t="shared" si="460"/>
        <v>500.41490216476086</v>
      </c>
      <c r="I3630" s="7">
        <f t="shared" si="456"/>
        <v>500.41490216476086</v>
      </c>
      <c r="J3630" s="12">
        <f t="shared" si="461"/>
        <v>2.216971921693961E-2</v>
      </c>
      <c r="K3630" s="7">
        <f t="shared" si="462"/>
        <v>250415.07430856719</v>
      </c>
    </row>
    <row r="3631" spans="1:11" x14ac:dyDescent="0.4">
      <c r="A3631" s="1">
        <v>3630</v>
      </c>
      <c r="B3631" s="21">
        <v>43443</v>
      </c>
      <c r="C3631" s="22">
        <v>20402</v>
      </c>
      <c r="D3631" s="19">
        <f t="shared" si="457"/>
        <v>28287.914690133231</v>
      </c>
      <c r="E3631" s="19">
        <f t="shared" si="458"/>
        <v>1.0003009236707223</v>
      </c>
      <c r="F3631" s="19">
        <f t="shared" si="459"/>
        <v>0.77516454277220237</v>
      </c>
      <c r="G3631" s="20">
        <f t="shared" si="455"/>
        <v>22218.057764564262</v>
      </c>
      <c r="H3631" s="7">
        <f t="shared" si="460"/>
        <v>-1816.0577645642625</v>
      </c>
      <c r="I3631" s="7">
        <f t="shared" si="456"/>
        <v>1816.0577645642625</v>
      </c>
      <c r="J3631" s="12">
        <f t="shared" si="461"/>
        <v>8.9013712604855522E-2</v>
      </c>
      <c r="K3631" s="7">
        <f t="shared" si="462"/>
        <v>3298065.8042341461</v>
      </c>
    </row>
    <row r="3632" spans="1:11" x14ac:dyDescent="0.4">
      <c r="A3632" s="1">
        <v>3631</v>
      </c>
      <c r="B3632" s="21">
        <v>43444</v>
      </c>
      <c r="C3632" s="22">
        <v>20016</v>
      </c>
      <c r="D3632" s="19">
        <f t="shared" si="457"/>
        <v>27880.265302331594</v>
      </c>
      <c r="E3632" s="19">
        <f t="shared" si="458"/>
        <v>1.00026005870185</v>
      </c>
      <c r="F3632" s="19">
        <f t="shared" si="459"/>
        <v>0.7859360472764656</v>
      </c>
      <c r="G3632" s="20">
        <f t="shared" si="455"/>
        <v>22272.824736300332</v>
      </c>
      <c r="H3632" s="7">
        <f t="shared" si="460"/>
        <v>-2256.824736300332</v>
      </c>
      <c r="I3632" s="7">
        <f t="shared" si="456"/>
        <v>2256.824736300332</v>
      </c>
      <c r="J3632" s="12">
        <f t="shared" si="461"/>
        <v>0.11275103598622761</v>
      </c>
      <c r="K3632" s="7">
        <f t="shared" si="462"/>
        <v>5093257.8903770633</v>
      </c>
    </row>
    <row r="3633" spans="1:11" x14ac:dyDescent="0.4">
      <c r="A3633" s="1">
        <v>3632</v>
      </c>
      <c r="B3633" s="21">
        <v>43445</v>
      </c>
      <c r="C3633" s="22">
        <v>24427</v>
      </c>
      <c r="D3633" s="19">
        <f t="shared" si="457"/>
        <v>28405.774754084516</v>
      </c>
      <c r="E3633" s="19">
        <f t="shared" si="458"/>
        <v>1.0003125096210193</v>
      </c>
      <c r="F3633" s="19">
        <f t="shared" si="459"/>
        <v>0.77570849977219769</v>
      </c>
      <c r="G3633" s="20">
        <f t="shared" si="455"/>
        <v>21579.465725443097</v>
      </c>
      <c r="H3633" s="7">
        <f t="shared" si="460"/>
        <v>2847.5342745569033</v>
      </c>
      <c r="I3633" s="7">
        <f t="shared" si="456"/>
        <v>2847.5342745569033</v>
      </c>
      <c r="J3633" s="12">
        <f t="shared" si="461"/>
        <v>0.11657322940012704</v>
      </c>
      <c r="K3633" s="7">
        <f t="shared" si="462"/>
        <v>8108451.4447763097</v>
      </c>
    </row>
    <row r="3634" spans="1:11" x14ac:dyDescent="0.4">
      <c r="A3634" s="1">
        <v>3633</v>
      </c>
      <c r="B3634" s="21">
        <v>43446</v>
      </c>
      <c r="C3634" s="22">
        <v>25178</v>
      </c>
      <c r="D3634" s="19">
        <f t="shared" si="457"/>
        <v>28987.594201091939</v>
      </c>
      <c r="E3634" s="19">
        <f t="shared" si="458"/>
        <v>1.0003705915344692</v>
      </c>
      <c r="F3634" s="19">
        <f t="shared" si="459"/>
        <v>0.77704603917428128</v>
      </c>
      <c r="G3634" s="20">
        <f t="shared" si="455"/>
        <v>22019.924806129246</v>
      </c>
      <c r="H3634" s="7">
        <f t="shared" si="460"/>
        <v>3158.0751938707544</v>
      </c>
      <c r="I3634" s="7">
        <f t="shared" si="456"/>
        <v>3158.0751938707544</v>
      </c>
      <c r="J3634" s="12">
        <f t="shared" si="461"/>
        <v>0.12542994653549744</v>
      </c>
      <c r="K3634" s="7">
        <f t="shared" si="462"/>
        <v>9973438.9301418029</v>
      </c>
    </row>
    <row r="3635" spans="1:11" x14ac:dyDescent="0.4">
      <c r="A3635" s="1">
        <v>3634</v>
      </c>
      <c r="B3635" s="21">
        <v>43447</v>
      </c>
      <c r="C3635" s="22">
        <v>22526</v>
      </c>
      <c r="D3635" s="19">
        <f t="shared" si="457"/>
        <v>28941.943163991626</v>
      </c>
      <c r="E3635" s="19">
        <f t="shared" si="458"/>
        <v>1.0003659263937001</v>
      </c>
      <c r="F3635" s="19">
        <f t="shared" si="459"/>
        <v>0.78578258380233046</v>
      </c>
      <c r="G3635" s="20">
        <f t="shared" si="455"/>
        <v>22783.181433768914</v>
      </c>
      <c r="H3635" s="7">
        <f t="shared" si="460"/>
        <v>-257.18143376891385</v>
      </c>
      <c r="I3635" s="7">
        <f t="shared" si="456"/>
        <v>257.18143376891385</v>
      </c>
      <c r="J3635" s="12">
        <f t="shared" si="461"/>
        <v>1.141709286020216E-2</v>
      </c>
      <c r="K3635" s="7">
        <f t="shared" si="462"/>
        <v>66142.289875434217</v>
      </c>
    </row>
    <row r="3636" spans="1:11" x14ac:dyDescent="0.4">
      <c r="A3636" s="1">
        <v>3635</v>
      </c>
      <c r="B3636" s="21">
        <v>43448</v>
      </c>
      <c r="C3636" s="22">
        <v>25172</v>
      </c>
      <c r="D3636" s="19">
        <f t="shared" si="457"/>
        <v>29442.974013304171</v>
      </c>
      <c r="E3636" s="19">
        <f t="shared" si="458"/>
        <v>1.0004159294420389</v>
      </c>
      <c r="F3636" s="19">
        <f t="shared" si="459"/>
        <v>0.77730435726219183</v>
      </c>
      <c r="G3636" s="20">
        <f t="shared" si="455"/>
        <v>22451.287304584141</v>
      </c>
      <c r="H3636" s="7">
        <f t="shared" si="460"/>
        <v>2720.7126954158593</v>
      </c>
      <c r="I3636" s="7">
        <f t="shared" si="456"/>
        <v>2720.7126954158593</v>
      </c>
      <c r="J3636" s="12">
        <f t="shared" si="461"/>
        <v>0.10808488381598043</v>
      </c>
      <c r="K3636" s="7">
        <f t="shared" si="462"/>
        <v>7402277.5709970305</v>
      </c>
    </row>
    <row r="3637" spans="1:11" x14ac:dyDescent="0.4">
      <c r="A3637" s="1">
        <v>3636</v>
      </c>
      <c r="B3637" s="21">
        <v>43449</v>
      </c>
      <c r="C3637" s="22">
        <v>27406</v>
      </c>
      <c r="D3637" s="19">
        <f t="shared" si="457"/>
        <v>30274.484753817607</v>
      </c>
      <c r="E3637" s="19">
        <f t="shared" si="458"/>
        <v>1.0004989804744975</v>
      </c>
      <c r="F3637" s="19">
        <f t="shared" si="459"/>
        <v>0.77962827425528958</v>
      </c>
      <c r="G3637" s="20">
        <f t="shared" si="455"/>
        <v>22879.323707784795</v>
      </c>
      <c r="H3637" s="7">
        <f t="shared" si="460"/>
        <v>4526.6762922152047</v>
      </c>
      <c r="I3637" s="7">
        <f t="shared" si="456"/>
        <v>4526.6762922152047</v>
      </c>
      <c r="J3637" s="12">
        <f t="shared" si="461"/>
        <v>0.16517099511841221</v>
      </c>
      <c r="K3637" s="7">
        <f t="shared" si="462"/>
        <v>20490798.254503194</v>
      </c>
    </row>
    <row r="3638" spans="1:11" x14ac:dyDescent="0.4">
      <c r="A3638" s="1">
        <v>3637</v>
      </c>
      <c r="B3638" s="21">
        <v>43450</v>
      </c>
      <c r="C3638" s="22">
        <v>22596</v>
      </c>
      <c r="D3638" s="19">
        <f t="shared" si="457"/>
        <v>30058.866657332783</v>
      </c>
      <c r="E3638" s="19">
        <f t="shared" si="458"/>
        <v>1.0004773186149511</v>
      </c>
      <c r="F3638" s="19">
        <f t="shared" si="459"/>
        <v>0.78509661196957048</v>
      </c>
      <c r="G3638" s="20">
        <f t="shared" si="455"/>
        <v>23789.949027813029</v>
      </c>
      <c r="H3638" s="7">
        <f t="shared" si="460"/>
        <v>-1193.9490278130288</v>
      </c>
      <c r="I3638" s="7">
        <f t="shared" si="456"/>
        <v>1193.9490278130288</v>
      </c>
      <c r="J3638" s="12">
        <f t="shared" si="461"/>
        <v>5.2838955028015083E-2</v>
      </c>
      <c r="K3638" s="7">
        <f t="shared" si="462"/>
        <v>1425514.2810156767</v>
      </c>
    </row>
    <row r="3639" spans="1:11" x14ac:dyDescent="0.4">
      <c r="A3639" s="1">
        <v>3638</v>
      </c>
      <c r="B3639" s="21">
        <v>43451</v>
      </c>
      <c r="C3639" s="22">
        <v>19709</v>
      </c>
      <c r="D3639" s="19">
        <f t="shared" si="457"/>
        <v>29389.200803656116</v>
      </c>
      <c r="E3639" s="19">
        <f t="shared" si="458"/>
        <v>1.0004102519818516</v>
      </c>
      <c r="F3639" s="19">
        <f t="shared" si="459"/>
        <v>0.77515558405149787</v>
      </c>
      <c r="G3639" s="20">
        <f t="shared" si="455"/>
        <v>23365.665702487087</v>
      </c>
      <c r="H3639" s="7">
        <f t="shared" si="460"/>
        <v>-3656.6657024870874</v>
      </c>
      <c r="I3639" s="7">
        <f t="shared" si="456"/>
        <v>3656.6657024870874</v>
      </c>
      <c r="J3639" s="12">
        <f t="shared" si="461"/>
        <v>0.18553278717779123</v>
      </c>
      <c r="K3639" s="7">
        <f t="shared" si="462"/>
        <v>13371204.059745384</v>
      </c>
    </row>
    <row r="3640" spans="1:11" x14ac:dyDescent="0.4">
      <c r="A3640" s="1">
        <v>3639</v>
      </c>
      <c r="B3640" s="21">
        <v>43452</v>
      </c>
      <c r="C3640" s="22">
        <v>23079</v>
      </c>
      <c r="D3640" s="19">
        <f t="shared" si="457"/>
        <v>29420.477427259728</v>
      </c>
      <c r="E3640" s="19">
        <f t="shared" si="458"/>
        <v>1.0004132796031868</v>
      </c>
      <c r="F3640" s="19">
        <f t="shared" si="459"/>
        <v>0.77972546393984432</v>
      </c>
      <c r="G3640" s="20">
        <f t="shared" si="455"/>
        <v>22913.431852414888</v>
      </c>
      <c r="H3640" s="7">
        <f t="shared" si="460"/>
        <v>165.56814758511246</v>
      </c>
      <c r="I3640" s="7">
        <f t="shared" si="456"/>
        <v>165.56814758511246</v>
      </c>
      <c r="J3640" s="12">
        <f t="shared" si="461"/>
        <v>7.1739740710218148E-3</v>
      </c>
      <c r="K3640" s="7">
        <f t="shared" si="462"/>
        <v>27412.811494765581</v>
      </c>
    </row>
    <row r="3641" spans="1:11" x14ac:dyDescent="0.4">
      <c r="A3641" s="1">
        <v>3640</v>
      </c>
      <c r="B3641" s="21">
        <v>43453</v>
      </c>
      <c r="C3641" s="22">
        <v>23656</v>
      </c>
      <c r="D3641" s="19">
        <f t="shared" si="457"/>
        <v>29522.676855185971</v>
      </c>
      <c r="E3641" s="19">
        <f t="shared" si="458"/>
        <v>1.0004233995046516</v>
      </c>
      <c r="F3641" s="19">
        <f t="shared" si="459"/>
        <v>0.78542261707753458</v>
      </c>
      <c r="G3641" s="20">
        <f t="shared" si="455"/>
        <v>23098.702571745223</v>
      </c>
      <c r="H3641" s="7">
        <f t="shared" si="460"/>
        <v>557.29742825477661</v>
      </c>
      <c r="I3641" s="7">
        <f t="shared" si="456"/>
        <v>557.29742825477661</v>
      </c>
      <c r="J3641" s="12">
        <f t="shared" si="461"/>
        <v>2.3558396527510003E-2</v>
      </c>
      <c r="K3641" s="7">
        <f t="shared" si="462"/>
        <v>310580.42353938788</v>
      </c>
    </row>
    <row r="3642" spans="1:11" x14ac:dyDescent="0.4">
      <c r="A3642" s="1">
        <v>3641</v>
      </c>
      <c r="B3642" s="21">
        <v>43454</v>
      </c>
      <c r="C3642" s="22">
        <v>18833</v>
      </c>
      <c r="D3642" s="19">
        <f t="shared" si="457"/>
        <v>28778.361327901865</v>
      </c>
      <c r="E3642" s="19">
        <f t="shared" si="458"/>
        <v>1.0003488679095833</v>
      </c>
      <c r="F3642" s="19">
        <f t="shared" si="459"/>
        <v>0.77272369372474792</v>
      </c>
      <c r="G3642" s="20">
        <f t="shared" si="455"/>
        <v>22885.443304229862</v>
      </c>
      <c r="H3642" s="7">
        <f t="shared" si="460"/>
        <v>-4052.4433042298624</v>
      </c>
      <c r="I3642" s="7">
        <f t="shared" si="456"/>
        <v>4052.4433042298624</v>
      </c>
      <c r="J3642" s="12">
        <f t="shared" si="461"/>
        <v>0.21517778921201414</v>
      </c>
      <c r="K3642" s="7">
        <f t="shared" si="462"/>
        <v>16422296.733997446</v>
      </c>
    </row>
    <row r="3643" spans="1:11" x14ac:dyDescent="0.4">
      <c r="A3643" s="1">
        <v>3642</v>
      </c>
      <c r="B3643" s="21">
        <v>43455</v>
      </c>
      <c r="C3643" s="22">
        <v>23046</v>
      </c>
      <c r="D3643" s="19">
        <f t="shared" si="457"/>
        <v>28890.162360725215</v>
      </c>
      <c r="E3643" s="19">
        <f t="shared" si="458"/>
        <v>1.0003599479779788</v>
      </c>
      <c r="F3643" s="19">
        <f t="shared" si="459"/>
        <v>0.78008771938882049</v>
      </c>
      <c r="G3643" s="20">
        <f t="shared" si="455"/>
        <v>22440.00113531189</v>
      </c>
      <c r="H3643" s="7">
        <f t="shared" si="460"/>
        <v>605.99886468811019</v>
      </c>
      <c r="I3643" s="7">
        <f t="shared" si="456"/>
        <v>605.99886468811019</v>
      </c>
      <c r="J3643" s="12">
        <f t="shared" si="461"/>
        <v>2.6295186352864281E-2</v>
      </c>
      <c r="K3643" s="7">
        <f t="shared" si="462"/>
        <v>367234.6240032785</v>
      </c>
    </row>
    <row r="3644" spans="1:11" x14ac:dyDescent="0.4">
      <c r="A3644" s="1">
        <v>3643</v>
      </c>
      <c r="B3644" s="21">
        <v>43456</v>
      </c>
      <c r="C3644" s="22">
        <v>24512</v>
      </c>
      <c r="D3644" s="19">
        <f t="shared" si="457"/>
        <v>29221.558571235779</v>
      </c>
      <c r="E3644" s="19">
        <f t="shared" si="458"/>
        <v>1.0003929875630351</v>
      </c>
      <c r="F3644" s="19">
        <f t="shared" si="459"/>
        <v>0.78649837700405589</v>
      </c>
      <c r="G3644" s="20">
        <f t="shared" si="455"/>
        <v>22691.772634484045</v>
      </c>
      <c r="H3644" s="7">
        <f t="shared" si="460"/>
        <v>1820.2273655159552</v>
      </c>
      <c r="I3644" s="7">
        <f t="shared" si="456"/>
        <v>1820.2273655159552</v>
      </c>
      <c r="J3644" s="12">
        <f t="shared" si="461"/>
        <v>7.4258622940435504E-2</v>
      </c>
      <c r="K3644" s="7">
        <f t="shared" si="462"/>
        <v>3313227.6621731548</v>
      </c>
    </row>
    <row r="3645" spans="1:11" x14ac:dyDescent="0.4">
      <c r="A3645" s="1">
        <v>3644</v>
      </c>
      <c r="B3645" s="21">
        <v>43457</v>
      </c>
      <c r="C3645" s="22">
        <v>19693</v>
      </c>
      <c r="D3645" s="19">
        <f t="shared" si="457"/>
        <v>28689.739784447163</v>
      </c>
      <c r="E3645" s="19">
        <f t="shared" si="458"/>
        <v>1.0003397056450576</v>
      </c>
      <c r="F3645" s="19">
        <f t="shared" si="459"/>
        <v>0.77098525967327258</v>
      </c>
      <c r="G3645" s="20">
        <f t="shared" si="455"/>
        <v>22580.963702923906</v>
      </c>
      <c r="H3645" s="7">
        <f t="shared" si="460"/>
        <v>-2887.9637029239057</v>
      </c>
      <c r="I3645" s="7">
        <f t="shared" si="456"/>
        <v>2887.9637029239057</v>
      </c>
      <c r="J3645" s="12">
        <f t="shared" si="461"/>
        <v>0.14664925115136879</v>
      </c>
      <c r="K3645" s="7">
        <f t="shared" si="462"/>
        <v>8340334.3494059565</v>
      </c>
    </row>
    <row r="3646" spans="1:11" x14ac:dyDescent="0.4">
      <c r="A3646" s="1">
        <v>3645</v>
      </c>
      <c r="B3646" s="21">
        <v>43458</v>
      </c>
      <c r="C3646" s="22">
        <v>20441</v>
      </c>
      <c r="D3646" s="19">
        <f t="shared" si="457"/>
        <v>28336.141982895704</v>
      </c>
      <c r="E3646" s="19">
        <f t="shared" si="458"/>
        <v>1.0003042458309319</v>
      </c>
      <c r="F3646" s="19">
        <f t="shared" si="459"/>
        <v>0.77890516826137668</v>
      </c>
      <c r="G3646" s="20">
        <f t="shared" si="455"/>
        <v>22381.29403102769</v>
      </c>
      <c r="H3646" s="7">
        <f t="shared" si="460"/>
        <v>-1940.2940310276899</v>
      </c>
      <c r="I3646" s="7">
        <f t="shared" si="456"/>
        <v>1940.2940310276899</v>
      </c>
      <c r="J3646" s="12">
        <f t="shared" si="461"/>
        <v>9.4921678539586607E-2</v>
      </c>
      <c r="K3646" s="7">
        <f t="shared" si="462"/>
        <v>3764740.9268416823</v>
      </c>
    </row>
    <row r="3647" spans="1:11" x14ac:dyDescent="0.4">
      <c r="A3647" s="1">
        <v>3646</v>
      </c>
      <c r="B3647" s="21">
        <v>43459</v>
      </c>
      <c r="C3647" s="22">
        <v>18545</v>
      </c>
      <c r="D3647" s="19">
        <f t="shared" si="457"/>
        <v>27658.826676864133</v>
      </c>
      <c r="E3647" s="19">
        <f t="shared" si="458"/>
        <v>1.0002364142699041</v>
      </c>
      <c r="F3647" s="19">
        <f t="shared" si="459"/>
        <v>0.78416181860390444</v>
      </c>
      <c r="G3647" s="20">
        <f t="shared" si="455"/>
        <v>22287.116417769816</v>
      </c>
      <c r="H3647" s="7">
        <f t="shared" si="460"/>
        <v>-3742.1164177698156</v>
      </c>
      <c r="I3647" s="7">
        <f t="shared" si="456"/>
        <v>3742.1164177698156</v>
      </c>
      <c r="J3647" s="12">
        <f t="shared" si="461"/>
        <v>0.20178573296143518</v>
      </c>
      <c r="K3647" s="7">
        <f t="shared" si="462"/>
        <v>14003435.284142397</v>
      </c>
    </row>
    <row r="3648" spans="1:11" x14ac:dyDescent="0.4">
      <c r="A3648" s="1">
        <v>3647</v>
      </c>
      <c r="B3648" s="21">
        <v>43460</v>
      </c>
      <c r="C3648" s="22">
        <v>16449</v>
      </c>
      <c r="D3648" s="19">
        <f t="shared" si="457"/>
        <v>26758.134600508005</v>
      </c>
      <c r="E3648" s="19">
        <f t="shared" si="458"/>
        <v>1.0001462450386271</v>
      </c>
      <c r="F3648" s="19">
        <f t="shared" si="459"/>
        <v>0.76783802332252893</v>
      </c>
      <c r="G3648" s="20">
        <f t="shared" si="455"/>
        <v>21325.318835251725</v>
      </c>
      <c r="H3648" s="7">
        <f t="shared" si="460"/>
        <v>-4876.3188352517245</v>
      </c>
      <c r="I3648" s="7">
        <f t="shared" si="456"/>
        <v>4876.3188352517245</v>
      </c>
      <c r="J3648" s="12">
        <f t="shared" si="461"/>
        <v>0.29645077726620006</v>
      </c>
      <c r="K3648" s="7">
        <f t="shared" si="462"/>
        <v>23778485.383030735</v>
      </c>
    </row>
    <row r="3649" spans="1:11" x14ac:dyDescent="0.4">
      <c r="A3649" s="1">
        <v>3648</v>
      </c>
      <c r="B3649" s="21">
        <v>43461</v>
      </c>
      <c r="C3649" s="22">
        <v>15396</v>
      </c>
      <c r="D3649" s="19">
        <f t="shared" si="457"/>
        <v>25762.189167151271</v>
      </c>
      <c r="E3649" s="19">
        <f t="shared" si="458"/>
        <v>1.000046550480667</v>
      </c>
      <c r="F3649" s="19">
        <f t="shared" si="459"/>
        <v>0.7752538135603454</v>
      </c>
      <c r="G3649" s="20">
        <f t="shared" si="455"/>
        <v>20842.82835244853</v>
      </c>
      <c r="H3649" s="7">
        <f t="shared" si="460"/>
        <v>-5446.8283524485305</v>
      </c>
      <c r="I3649" s="7">
        <f t="shared" si="456"/>
        <v>5446.8283524485305</v>
      </c>
      <c r="J3649" s="12">
        <f t="shared" si="461"/>
        <v>0.3537820441964491</v>
      </c>
      <c r="K3649" s="7">
        <f t="shared" si="462"/>
        <v>29667939.101037174</v>
      </c>
    </row>
    <row r="3650" spans="1:11" x14ac:dyDescent="0.4">
      <c r="A3650" s="1">
        <v>3649</v>
      </c>
      <c r="B3650" s="21">
        <v>43462</v>
      </c>
      <c r="C3650" s="22">
        <v>20830</v>
      </c>
      <c r="D3650" s="19">
        <f t="shared" si="457"/>
        <v>25877.270377921519</v>
      </c>
      <c r="E3650" s="19">
        <f t="shared" si="458"/>
        <v>1.000057958597089</v>
      </c>
      <c r="F3650" s="19">
        <f t="shared" si="459"/>
        <v>0.7845805947385881</v>
      </c>
      <c r="G3650" s="20">
        <f t="shared" si="455"/>
        <v>20202.509306852862</v>
      </c>
      <c r="H3650" s="7">
        <f t="shared" si="460"/>
        <v>627.49069314713779</v>
      </c>
      <c r="I3650" s="7">
        <f t="shared" si="456"/>
        <v>627.49069314713779</v>
      </c>
      <c r="J3650" s="12">
        <f t="shared" si="461"/>
        <v>3.0124373170769936E-2</v>
      </c>
      <c r="K3650" s="7">
        <f t="shared" si="462"/>
        <v>393744.56998627546</v>
      </c>
    </row>
    <row r="3651" spans="1:11" x14ac:dyDescent="0.4">
      <c r="A3651" s="1">
        <v>3650</v>
      </c>
      <c r="B3651" s="21">
        <v>43463</v>
      </c>
      <c r="C3651" s="22">
        <v>23217</v>
      </c>
      <c r="D3651" s="19">
        <f t="shared" si="457"/>
        <v>26499.649933348468</v>
      </c>
      <c r="E3651" s="19">
        <f t="shared" si="458"/>
        <v>1.0001200965468358</v>
      </c>
      <c r="F3651" s="19">
        <f t="shared" si="459"/>
        <v>0.7700190809867351</v>
      </c>
      <c r="G3651" s="20">
        <f t="shared" si="455"/>
        <v>19870.320018492028</v>
      </c>
      <c r="H3651" s="7">
        <f t="shared" si="460"/>
        <v>3346.6799815079721</v>
      </c>
      <c r="I3651" s="7">
        <f t="shared" si="456"/>
        <v>3346.6799815079721</v>
      </c>
      <c r="J3651" s="12">
        <f t="shared" si="461"/>
        <v>0.14414782191962666</v>
      </c>
      <c r="K3651" s="7">
        <f t="shared" si="462"/>
        <v>11200266.898626201</v>
      </c>
    </row>
    <row r="3652" spans="1:11" x14ac:dyDescent="0.4">
      <c r="A3652" s="1">
        <v>3651</v>
      </c>
      <c r="B3652" s="21">
        <v>43464</v>
      </c>
      <c r="C3652" s="22">
        <v>19729</v>
      </c>
      <c r="D3652" s="19">
        <f t="shared" si="457"/>
        <v>26350.641894879143</v>
      </c>
      <c r="E3652" s="19">
        <f t="shared" si="458"/>
        <v>1.0001050957309792</v>
      </c>
      <c r="F3652" s="19">
        <f t="shared" si="459"/>
        <v>0.77471918969346365</v>
      </c>
      <c r="G3652" s="20">
        <f t="shared" si="455"/>
        <v>20544.730015761419</v>
      </c>
      <c r="H3652" s="7">
        <f t="shared" si="460"/>
        <v>-815.73001576141905</v>
      </c>
      <c r="I3652" s="7">
        <f t="shared" si="456"/>
        <v>815.73001576141905</v>
      </c>
      <c r="J3652" s="12">
        <f t="shared" si="461"/>
        <v>4.1346749240276703E-2</v>
      </c>
      <c r="K3652" s="7">
        <f t="shared" si="462"/>
        <v>665415.45861412503</v>
      </c>
    </row>
    <row r="3653" spans="1:11" x14ac:dyDescent="0.4">
      <c r="A3653" s="1">
        <v>3652</v>
      </c>
      <c r="B3653" s="21">
        <v>43465</v>
      </c>
      <c r="C3653" s="22">
        <v>20637</v>
      </c>
      <c r="D3653" s="19">
        <f t="shared" si="457"/>
        <v>26344.73945505618</v>
      </c>
      <c r="E3653" s="19">
        <f t="shared" si="458"/>
        <v>1.0001044054764874</v>
      </c>
      <c r="F3653" s="19">
        <f t="shared" si="459"/>
        <v>0.78455569277196369</v>
      </c>
      <c r="G3653" s="20">
        <f t="shared" si="455"/>
        <v>20674.986952678646</v>
      </c>
      <c r="H3653" s="7">
        <f t="shared" si="460"/>
        <v>-37.986952678646048</v>
      </c>
      <c r="I3653" s="7">
        <f t="shared" si="456"/>
        <v>37.986952678646048</v>
      </c>
      <c r="J3653" s="12">
        <f t="shared" si="461"/>
        <v>1.8407206802658355E-3</v>
      </c>
      <c r="K3653" s="7">
        <f t="shared" si="462"/>
        <v>1443.0085738096941</v>
      </c>
    </row>
    <row r="3654" spans="1:11" x14ac:dyDescent="0.4">
      <c r="A3654" s="1">
        <v>3653</v>
      </c>
      <c r="B3654" s="21">
        <v>43466</v>
      </c>
      <c r="C3654" s="22">
        <v>17378</v>
      </c>
      <c r="D3654" s="19">
        <f t="shared" si="457"/>
        <v>25807.205591968726</v>
      </c>
      <c r="E3654" s="19">
        <f t="shared" si="458"/>
        <v>1.000050552079738</v>
      </c>
      <c r="F3654" s="19">
        <f t="shared" si="459"/>
        <v>0.76807258121431243</v>
      </c>
      <c r="G3654" s="20">
        <f t="shared" ref="G3654:G3717" si="463">(D3653+1*E3653)*F3651</f>
        <v>20286.722163492537</v>
      </c>
      <c r="H3654" s="7">
        <f t="shared" si="460"/>
        <v>-2908.7221634925372</v>
      </c>
      <c r="I3654" s="7">
        <f t="shared" si="456"/>
        <v>2908.7221634925372</v>
      </c>
      <c r="J3654" s="12">
        <f t="shared" si="461"/>
        <v>0.16737956977169624</v>
      </c>
      <c r="K3654" s="7">
        <f t="shared" si="462"/>
        <v>8460664.6243927069</v>
      </c>
    </row>
    <row r="3655" spans="1:11" x14ac:dyDescent="0.4">
      <c r="A3655" s="1">
        <v>3654</v>
      </c>
      <c r="B3655" s="21">
        <v>43467</v>
      </c>
      <c r="C3655" s="22">
        <v>19043</v>
      </c>
      <c r="D3655" s="19">
        <f t="shared" si="457"/>
        <v>25633.180769962186</v>
      </c>
      <c r="E3655" s="19">
        <f t="shared" si="458"/>
        <v>1.0000330495924823</v>
      </c>
      <c r="F3655" s="19">
        <f t="shared" si="459"/>
        <v>0.77407838994294642</v>
      </c>
      <c r="G3655" s="20">
        <f t="shared" si="463"/>
        <v>19994.112162815996</v>
      </c>
      <c r="H3655" s="7">
        <f t="shared" si="460"/>
        <v>-951.11216281599627</v>
      </c>
      <c r="I3655" s="7">
        <f t="shared" si="456"/>
        <v>951.11216281599627</v>
      </c>
      <c r="J3655" s="12">
        <f t="shared" si="461"/>
        <v>4.9945500331670237E-2</v>
      </c>
      <c r="K3655" s="7">
        <f t="shared" si="462"/>
        <v>904614.34625652223</v>
      </c>
    </row>
    <row r="3656" spans="1:11" x14ac:dyDescent="0.4">
      <c r="A3656" s="1">
        <v>3655</v>
      </c>
      <c r="B3656" s="21">
        <v>43468</v>
      </c>
      <c r="C3656" s="22">
        <v>18479</v>
      </c>
      <c r="D3656" s="19">
        <f t="shared" si="457"/>
        <v>25337.543026360425</v>
      </c>
      <c r="E3656" s="19">
        <f t="shared" si="458"/>
        <v>1.0000033858148172</v>
      </c>
      <c r="F3656" s="19">
        <f t="shared" si="459"/>
        <v>0.78344302249490272</v>
      </c>
      <c r="G3656" s="20">
        <f t="shared" si="463"/>
        <v>20111.442478548677</v>
      </c>
      <c r="H3656" s="7">
        <f t="shared" si="460"/>
        <v>-1632.4424785486772</v>
      </c>
      <c r="I3656" s="7">
        <f t="shared" ref="I3656:I3719" si="464">ABS(H3656)</f>
        <v>1632.4424785486772</v>
      </c>
      <c r="J3656" s="12">
        <f t="shared" si="461"/>
        <v>8.8340412281437158E-2</v>
      </c>
      <c r="K3656" s="7">
        <f t="shared" si="462"/>
        <v>2664868.4457701482</v>
      </c>
    </row>
    <row r="3657" spans="1:11" x14ac:dyDescent="0.4">
      <c r="A3657" s="1">
        <v>3656</v>
      </c>
      <c r="B3657" s="21">
        <v>43469</v>
      </c>
      <c r="C3657" s="22">
        <v>21174</v>
      </c>
      <c r="D3657" s="19">
        <f t="shared" si="457"/>
        <v>25656.34339732099</v>
      </c>
      <c r="E3657" s="19">
        <f t="shared" si="458"/>
        <v>1.0000351658515747</v>
      </c>
      <c r="F3657" s="19">
        <f t="shared" si="459"/>
        <v>0.76922508576242454</v>
      </c>
      <c r="G3657" s="20">
        <f t="shared" si="463"/>
        <v>19461.84014906712</v>
      </c>
      <c r="H3657" s="7">
        <f t="shared" si="460"/>
        <v>1712.1598509328796</v>
      </c>
      <c r="I3657" s="7">
        <f t="shared" si="464"/>
        <v>1712.1598509328796</v>
      </c>
      <c r="J3657" s="12">
        <f t="shared" si="461"/>
        <v>8.0861426793845267E-2</v>
      </c>
      <c r="K3657" s="7">
        <f t="shared" si="462"/>
        <v>2931491.3551465007</v>
      </c>
    </row>
    <row r="3658" spans="1:11" x14ac:dyDescent="0.4">
      <c r="A3658" s="1">
        <v>3657</v>
      </c>
      <c r="B3658" s="21">
        <v>43470</v>
      </c>
      <c r="C3658" s="22">
        <v>20448</v>
      </c>
      <c r="D3658" s="19">
        <f t="shared" si="457"/>
        <v>25765.491080742897</v>
      </c>
      <c r="E3658" s="19">
        <f t="shared" si="458"/>
        <v>1.0000459806164004</v>
      </c>
      <c r="F3658" s="19">
        <f t="shared" si="459"/>
        <v>0.77447198020917829</v>
      </c>
      <c r="G3658" s="20">
        <f t="shared" si="463"/>
        <v>19860.795094432648</v>
      </c>
      <c r="H3658" s="7">
        <f t="shared" si="460"/>
        <v>587.2049055673524</v>
      </c>
      <c r="I3658" s="7">
        <f t="shared" si="464"/>
        <v>587.2049055673524</v>
      </c>
      <c r="J3658" s="12">
        <f t="shared" si="461"/>
        <v>2.8716984818434682E-2</v>
      </c>
      <c r="K3658" s="7">
        <f t="shared" si="462"/>
        <v>344809.60112236324</v>
      </c>
    </row>
    <row r="3659" spans="1:11" x14ac:dyDescent="0.4">
      <c r="A3659" s="1">
        <v>3658</v>
      </c>
      <c r="B3659" s="21">
        <v>43471</v>
      </c>
      <c r="C3659" s="22">
        <v>17080</v>
      </c>
      <c r="D3659" s="19">
        <f t="shared" si="457"/>
        <v>25201.180499477901</v>
      </c>
      <c r="E3659" s="19">
        <f t="shared" si="458"/>
        <v>0.99998944955367597</v>
      </c>
      <c r="F3659" s="19">
        <f t="shared" si="459"/>
        <v>0.78131412656084376</v>
      </c>
      <c r="G3659" s="20">
        <f t="shared" si="463"/>
        <v>20186.57768740836</v>
      </c>
      <c r="H3659" s="7">
        <f t="shared" si="460"/>
        <v>-3106.5776874083604</v>
      </c>
      <c r="I3659" s="7">
        <f t="shared" si="464"/>
        <v>3106.5776874083604</v>
      </c>
      <c r="J3659" s="12">
        <f t="shared" si="461"/>
        <v>0.18188393954381502</v>
      </c>
      <c r="K3659" s="7">
        <f t="shared" si="462"/>
        <v>9650824.9279034771</v>
      </c>
    </row>
    <row r="3660" spans="1:11" x14ac:dyDescent="0.4">
      <c r="A3660" s="1">
        <v>3659</v>
      </c>
      <c r="B3660" s="21">
        <v>43472</v>
      </c>
      <c r="C3660" s="22">
        <v>18210</v>
      </c>
      <c r="D3660" s="19">
        <f t="shared" si="457"/>
        <v>24984.198094718995</v>
      </c>
      <c r="E3660" s="19">
        <f t="shared" si="458"/>
        <v>0.99996765131425513</v>
      </c>
      <c r="F3660" s="19">
        <f t="shared" si="459"/>
        <v>0.76841208642210712</v>
      </c>
      <c r="G3660" s="20">
        <f t="shared" si="463"/>
        <v>19386.149447995322</v>
      </c>
      <c r="H3660" s="7">
        <f t="shared" si="460"/>
        <v>-1176.1494479953217</v>
      </c>
      <c r="I3660" s="7">
        <f t="shared" si="464"/>
        <v>1176.1494479953217</v>
      </c>
      <c r="J3660" s="12">
        <f t="shared" si="461"/>
        <v>6.458810807223074E-2</v>
      </c>
      <c r="K3660" s="7">
        <f t="shared" si="462"/>
        <v>1383327.5240197</v>
      </c>
    </row>
    <row r="3661" spans="1:11" x14ac:dyDescent="0.4">
      <c r="A3661" s="1">
        <v>3660</v>
      </c>
      <c r="B3661" s="21">
        <v>43473</v>
      </c>
      <c r="C3661" s="22">
        <v>19924</v>
      </c>
      <c r="D3661" s="19">
        <f t="shared" si="457"/>
        <v>25090.798172670835</v>
      </c>
      <c r="E3661" s="19">
        <f t="shared" si="458"/>
        <v>0.99997821132528519</v>
      </c>
      <c r="F3661" s="19">
        <f t="shared" si="459"/>
        <v>0.77486683403956835</v>
      </c>
      <c r="G3661" s="20">
        <f t="shared" si="463"/>
        <v>19350.335819282456</v>
      </c>
      <c r="H3661" s="7">
        <f t="shared" si="460"/>
        <v>573.66418071754379</v>
      </c>
      <c r="I3661" s="7">
        <f t="shared" si="464"/>
        <v>573.66418071754379</v>
      </c>
      <c r="J3661" s="12">
        <f t="shared" si="461"/>
        <v>2.8792620995660701E-2</v>
      </c>
      <c r="K3661" s="7">
        <f t="shared" si="462"/>
        <v>329090.59223833075</v>
      </c>
    </row>
    <row r="3662" spans="1:11" x14ac:dyDescent="0.4">
      <c r="A3662" s="1">
        <v>3661</v>
      </c>
      <c r="B3662" s="21">
        <v>43474</v>
      </c>
      <c r="C3662" s="22">
        <v>21801</v>
      </c>
      <c r="D3662" s="19">
        <f t="shared" si="457"/>
        <v>25492.575143106082</v>
      </c>
      <c r="E3662" s="19">
        <f t="shared" si="458"/>
        <v>1.0000182890245075</v>
      </c>
      <c r="F3662" s="19">
        <f t="shared" si="459"/>
        <v>0.78280210110260084</v>
      </c>
      <c r="G3662" s="20">
        <f t="shared" si="463"/>
        <v>19604.576356097492</v>
      </c>
      <c r="H3662" s="7">
        <f t="shared" si="460"/>
        <v>2196.423643902508</v>
      </c>
      <c r="I3662" s="7">
        <f t="shared" si="464"/>
        <v>2196.423643902508</v>
      </c>
      <c r="J3662" s="12">
        <f t="shared" si="461"/>
        <v>0.10074875665806651</v>
      </c>
      <c r="K3662" s="7">
        <f t="shared" si="462"/>
        <v>4824276.8234939715</v>
      </c>
    </row>
    <row r="3663" spans="1:11" x14ac:dyDescent="0.4">
      <c r="A3663" s="1">
        <v>3662</v>
      </c>
      <c r="B3663" s="21">
        <v>43475</v>
      </c>
      <c r="C3663" s="22">
        <v>20220</v>
      </c>
      <c r="D3663" s="19">
        <f t="shared" si="457"/>
        <v>25610.539683454837</v>
      </c>
      <c r="E3663" s="19">
        <f t="shared" si="458"/>
        <v>1.0000299854767136</v>
      </c>
      <c r="F3663" s="19">
        <f t="shared" si="459"/>
        <v>0.76883720526810184</v>
      </c>
      <c r="G3663" s="20">
        <f t="shared" si="463"/>
        <v>19589.57128012642</v>
      </c>
      <c r="H3663" s="7">
        <f t="shared" si="460"/>
        <v>630.42871987358012</v>
      </c>
      <c r="I3663" s="7">
        <f t="shared" si="464"/>
        <v>630.42871987358012</v>
      </c>
      <c r="J3663" s="12">
        <f t="shared" si="461"/>
        <v>3.1178472792956484E-2</v>
      </c>
      <c r="K3663" s="7">
        <f t="shared" si="462"/>
        <v>397440.37084144098</v>
      </c>
    </row>
    <row r="3664" spans="1:11" x14ac:dyDescent="0.4">
      <c r="A3664" s="1">
        <v>3663</v>
      </c>
      <c r="B3664" s="21">
        <v>43476</v>
      </c>
      <c r="C3664" s="22">
        <v>23020</v>
      </c>
      <c r="D3664" s="19">
        <f t="shared" si="457"/>
        <v>26195.59792517086</v>
      </c>
      <c r="E3664" s="19">
        <f t="shared" si="458"/>
        <v>1.0000883912978866</v>
      </c>
      <c r="F3664" s="19">
        <f t="shared" si="459"/>
        <v>0.7769596721815788</v>
      </c>
      <c r="G3664" s="20">
        <f t="shared" si="463"/>
        <v>19845.532692632169</v>
      </c>
      <c r="H3664" s="7">
        <f t="shared" si="460"/>
        <v>3174.4673073678314</v>
      </c>
      <c r="I3664" s="7">
        <f t="shared" si="464"/>
        <v>3174.4673073678314</v>
      </c>
      <c r="J3664" s="12">
        <f t="shared" si="461"/>
        <v>0.13790040431658693</v>
      </c>
      <c r="K3664" s="7">
        <f t="shared" si="462"/>
        <v>10077242.685547169</v>
      </c>
    </row>
    <row r="3665" spans="1:11" x14ac:dyDescent="0.4">
      <c r="A3665" s="1">
        <v>3664</v>
      </c>
      <c r="B3665" s="21">
        <v>43477</v>
      </c>
      <c r="C3665" s="22">
        <v>23160</v>
      </c>
      <c r="D3665" s="19">
        <f t="shared" si="457"/>
        <v>26679.810576024272</v>
      </c>
      <c r="E3665" s="19">
        <f t="shared" si="458"/>
        <v>1.0001367125541329</v>
      </c>
      <c r="F3665" s="19">
        <f t="shared" si="459"/>
        <v>0.7845195673386659</v>
      </c>
      <c r="G3665" s="20">
        <f t="shared" si="463"/>
        <v>20506.751966756678</v>
      </c>
      <c r="H3665" s="7">
        <f t="shared" si="460"/>
        <v>2653.2480332433224</v>
      </c>
      <c r="I3665" s="7">
        <f t="shared" si="464"/>
        <v>2653.2480332433224</v>
      </c>
      <c r="J3665" s="12">
        <f t="shared" si="461"/>
        <v>0.1145616594664647</v>
      </c>
      <c r="K3665" s="7">
        <f t="shared" si="462"/>
        <v>7039725.1259095585</v>
      </c>
    </row>
    <row r="3666" spans="1:11" x14ac:dyDescent="0.4">
      <c r="A3666" s="1">
        <v>3665</v>
      </c>
      <c r="B3666" s="21">
        <v>43478</v>
      </c>
      <c r="C3666" s="22">
        <v>23094</v>
      </c>
      <c r="D3666" s="19">
        <f t="shared" si="457"/>
        <v>27159.366217764211</v>
      </c>
      <c r="E3666" s="19">
        <f t="shared" si="458"/>
        <v>1.0001845681046357</v>
      </c>
      <c r="F3666" s="19">
        <f t="shared" si="459"/>
        <v>0.77047827799250013</v>
      </c>
      <c r="G3666" s="20">
        <f t="shared" si="463"/>
        <v>20513.199942667816</v>
      </c>
      <c r="H3666" s="7">
        <f t="shared" si="460"/>
        <v>2580.8000573321842</v>
      </c>
      <c r="I3666" s="7">
        <f t="shared" si="464"/>
        <v>2580.8000573321842</v>
      </c>
      <c r="J3666" s="12">
        <f t="shared" si="461"/>
        <v>0.11175197269126978</v>
      </c>
      <c r="K3666" s="7">
        <f t="shared" si="462"/>
        <v>6660528.935925805</v>
      </c>
    </row>
    <row r="3667" spans="1:11" x14ac:dyDescent="0.4">
      <c r="A3667" s="1">
        <v>3666</v>
      </c>
      <c r="B3667" s="21">
        <v>43479</v>
      </c>
      <c r="C3667" s="22">
        <v>20493</v>
      </c>
      <c r="D3667" s="19">
        <f t="shared" si="457"/>
        <v>27048.527148324381</v>
      </c>
      <c r="E3667" s="19">
        <f t="shared" si="458"/>
        <v>1.0001733841792348</v>
      </c>
      <c r="F3667" s="19">
        <f t="shared" si="459"/>
        <v>0.77657051068229099</v>
      </c>
      <c r="G3667" s="20">
        <f t="shared" si="463"/>
        <v>21102.509376287682</v>
      </c>
      <c r="H3667" s="7">
        <f t="shared" si="460"/>
        <v>-609.50937628768224</v>
      </c>
      <c r="I3667" s="7">
        <f t="shared" si="464"/>
        <v>609.50937628768224</v>
      </c>
      <c r="J3667" s="12">
        <f t="shared" si="461"/>
        <v>2.9742320611315192E-2</v>
      </c>
      <c r="K3667" s="7">
        <f t="shared" si="462"/>
        <v>371501.67978259944</v>
      </c>
    </row>
    <row r="3668" spans="1:11" x14ac:dyDescent="0.4">
      <c r="A3668" s="1">
        <v>3667</v>
      </c>
      <c r="B3668" s="21">
        <v>43480</v>
      </c>
      <c r="C3668" s="22">
        <v>21365</v>
      </c>
      <c r="D3668" s="19">
        <f t="shared" si="457"/>
        <v>27075.716529490681</v>
      </c>
      <c r="E3668" s="19">
        <f t="shared" si="458"/>
        <v>1.0001760031000131</v>
      </c>
      <c r="F3668" s="19">
        <f t="shared" si="459"/>
        <v>0.78461149091945559</v>
      </c>
      <c r="G3668" s="20">
        <f t="shared" si="463"/>
        <v>21220.883471142221</v>
      </c>
      <c r="H3668" s="7">
        <f t="shared" si="460"/>
        <v>144.11652885777949</v>
      </c>
      <c r="I3668" s="7">
        <f t="shared" si="464"/>
        <v>144.11652885777949</v>
      </c>
      <c r="J3668" s="12">
        <f t="shared" si="461"/>
        <v>6.7454495135866833E-3</v>
      </c>
      <c r="K3668" s="7">
        <f t="shared" si="462"/>
        <v>20769.573890015188</v>
      </c>
    </row>
    <row r="3669" spans="1:11" x14ac:dyDescent="0.4">
      <c r="A3669" s="1">
        <v>3668</v>
      </c>
      <c r="B3669" s="21">
        <v>43481</v>
      </c>
      <c r="C3669" s="22">
        <v>23148</v>
      </c>
      <c r="D3669" s="19">
        <f t="shared" si="457"/>
        <v>27499.700748339201</v>
      </c>
      <c r="E3669" s="19">
        <f t="shared" si="458"/>
        <v>1.0002183015042978</v>
      </c>
      <c r="F3669" s="19">
        <f t="shared" si="459"/>
        <v>0.77191389027665835</v>
      </c>
      <c r="G3669" s="20">
        <f t="shared" si="463"/>
        <v>20862.022060939609</v>
      </c>
      <c r="H3669" s="7">
        <f t="shared" si="460"/>
        <v>2285.9779390603908</v>
      </c>
      <c r="I3669" s="7">
        <f t="shared" si="464"/>
        <v>2285.9779390603908</v>
      </c>
      <c r="J3669" s="12">
        <f t="shared" si="461"/>
        <v>9.8754878998634471E-2</v>
      </c>
      <c r="K3669" s="7">
        <f t="shared" si="462"/>
        <v>5225695.1378707914</v>
      </c>
    </row>
    <row r="3670" spans="1:11" x14ac:dyDescent="0.4">
      <c r="A3670" s="1">
        <v>3669</v>
      </c>
      <c r="B3670" s="21">
        <v>43482</v>
      </c>
      <c r="C3670" s="22">
        <v>20549</v>
      </c>
      <c r="D3670" s="19">
        <f t="shared" si="457"/>
        <v>27352.506982850678</v>
      </c>
      <c r="E3670" s="19">
        <f t="shared" si="458"/>
        <v>1.0002034821059187</v>
      </c>
      <c r="F3670" s="19">
        <f t="shared" si="459"/>
        <v>0.77606083362948297</v>
      </c>
      <c r="G3670" s="20">
        <f t="shared" si="463"/>
        <v>21356.233393785147</v>
      </c>
      <c r="H3670" s="7">
        <f t="shared" si="460"/>
        <v>-807.2333937851472</v>
      </c>
      <c r="I3670" s="7">
        <f t="shared" si="464"/>
        <v>807.2333937851472</v>
      </c>
      <c r="J3670" s="12">
        <f t="shared" si="461"/>
        <v>3.9283341952656925E-2</v>
      </c>
      <c r="K3670" s="7">
        <f t="shared" si="462"/>
        <v>651625.75204188656</v>
      </c>
    </row>
    <row r="3671" spans="1:11" x14ac:dyDescent="0.4">
      <c r="A3671" s="1">
        <v>3670</v>
      </c>
      <c r="B3671" s="21">
        <v>43483</v>
      </c>
      <c r="C3671" s="22">
        <v>23190</v>
      </c>
      <c r="D3671" s="19">
        <f t="shared" si="457"/>
        <v>27667.509300141206</v>
      </c>
      <c r="E3671" s="19">
        <f t="shared" si="458"/>
        <v>1.0002348823172995</v>
      </c>
      <c r="F3671" s="19">
        <f t="shared" si="459"/>
        <v>0.78569018407218594</v>
      </c>
      <c r="G3671" s="20">
        <f t="shared" si="463"/>
        <v>21461.876055344608</v>
      </c>
      <c r="H3671" s="7">
        <f t="shared" si="460"/>
        <v>1728.1239446553918</v>
      </c>
      <c r="I3671" s="7">
        <f t="shared" si="464"/>
        <v>1728.1239446553918</v>
      </c>
      <c r="J3671" s="12">
        <f t="shared" si="461"/>
        <v>7.4520221848011728E-2</v>
      </c>
      <c r="K3671" s="7">
        <f t="shared" si="462"/>
        <v>2986412.3680913118</v>
      </c>
    </row>
    <row r="3672" spans="1:11" x14ac:dyDescent="0.4">
      <c r="A3672" s="1">
        <v>3671</v>
      </c>
      <c r="B3672" s="21">
        <v>43484</v>
      </c>
      <c r="C3672" s="22">
        <v>28078</v>
      </c>
      <c r="D3672" s="19">
        <f t="shared" si="457"/>
        <v>28909.680796925823</v>
      </c>
      <c r="E3672" s="19">
        <f t="shared" si="458"/>
        <v>1.0003589994434898</v>
      </c>
      <c r="F3672" s="19">
        <f t="shared" si="459"/>
        <v>0.77592845090876428</v>
      </c>
      <c r="G3672" s="20">
        <f t="shared" si="463"/>
        <v>21357.706833336822</v>
      </c>
      <c r="H3672" s="7">
        <f t="shared" si="460"/>
        <v>6720.2931666631775</v>
      </c>
      <c r="I3672" s="7">
        <f t="shared" si="464"/>
        <v>6720.2931666631775</v>
      </c>
      <c r="J3672" s="12">
        <f t="shared" si="461"/>
        <v>0.23934372699847486</v>
      </c>
      <c r="K3672" s="7">
        <f t="shared" si="462"/>
        <v>45162340.245899796</v>
      </c>
    </row>
    <row r="3673" spans="1:11" x14ac:dyDescent="0.4">
      <c r="A3673" s="1">
        <v>3672</v>
      </c>
      <c r="B3673" s="21">
        <v>43485</v>
      </c>
      <c r="C3673" s="22">
        <v>22260</v>
      </c>
      <c r="D3673" s="19">
        <f t="shared" si="457"/>
        <v>28878.267229252924</v>
      </c>
      <c r="E3673" s="19">
        <f t="shared" si="458"/>
        <v>1.0003557580508227</v>
      </c>
      <c r="F3673" s="19">
        <f t="shared" si="459"/>
        <v>0.77595531308317545</v>
      </c>
      <c r="G3673" s="20">
        <f t="shared" si="463"/>
        <v>22436.447318663548</v>
      </c>
      <c r="H3673" s="7">
        <f t="shared" si="460"/>
        <v>-176.44731866354778</v>
      </c>
      <c r="I3673" s="7">
        <f t="shared" si="464"/>
        <v>176.44731866354778</v>
      </c>
      <c r="J3673" s="12">
        <f t="shared" si="461"/>
        <v>7.9266540280120302E-3</v>
      </c>
      <c r="K3673" s="7">
        <f t="shared" si="462"/>
        <v>31133.656263555575</v>
      </c>
    </row>
    <row r="3674" spans="1:11" x14ac:dyDescent="0.4">
      <c r="A3674" s="1">
        <v>3673</v>
      </c>
      <c r="B3674" s="21">
        <v>43486</v>
      </c>
      <c r="C3674" s="22">
        <v>25264</v>
      </c>
      <c r="D3674" s="19">
        <f t="shared" ref="D3674:D3737" si="465">$R$2*(C3674/F3671)+(1-$R$2)*(D3673+E3673)</f>
        <v>29346.295738963003</v>
      </c>
      <c r="E3674" s="19">
        <f t="shared" ref="E3674:E3737" si="466">$R$3*(D3674-D3673)+(1-$R$3)*E3673</f>
        <v>1.0004024608662179</v>
      </c>
      <c r="F3674" s="19">
        <f t="shared" ref="F3674:F3737" si="467">$R$4*(C3674/D3674)+(1-$R$4)*F3671</f>
        <v>0.78720486741752449</v>
      </c>
      <c r="G3674" s="20">
        <f t="shared" si="463"/>
        <v>22690.157064737185</v>
      </c>
      <c r="H3674" s="7">
        <f t="shared" ref="H3674:H3737" si="468">C3674-G3674</f>
        <v>2573.8429352628154</v>
      </c>
      <c r="I3674" s="7">
        <f t="shared" si="464"/>
        <v>2573.8429352628154</v>
      </c>
      <c r="J3674" s="12">
        <f t="shared" ref="J3674:J3737" si="469">I3674/C3674</f>
        <v>0.10187788692458896</v>
      </c>
      <c r="K3674" s="7">
        <f t="shared" ref="K3674:K3737" si="470">H3674^2</f>
        <v>6624667.4554023053</v>
      </c>
    </row>
    <row r="3675" spans="1:11" x14ac:dyDescent="0.4">
      <c r="A3675" s="1">
        <v>3674</v>
      </c>
      <c r="B3675" s="21">
        <v>43487</v>
      </c>
      <c r="C3675" s="22">
        <v>16975</v>
      </c>
      <c r="D3675" s="19">
        <f t="shared" si="465"/>
        <v>28282.29721034853</v>
      </c>
      <c r="E3675" s="19">
        <f t="shared" si="466"/>
        <v>1.0002959609731104</v>
      </c>
      <c r="F3675" s="19">
        <f t="shared" si="467"/>
        <v>0.77238899165511321</v>
      </c>
      <c r="G3675" s="20">
        <f t="shared" si="463"/>
        <v>22771.40203337578</v>
      </c>
      <c r="H3675" s="7">
        <f t="shared" si="468"/>
        <v>-5796.4020333757799</v>
      </c>
      <c r="I3675" s="7">
        <f t="shared" si="464"/>
        <v>5796.4020333757799</v>
      </c>
      <c r="J3675" s="12">
        <f t="shared" si="469"/>
        <v>0.34146698282036997</v>
      </c>
      <c r="K3675" s="7">
        <f t="shared" si="470"/>
        <v>33598276.532522872</v>
      </c>
    </row>
    <row r="3676" spans="1:11" x14ac:dyDescent="0.4">
      <c r="A3676" s="1">
        <v>3675</v>
      </c>
      <c r="B3676" s="21">
        <v>43488</v>
      </c>
      <c r="C3676" s="22">
        <v>20255</v>
      </c>
      <c r="D3676" s="19">
        <f t="shared" si="465"/>
        <v>27972.50761275546</v>
      </c>
      <c r="E3676" s="19">
        <f t="shared" si="466"/>
        <v>1.0002648819837552</v>
      </c>
      <c r="F3676" s="19">
        <f t="shared" si="467"/>
        <v>0.77491094654416459</v>
      </c>
      <c r="G3676" s="20">
        <f t="shared" si="463"/>
        <v>21946.574971532988</v>
      </c>
      <c r="H3676" s="7">
        <f t="shared" si="468"/>
        <v>-1691.5749715329875</v>
      </c>
      <c r="I3676" s="7">
        <f t="shared" si="464"/>
        <v>1691.5749715329875</v>
      </c>
      <c r="J3676" s="12">
        <f t="shared" si="469"/>
        <v>8.3513945768106029E-2</v>
      </c>
      <c r="K3676" s="7">
        <f t="shared" si="470"/>
        <v>2861425.8843168276</v>
      </c>
    </row>
    <row r="3677" spans="1:11" x14ac:dyDescent="0.4">
      <c r="A3677" s="1">
        <v>3676</v>
      </c>
      <c r="B3677" s="21">
        <v>43489</v>
      </c>
      <c r="C3677" s="22">
        <v>16518</v>
      </c>
      <c r="D3677" s="19">
        <f t="shared" si="465"/>
        <v>26976.921967231487</v>
      </c>
      <c r="E3677" s="19">
        <f t="shared" si="466"/>
        <v>1.0001652233927145</v>
      </c>
      <c r="F3677" s="19">
        <f t="shared" si="467"/>
        <v>0.78368204404904451</v>
      </c>
      <c r="G3677" s="20">
        <f t="shared" si="463"/>
        <v>22020.881560018661</v>
      </c>
      <c r="H3677" s="7">
        <f t="shared" si="468"/>
        <v>-5502.8815600186608</v>
      </c>
      <c r="I3677" s="7">
        <f t="shared" si="464"/>
        <v>5502.8815600186608</v>
      </c>
      <c r="J3677" s="12">
        <f t="shared" si="469"/>
        <v>0.33314454292400175</v>
      </c>
      <c r="K3677" s="7">
        <f t="shared" si="470"/>
        <v>30281705.463593408</v>
      </c>
    </row>
    <row r="3678" spans="1:11" x14ac:dyDescent="0.4">
      <c r="A3678" s="1">
        <v>3677</v>
      </c>
      <c r="B3678" s="21">
        <v>43490</v>
      </c>
      <c r="C3678" s="22">
        <v>22536</v>
      </c>
      <c r="D3678" s="19">
        <f t="shared" si="465"/>
        <v>27291.434436508574</v>
      </c>
      <c r="E3678" s="19">
        <f t="shared" si="466"/>
        <v>1.0001965746231198</v>
      </c>
      <c r="F3678" s="19">
        <f t="shared" si="467"/>
        <v>0.77346383470618463</v>
      </c>
      <c r="G3678" s="20">
        <f t="shared" si="463"/>
        <v>20837.450072836986</v>
      </c>
      <c r="H3678" s="7">
        <f t="shared" si="468"/>
        <v>1698.5499271630142</v>
      </c>
      <c r="I3678" s="7">
        <f t="shared" si="464"/>
        <v>1698.5499271630142</v>
      </c>
      <c r="J3678" s="12">
        <f t="shared" si="469"/>
        <v>7.5370515049832013E-2</v>
      </c>
      <c r="K3678" s="7">
        <f t="shared" si="470"/>
        <v>2885071.8550654808</v>
      </c>
    </row>
    <row r="3679" spans="1:11" x14ac:dyDescent="0.4">
      <c r="A3679" s="1">
        <v>3678</v>
      </c>
      <c r="B3679" s="21">
        <v>43491</v>
      </c>
      <c r="C3679" s="22">
        <v>28979</v>
      </c>
      <c r="D3679" s="19">
        <f t="shared" si="465"/>
        <v>28732.926692522004</v>
      </c>
      <c r="E3679" s="19">
        <f t="shared" si="466"/>
        <v>1.0003406238290637</v>
      </c>
      <c r="F3679" s="19">
        <f t="shared" si="467"/>
        <v>0.77961707254054124</v>
      </c>
      <c r="G3679" s="20">
        <f t="shared" si="463"/>
        <v>21149.206355017239</v>
      </c>
      <c r="H3679" s="7">
        <f t="shared" si="468"/>
        <v>7829.7936449827612</v>
      </c>
      <c r="I3679" s="7">
        <f t="shared" si="464"/>
        <v>7829.7936449827612</v>
      </c>
      <c r="J3679" s="12">
        <f t="shared" si="469"/>
        <v>0.27018853807870391</v>
      </c>
      <c r="K3679" s="7">
        <f t="shared" si="470"/>
        <v>61305668.523012437</v>
      </c>
    </row>
    <row r="3680" spans="1:11" x14ac:dyDescent="0.4">
      <c r="A3680" s="1">
        <v>3679</v>
      </c>
      <c r="B3680" s="21">
        <v>43492</v>
      </c>
      <c r="C3680" s="22">
        <v>20935</v>
      </c>
      <c r="D3680" s="19">
        <f t="shared" si="465"/>
        <v>28445.905190607977</v>
      </c>
      <c r="E3680" s="19">
        <f t="shared" si="466"/>
        <v>1.0003118216448099</v>
      </c>
      <c r="F3680" s="19">
        <f t="shared" si="467"/>
        <v>0.78272081627059831</v>
      </c>
      <c r="G3680" s="20">
        <f t="shared" si="463"/>
        <v>22518.262670891821</v>
      </c>
      <c r="H3680" s="7">
        <f t="shared" si="468"/>
        <v>-1583.2626708918215</v>
      </c>
      <c r="I3680" s="7">
        <f t="shared" si="464"/>
        <v>1583.2626708918215</v>
      </c>
      <c r="J3680" s="12">
        <f t="shared" si="469"/>
        <v>7.5627545779403935E-2</v>
      </c>
      <c r="K3680" s="7">
        <f t="shared" si="470"/>
        <v>2506720.685039504</v>
      </c>
    </row>
    <row r="3681" spans="1:11" x14ac:dyDescent="0.4">
      <c r="A3681" s="1">
        <v>3680</v>
      </c>
      <c r="B3681" s="21">
        <v>43493</v>
      </c>
      <c r="C3681" s="22">
        <v>21227</v>
      </c>
      <c r="D3681" s="19">
        <f t="shared" si="465"/>
        <v>28303.937253681339</v>
      </c>
      <c r="E3681" s="19">
        <f t="shared" si="466"/>
        <v>1.0002975248199353</v>
      </c>
      <c r="F3681" s="19">
        <f t="shared" si="467"/>
        <v>0.77299055976822184</v>
      </c>
      <c r="G3681" s="20">
        <f t="shared" si="463"/>
        <v>22002.652615433679</v>
      </c>
      <c r="H3681" s="7">
        <f t="shared" si="468"/>
        <v>-775.65261543367887</v>
      </c>
      <c r="I3681" s="7">
        <f t="shared" si="464"/>
        <v>775.65261543367887</v>
      </c>
      <c r="J3681" s="12">
        <f t="shared" si="469"/>
        <v>3.6540849645907515E-2</v>
      </c>
      <c r="K3681" s="7">
        <f t="shared" si="470"/>
        <v>601636.97982910648</v>
      </c>
    </row>
    <row r="3682" spans="1:11" x14ac:dyDescent="0.4">
      <c r="A3682" s="1">
        <v>3681</v>
      </c>
      <c r="B3682" s="21">
        <v>43494</v>
      </c>
      <c r="C3682" s="22">
        <v>18570</v>
      </c>
      <c r="D3682" s="19">
        <f t="shared" si="465"/>
        <v>27665.455737100918</v>
      </c>
      <c r="E3682" s="19">
        <f t="shared" si="466"/>
        <v>1.0002335766385249</v>
      </c>
      <c r="F3682" s="19">
        <f t="shared" si="467"/>
        <v>0.77743407894720196</v>
      </c>
      <c r="G3682" s="20">
        <f t="shared" si="463"/>
        <v>22067.012552114182</v>
      </c>
      <c r="H3682" s="7">
        <f t="shared" si="468"/>
        <v>-3497.0125521141817</v>
      </c>
      <c r="I3682" s="7">
        <f t="shared" si="464"/>
        <v>3497.0125521141817</v>
      </c>
      <c r="J3682" s="12">
        <f t="shared" si="469"/>
        <v>0.18831516166473786</v>
      </c>
      <c r="K3682" s="7">
        <f t="shared" si="470"/>
        <v>12229096.789644143</v>
      </c>
    </row>
    <row r="3683" spans="1:11" x14ac:dyDescent="0.4">
      <c r="A3683" s="1">
        <v>3682</v>
      </c>
      <c r="B3683" s="21">
        <v>43495</v>
      </c>
      <c r="C3683" s="22">
        <v>24923</v>
      </c>
      <c r="D3683" s="19">
        <f t="shared" si="465"/>
        <v>28261.669453899471</v>
      </c>
      <c r="E3683" s="19">
        <f t="shared" si="466"/>
        <v>1.0002930979868472</v>
      </c>
      <c r="F3683" s="19">
        <f t="shared" si="467"/>
        <v>0.78471774508014702</v>
      </c>
      <c r="G3683" s="20">
        <f t="shared" si="463"/>
        <v>21655.111000683308</v>
      </c>
      <c r="H3683" s="7">
        <f t="shared" si="468"/>
        <v>3267.8889993166922</v>
      </c>
      <c r="I3683" s="7">
        <f t="shared" si="464"/>
        <v>3267.8889993166922</v>
      </c>
      <c r="J3683" s="12">
        <f t="shared" si="469"/>
        <v>0.13111940774853317</v>
      </c>
      <c r="K3683" s="7">
        <f t="shared" si="470"/>
        <v>10679098.511855053</v>
      </c>
    </row>
    <row r="3684" spans="1:11" x14ac:dyDescent="0.4">
      <c r="A3684" s="1">
        <v>3683</v>
      </c>
      <c r="B3684" s="21">
        <v>43496</v>
      </c>
      <c r="C3684" s="22">
        <v>18549</v>
      </c>
      <c r="D3684" s="19">
        <f t="shared" si="465"/>
        <v>27654.451520206319</v>
      </c>
      <c r="E3684" s="19">
        <f t="shared" si="466"/>
        <v>1.0002322761641682</v>
      </c>
      <c r="F3684" s="19">
        <f t="shared" si="467"/>
        <v>0.77093111892235056</v>
      </c>
      <c r="G3684" s="20">
        <f t="shared" si="463"/>
        <v>21846.776908275951</v>
      </c>
      <c r="H3684" s="7">
        <f t="shared" si="468"/>
        <v>-3297.7769082759514</v>
      </c>
      <c r="I3684" s="7">
        <f t="shared" si="464"/>
        <v>3297.7769082759514</v>
      </c>
      <c r="J3684" s="12">
        <f t="shared" si="469"/>
        <v>0.17778731512620363</v>
      </c>
      <c r="K3684" s="7">
        <f t="shared" si="470"/>
        <v>10875332.536758093</v>
      </c>
    </row>
    <row r="3685" spans="1:11" x14ac:dyDescent="0.4">
      <c r="A3685" s="1">
        <v>3684</v>
      </c>
      <c r="B3685" s="21">
        <v>43497</v>
      </c>
      <c r="C3685" s="22">
        <v>27364</v>
      </c>
      <c r="D3685" s="19">
        <f t="shared" si="465"/>
        <v>28730.730862138629</v>
      </c>
      <c r="E3685" s="19">
        <f t="shared" si="466"/>
        <v>1.0003398040751339</v>
      </c>
      <c r="F3685" s="19">
        <f t="shared" si="467"/>
        <v>0.78095875217135713</v>
      </c>
      <c r="G3685" s="20">
        <f t="shared" si="463"/>
        <v>21500.290661060004</v>
      </c>
      <c r="H3685" s="7">
        <f t="shared" si="468"/>
        <v>5863.7093389399961</v>
      </c>
      <c r="I3685" s="7">
        <f t="shared" si="464"/>
        <v>5863.7093389399961</v>
      </c>
      <c r="J3685" s="12">
        <f t="shared" si="469"/>
        <v>0.21428553350898977</v>
      </c>
      <c r="K3685" s="7">
        <f t="shared" si="470"/>
        <v>34383087.211572126</v>
      </c>
    </row>
    <row r="3686" spans="1:11" x14ac:dyDescent="0.4">
      <c r="A3686" s="1">
        <v>3685</v>
      </c>
      <c r="B3686" s="21">
        <v>43498</v>
      </c>
      <c r="C3686" s="22">
        <v>26711</v>
      </c>
      <c r="D3686" s="19">
        <f t="shared" si="465"/>
        <v>29488.359653882122</v>
      </c>
      <c r="E3686" s="19">
        <f t="shared" si="466"/>
        <v>1.0004154669203278</v>
      </c>
      <c r="F3686" s="19">
        <f t="shared" si="467"/>
        <v>0.7871568263867017</v>
      </c>
      <c r="G3686" s="20">
        <f t="shared" si="463"/>
        <v>22546.299321037382</v>
      </c>
      <c r="H3686" s="7">
        <f t="shared" si="468"/>
        <v>4164.7006789626175</v>
      </c>
      <c r="I3686" s="7">
        <f t="shared" si="464"/>
        <v>4164.7006789626175</v>
      </c>
      <c r="J3686" s="12">
        <f t="shared" si="469"/>
        <v>0.15591706334328995</v>
      </c>
      <c r="K3686" s="7">
        <f t="shared" si="470"/>
        <v>17344731.745351687</v>
      </c>
    </row>
    <row r="3687" spans="1:11" x14ac:dyDescent="0.4">
      <c r="A3687" s="1">
        <v>3686</v>
      </c>
      <c r="B3687" s="21">
        <v>43499</v>
      </c>
      <c r="C3687" s="22">
        <v>25533</v>
      </c>
      <c r="D3687" s="19">
        <f t="shared" si="465"/>
        <v>30006.917437332988</v>
      </c>
      <c r="E3687" s="19">
        <f t="shared" si="466"/>
        <v>1.0004672226571263</v>
      </c>
      <c r="F3687" s="19">
        <f t="shared" si="467"/>
        <v>0.77254188857725825</v>
      </c>
      <c r="G3687" s="20">
        <f t="shared" si="463"/>
        <v>22734.265354567342</v>
      </c>
      <c r="H3687" s="7">
        <f t="shared" si="468"/>
        <v>2798.734645432658</v>
      </c>
      <c r="I3687" s="7">
        <f t="shared" si="464"/>
        <v>2798.734645432658</v>
      </c>
      <c r="J3687" s="12">
        <f t="shared" si="469"/>
        <v>0.10961244841705471</v>
      </c>
      <c r="K3687" s="7">
        <f t="shared" si="470"/>
        <v>7832915.6155450661</v>
      </c>
    </row>
    <row r="3688" spans="1:11" x14ac:dyDescent="0.4">
      <c r="A3688" s="1">
        <v>3687</v>
      </c>
      <c r="B3688" s="21">
        <v>43500</v>
      </c>
      <c r="C3688" s="22">
        <v>29834</v>
      </c>
      <c r="D3688" s="19">
        <f t="shared" si="465"/>
        <v>31176.071684361719</v>
      </c>
      <c r="E3688" s="19">
        <f t="shared" si="466"/>
        <v>1.000584038035107</v>
      </c>
      <c r="F3688" s="19">
        <f t="shared" si="467"/>
        <v>0.7845035173776238</v>
      </c>
      <c r="G3688" s="20">
        <f t="shared" si="463"/>
        <v>23434.9461220023</v>
      </c>
      <c r="H3688" s="7">
        <f t="shared" si="468"/>
        <v>6399.0538779976996</v>
      </c>
      <c r="I3688" s="7">
        <f t="shared" si="464"/>
        <v>6399.0538779976996</v>
      </c>
      <c r="J3688" s="12">
        <f t="shared" si="469"/>
        <v>0.21448863303605617</v>
      </c>
      <c r="K3688" s="7">
        <f t="shared" si="470"/>
        <v>40947890.533517398</v>
      </c>
    </row>
    <row r="3689" spans="1:11" x14ac:dyDescent="0.4">
      <c r="A3689" s="1">
        <v>3688</v>
      </c>
      <c r="B3689" s="21">
        <v>43501</v>
      </c>
      <c r="C3689" s="22">
        <v>20211</v>
      </c>
      <c r="D3689" s="19">
        <f t="shared" si="465"/>
        <v>30392.805925806511</v>
      </c>
      <c r="E3689" s="19">
        <f t="shared" si="466"/>
        <v>1.0005056114008477</v>
      </c>
      <c r="F3689" s="19">
        <f t="shared" si="467"/>
        <v>0.7846962616415557</v>
      </c>
      <c r="G3689" s="20">
        <f t="shared" si="463"/>
        <v>24541.245262822398</v>
      </c>
      <c r="H3689" s="7">
        <f t="shared" si="468"/>
        <v>-4330.2452628223982</v>
      </c>
      <c r="I3689" s="7">
        <f t="shared" si="464"/>
        <v>4330.2452628223982</v>
      </c>
      <c r="J3689" s="12">
        <f t="shared" si="469"/>
        <v>0.21425190553769721</v>
      </c>
      <c r="K3689" s="7">
        <f t="shared" si="470"/>
        <v>18751024.036195822</v>
      </c>
    </row>
    <row r="3690" spans="1:11" x14ac:dyDescent="0.4">
      <c r="A3690" s="1">
        <v>3689</v>
      </c>
      <c r="B3690" s="21">
        <v>43502</v>
      </c>
      <c r="C3690" s="22">
        <v>26115</v>
      </c>
      <c r="D3690" s="19">
        <f t="shared" si="465"/>
        <v>30879.978931628768</v>
      </c>
      <c r="E3690" s="19">
        <f t="shared" si="466"/>
        <v>1.0005542286508688</v>
      </c>
      <c r="F3690" s="19">
        <f t="shared" si="467"/>
        <v>0.77401527336659759</v>
      </c>
      <c r="G3690" s="20">
        <f t="shared" si="463"/>
        <v>23480.488621579214</v>
      </c>
      <c r="H3690" s="7">
        <f t="shared" si="468"/>
        <v>2634.5113784207861</v>
      </c>
      <c r="I3690" s="7">
        <f t="shared" si="464"/>
        <v>2634.5113784207861</v>
      </c>
      <c r="J3690" s="12">
        <f t="shared" si="469"/>
        <v>0.10088115559719647</v>
      </c>
      <c r="K3690" s="7">
        <f t="shared" si="470"/>
        <v>6940650.2030285904</v>
      </c>
    </row>
    <row r="3691" spans="1:11" x14ac:dyDescent="0.4">
      <c r="A3691" s="1">
        <v>3690</v>
      </c>
      <c r="B3691" s="21">
        <v>43503</v>
      </c>
      <c r="C3691" s="22">
        <v>19941</v>
      </c>
      <c r="D3691" s="19">
        <f t="shared" si="465"/>
        <v>30102.239810392992</v>
      </c>
      <c r="E3691" s="19">
        <f t="shared" si="466"/>
        <v>1.0004763546833224</v>
      </c>
      <c r="F3691" s="19">
        <f t="shared" si="467"/>
        <v>0.78204502347041394</v>
      </c>
      <c r="G3691" s="20">
        <f t="shared" si="463"/>
        <v>24226.237026721392</v>
      </c>
      <c r="H3691" s="7">
        <f t="shared" si="468"/>
        <v>-4285.2370267213919</v>
      </c>
      <c r="I3691" s="7">
        <f t="shared" si="464"/>
        <v>4285.2370267213919</v>
      </c>
      <c r="J3691" s="12">
        <f t="shared" si="469"/>
        <v>0.21489579392815766</v>
      </c>
      <c r="K3691" s="7">
        <f t="shared" si="470"/>
        <v>18363256.375183996</v>
      </c>
    </row>
    <row r="3692" spans="1:11" x14ac:dyDescent="0.4">
      <c r="A3692" s="1">
        <v>3691</v>
      </c>
      <c r="B3692" s="21">
        <v>43504</v>
      </c>
      <c r="C3692" s="22">
        <v>28575</v>
      </c>
      <c r="D3692" s="19">
        <f t="shared" si="465"/>
        <v>31003.12702282946</v>
      </c>
      <c r="E3692" s="19">
        <f t="shared" si="466"/>
        <v>1.0005663433569305</v>
      </c>
      <c r="F3692" s="19">
        <f t="shared" si="467"/>
        <v>0.78745534413218865</v>
      </c>
      <c r="G3692" s="20">
        <f t="shared" si="463"/>
        <v>23621.900116308374</v>
      </c>
      <c r="H3692" s="7">
        <f t="shared" si="468"/>
        <v>4953.099883691626</v>
      </c>
      <c r="I3692" s="7">
        <f t="shared" si="464"/>
        <v>4953.099883691626</v>
      </c>
      <c r="J3692" s="12">
        <f t="shared" si="469"/>
        <v>0.17333682882560372</v>
      </c>
      <c r="K3692" s="7">
        <f t="shared" si="470"/>
        <v>24533198.457826</v>
      </c>
    </row>
    <row r="3693" spans="1:11" x14ac:dyDescent="0.4">
      <c r="A3693" s="1">
        <v>3692</v>
      </c>
      <c r="B3693" s="21">
        <v>43505</v>
      </c>
      <c r="C3693" s="22">
        <v>25893</v>
      </c>
      <c r="D3693" s="19">
        <f t="shared" si="465"/>
        <v>31353.226139972354</v>
      </c>
      <c r="E3693" s="19">
        <f t="shared" si="466"/>
        <v>1.0006012532120105</v>
      </c>
      <c r="F3693" s="19">
        <f t="shared" si="467"/>
        <v>0.77505926277404624</v>
      </c>
      <c r="G3693" s="20">
        <f t="shared" si="463"/>
        <v>23997.668291426467</v>
      </c>
      <c r="H3693" s="7">
        <f t="shared" si="468"/>
        <v>1895.3317085735325</v>
      </c>
      <c r="I3693" s="7">
        <f t="shared" si="464"/>
        <v>1895.3317085735325</v>
      </c>
      <c r="J3693" s="12">
        <f t="shared" si="469"/>
        <v>7.3198613856004804E-2</v>
      </c>
      <c r="K3693" s="7">
        <f t="shared" si="470"/>
        <v>3592282.2855242658</v>
      </c>
    </row>
    <row r="3694" spans="1:11" x14ac:dyDescent="0.4">
      <c r="A3694" s="1">
        <v>3693</v>
      </c>
      <c r="B3694" s="21">
        <v>43506</v>
      </c>
      <c r="C3694" s="22">
        <v>28221</v>
      </c>
      <c r="D3694" s="19">
        <f t="shared" si="465"/>
        <v>32028.833584265427</v>
      </c>
      <c r="E3694" s="19">
        <f t="shared" si="466"/>
        <v>1.0006687138963146</v>
      </c>
      <c r="F3694" s="19">
        <f t="shared" si="467"/>
        <v>0.78404038744368076</v>
      </c>
      <c r="G3694" s="20">
        <f t="shared" si="463"/>
        <v>24520.416987738427</v>
      </c>
      <c r="H3694" s="7">
        <f t="shared" si="468"/>
        <v>3700.5830122615735</v>
      </c>
      <c r="I3694" s="7">
        <f t="shared" si="464"/>
        <v>3700.5830122615735</v>
      </c>
      <c r="J3694" s="12">
        <f t="shared" si="469"/>
        <v>0.13112869892142637</v>
      </c>
      <c r="K3694" s="7">
        <f t="shared" si="470"/>
        <v>13694314.63063894</v>
      </c>
    </row>
    <row r="3695" spans="1:11" x14ac:dyDescent="0.4">
      <c r="A3695" s="1">
        <v>3694</v>
      </c>
      <c r="B3695" s="21">
        <v>43507</v>
      </c>
      <c r="C3695" s="22">
        <v>23797</v>
      </c>
      <c r="D3695" s="19">
        <f t="shared" si="465"/>
        <v>31771.833585533441</v>
      </c>
      <c r="E3695" s="19">
        <f t="shared" si="466"/>
        <v>1.0006429138295703</v>
      </c>
      <c r="F3695" s="19">
        <f t="shared" si="467"/>
        <v>0.78668073032170116</v>
      </c>
      <c r="G3695" s="20">
        <f t="shared" si="463"/>
        <v>25222.064154176795</v>
      </c>
      <c r="H3695" s="7">
        <f t="shared" si="468"/>
        <v>-1425.0641541767945</v>
      </c>
      <c r="I3695" s="7">
        <f t="shared" si="464"/>
        <v>1425.0641541767945</v>
      </c>
      <c r="J3695" s="12">
        <f t="shared" si="469"/>
        <v>5.9884193561238586E-2</v>
      </c>
      <c r="K3695" s="7">
        <f t="shared" si="470"/>
        <v>2030807.8435196229</v>
      </c>
    </row>
    <row r="3696" spans="1:11" x14ac:dyDescent="0.4">
      <c r="A3696" s="1">
        <v>3695</v>
      </c>
      <c r="B3696" s="21">
        <v>43508</v>
      </c>
      <c r="C3696" s="22">
        <v>21379</v>
      </c>
      <c r="D3696" s="19">
        <f t="shared" si="465"/>
        <v>31175.61068916877</v>
      </c>
      <c r="E3696" s="19">
        <f t="shared" si="466"/>
        <v>1.0005831914756425</v>
      </c>
      <c r="F3696" s="19">
        <f t="shared" si="467"/>
        <v>0.77326065026741597</v>
      </c>
      <c r="G3696" s="20">
        <f t="shared" si="463"/>
        <v>24625.829473342324</v>
      </c>
      <c r="H3696" s="7">
        <f t="shared" si="468"/>
        <v>-3246.8294733423245</v>
      </c>
      <c r="I3696" s="7">
        <f t="shared" si="464"/>
        <v>3246.8294733423245</v>
      </c>
      <c r="J3696" s="12">
        <f t="shared" si="469"/>
        <v>0.15187003476974248</v>
      </c>
      <c r="K3696" s="7">
        <f t="shared" si="470"/>
        <v>10541901.628964396</v>
      </c>
    </row>
    <row r="3697" spans="1:11" x14ac:dyDescent="0.4">
      <c r="A3697" s="1">
        <v>3696</v>
      </c>
      <c r="B3697" s="21">
        <v>43509</v>
      </c>
      <c r="C3697" s="22">
        <v>31416</v>
      </c>
      <c r="D3697" s="19">
        <f t="shared" si="465"/>
        <v>32444.404959326483</v>
      </c>
      <c r="E3697" s="19">
        <f t="shared" si="466"/>
        <v>1.000709970844339</v>
      </c>
      <c r="F3697" s="19">
        <f t="shared" si="467"/>
        <v>0.78775170363769809</v>
      </c>
      <c r="G3697" s="20">
        <f t="shared" si="463"/>
        <v>24443.722381162352</v>
      </c>
      <c r="H3697" s="7">
        <f t="shared" si="468"/>
        <v>6972.2776188376483</v>
      </c>
      <c r="I3697" s="7">
        <f t="shared" si="464"/>
        <v>6972.2776188376483</v>
      </c>
      <c r="J3697" s="12">
        <f t="shared" si="469"/>
        <v>0.22193397055123656</v>
      </c>
      <c r="K3697" s="7">
        <f t="shared" si="470"/>
        <v>48612655.194144391</v>
      </c>
    </row>
    <row r="3698" spans="1:11" x14ac:dyDescent="0.4">
      <c r="A3698" s="1">
        <v>3697</v>
      </c>
      <c r="B3698" s="21">
        <v>43510</v>
      </c>
      <c r="C3698" s="22">
        <v>20605</v>
      </c>
      <c r="D3698" s="19">
        <f t="shared" si="465"/>
        <v>31553.93687270939</v>
      </c>
      <c r="E3698" s="19">
        <f t="shared" si="466"/>
        <v>1.0006208239646803</v>
      </c>
      <c r="F3698" s="19">
        <f t="shared" si="467"/>
        <v>0.78398837821105805</v>
      </c>
      <c r="G3698" s="20">
        <f t="shared" si="463"/>
        <v>25524.175427506685</v>
      </c>
      <c r="H3698" s="7">
        <f t="shared" si="468"/>
        <v>-4919.1754275066851</v>
      </c>
      <c r="I3698" s="7">
        <f t="shared" si="464"/>
        <v>4919.1754275066851</v>
      </c>
      <c r="J3698" s="12">
        <f t="shared" si="469"/>
        <v>0.23873697779697572</v>
      </c>
      <c r="K3698" s="7">
        <f t="shared" si="470"/>
        <v>24198286.886585578</v>
      </c>
    </row>
    <row r="3699" spans="1:11" x14ac:dyDescent="0.4">
      <c r="A3699" s="1">
        <v>3698</v>
      </c>
      <c r="B3699" s="21">
        <v>43511</v>
      </c>
      <c r="C3699" s="22">
        <v>27989</v>
      </c>
      <c r="D3699" s="19">
        <f t="shared" si="465"/>
        <v>32216.600302686762</v>
      </c>
      <c r="E3699" s="19">
        <f t="shared" si="466"/>
        <v>1.0006869902455957</v>
      </c>
      <c r="F3699" s="19">
        <f t="shared" si="467"/>
        <v>0.77518446690540588</v>
      </c>
      <c r="G3699" s="20">
        <f t="shared" si="463"/>
        <v>24400.191485397267</v>
      </c>
      <c r="H3699" s="7">
        <f t="shared" si="468"/>
        <v>3588.8085146027333</v>
      </c>
      <c r="I3699" s="7">
        <f t="shared" si="464"/>
        <v>3588.8085146027333</v>
      </c>
      <c r="J3699" s="12">
        <f t="shared" si="469"/>
        <v>0.12822210563445402</v>
      </c>
      <c r="K3699" s="7">
        <f t="shared" si="470"/>
        <v>12879546.554485077</v>
      </c>
    </row>
    <row r="3700" spans="1:11" x14ac:dyDescent="0.4">
      <c r="A3700" s="1">
        <v>3699</v>
      </c>
      <c r="B3700" s="21">
        <v>43512</v>
      </c>
      <c r="C3700" s="22">
        <v>24889</v>
      </c>
      <c r="D3700" s="19">
        <f t="shared" si="465"/>
        <v>32128.837267648665</v>
      </c>
      <c r="E3700" s="19">
        <f t="shared" si="466"/>
        <v>1.0006781138733931</v>
      </c>
      <c r="F3700" s="19">
        <f t="shared" si="467"/>
        <v>0.78748806406591054</v>
      </c>
      <c r="G3700" s="20">
        <f t="shared" si="463"/>
        <v>25379.470066737653</v>
      </c>
      <c r="H3700" s="7">
        <f t="shared" si="468"/>
        <v>-490.47006673765281</v>
      </c>
      <c r="I3700" s="7">
        <f t="shared" si="464"/>
        <v>490.47006673765281</v>
      </c>
      <c r="J3700" s="12">
        <f t="shared" si="469"/>
        <v>1.9706298635447501E-2</v>
      </c>
      <c r="K3700" s="7">
        <f t="shared" si="470"/>
        <v>240560.88636563762</v>
      </c>
    </row>
    <row r="3701" spans="1:11" x14ac:dyDescent="0.4">
      <c r="A3701" s="1">
        <v>3700</v>
      </c>
      <c r="B3701" s="21">
        <v>43513</v>
      </c>
      <c r="C3701" s="22">
        <v>27157</v>
      </c>
      <c r="D3701" s="19">
        <f t="shared" si="465"/>
        <v>32487.633733658433</v>
      </c>
      <c r="E3701" s="19">
        <f t="shared" si="466"/>
        <v>1.0007138934521826</v>
      </c>
      <c r="F3701" s="19">
        <f t="shared" si="467"/>
        <v>0.78503432000926632</v>
      </c>
      <c r="G3701" s="20">
        <f t="shared" si="463"/>
        <v>25189.419543282485</v>
      </c>
      <c r="H3701" s="7">
        <f t="shared" si="468"/>
        <v>1967.5804567175146</v>
      </c>
      <c r="I3701" s="7">
        <f t="shared" si="464"/>
        <v>1967.5804567175146</v>
      </c>
      <c r="J3701" s="12">
        <f t="shared" si="469"/>
        <v>7.2452054966215512E-2</v>
      </c>
      <c r="K3701" s="7">
        <f t="shared" si="470"/>
        <v>3871372.8536567036</v>
      </c>
    </row>
    <row r="3702" spans="1:11" x14ac:dyDescent="0.4">
      <c r="A3702" s="1">
        <v>3701</v>
      </c>
      <c r="B3702" s="21">
        <v>43514</v>
      </c>
      <c r="C3702" s="22">
        <v>23008</v>
      </c>
      <c r="D3702" s="19">
        <f t="shared" si="465"/>
        <v>32088.318560582931</v>
      </c>
      <c r="E3702" s="19">
        <f t="shared" si="466"/>
        <v>1.0006738618634856</v>
      </c>
      <c r="F3702" s="19">
        <f t="shared" si="467"/>
        <v>0.77401296856474522</v>
      </c>
      <c r="G3702" s="20">
        <f t="shared" si="463"/>
        <v>25184.684774710113</v>
      </c>
      <c r="H3702" s="7">
        <f t="shared" si="468"/>
        <v>-2176.6847747101128</v>
      </c>
      <c r="I3702" s="7">
        <f t="shared" si="464"/>
        <v>2176.6847747101128</v>
      </c>
      <c r="J3702" s="12">
        <f t="shared" si="469"/>
        <v>9.460556218315859E-2</v>
      </c>
      <c r="K3702" s="7">
        <f t="shared" si="470"/>
        <v>4737956.6084548151</v>
      </c>
    </row>
    <row r="3703" spans="1:11" x14ac:dyDescent="0.4">
      <c r="A3703" s="1">
        <v>3702</v>
      </c>
      <c r="B3703" s="21">
        <v>43515</v>
      </c>
      <c r="C3703" s="22">
        <v>19858</v>
      </c>
      <c r="D3703" s="19">
        <f t="shared" si="465"/>
        <v>31109.552667447595</v>
      </c>
      <c r="E3703" s="19">
        <f t="shared" si="466"/>
        <v>1.0005758852067859</v>
      </c>
      <c r="F3703" s="19">
        <f t="shared" si="467"/>
        <v>0.78448369293630593</v>
      </c>
      <c r="G3703" s="20">
        <f t="shared" si="463"/>
        <v>25269.955881125919</v>
      </c>
      <c r="H3703" s="7">
        <f t="shared" si="468"/>
        <v>-5411.9558811259194</v>
      </c>
      <c r="I3703" s="7">
        <f t="shared" si="464"/>
        <v>5411.9558811259194</v>
      </c>
      <c r="J3703" s="12">
        <f t="shared" si="469"/>
        <v>0.27253277677137272</v>
      </c>
      <c r="K3703" s="7">
        <f t="shared" si="470"/>
        <v>29289266.459253427</v>
      </c>
    </row>
    <row r="3704" spans="1:11" x14ac:dyDescent="0.4">
      <c r="A3704" s="1">
        <v>3703</v>
      </c>
      <c r="B3704" s="21">
        <v>43516</v>
      </c>
      <c r="C3704" s="22">
        <v>30080</v>
      </c>
      <c r="D3704" s="19">
        <f t="shared" si="465"/>
        <v>32137.909912406147</v>
      </c>
      <c r="E3704" s="19">
        <f t="shared" si="466"/>
        <v>1.0006786208736933</v>
      </c>
      <c r="F3704" s="19">
        <f t="shared" si="467"/>
        <v>0.78807431599186439</v>
      </c>
      <c r="G3704" s="20">
        <f t="shared" si="463"/>
        <v>24422.852010491839</v>
      </c>
      <c r="H3704" s="7">
        <f t="shared" si="468"/>
        <v>5657.1479895081611</v>
      </c>
      <c r="I3704" s="7">
        <f t="shared" si="464"/>
        <v>5657.1479895081611</v>
      </c>
      <c r="J3704" s="12">
        <f t="shared" si="469"/>
        <v>0.18807007943843621</v>
      </c>
      <c r="K3704" s="7">
        <f t="shared" si="470"/>
        <v>32003323.37519623</v>
      </c>
    </row>
    <row r="3705" spans="1:11" x14ac:dyDescent="0.4">
      <c r="A3705" s="1">
        <v>3704</v>
      </c>
      <c r="B3705" s="21">
        <v>43517</v>
      </c>
      <c r="C3705" s="22">
        <v>17843</v>
      </c>
      <c r="D3705" s="19">
        <f t="shared" si="465"/>
        <v>30843.520330333729</v>
      </c>
      <c r="E3705" s="19">
        <f t="shared" si="466"/>
        <v>1.0005490818476241</v>
      </c>
      <c r="F3705" s="19">
        <f t="shared" si="467"/>
        <v>0.77007505957317091</v>
      </c>
      <c r="G3705" s="20">
        <f t="shared" si="463"/>
        <v>24875.933592997753</v>
      </c>
      <c r="H3705" s="7">
        <f t="shared" si="468"/>
        <v>-7032.9335929977533</v>
      </c>
      <c r="I3705" s="7">
        <f t="shared" si="464"/>
        <v>7032.9335929977533</v>
      </c>
      <c r="J3705" s="12">
        <f t="shared" si="469"/>
        <v>0.39415645311874425</v>
      </c>
      <c r="K3705" s="7">
        <f t="shared" si="470"/>
        <v>49462154.923516288</v>
      </c>
    </row>
    <row r="3706" spans="1:11" x14ac:dyDescent="0.4">
      <c r="A3706" s="1">
        <v>3705</v>
      </c>
      <c r="B3706" s="21">
        <v>43518</v>
      </c>
      <c r="C3706" s="22">
        <v>25504</v>
      </c>
      <c r="D3706" s="19">
        <f t="shared" si="465"/>
        <v>31082.038677266093</v>
      </c>
      <c r="E3706" s="19">
        <f t="shared" si="466"/>
        <v>1.0005728336274093</v>
      </c>
      <c r="F3706" s="19">
        <f t="shared" si="467"/>
        <v>0.78520988472265651</v>
      </c>
      <c r="G3706" s="20">
        <f t="shared" si="463"/>
        <v>24197.023646334925</v>
      </c>
      <c r="H3706" s="7">
        <f t="shared" si="468"/>
        <v>1306.9763536650753</v>
      </c>
      <c r="I3706" s="7">
        <f t="shared" si="464"/>
        <v>1306.9763536650753</v>
      </c>
      <c r="J3706" s="12">
        <f t="shared" si="469"/>
        <v>5.1245936075324468E-2</v>
      </c>
      <c r="K3706" s="7">
        <f t="shared" si="470"/>
        <v>1708187.189039656</v>
      </c>
    </row>
    <row r="3707" spans="1:11" x14ac:dyDescent="0.4">
      <c r="A3707" s="1">
        <v>3706</v>
      </c>
      <c r="B3707" s="21">
        <v>43519</v>
      </c>
      <c r="C3707" s="22">
        <v>23817</v>
      </c>
      <c r="D3707" s="19">
        <f t="shared" si="465"/>
        <v>30960.252430290679</v>
      </c>
      <c r="E3707" s="19">
        <f t="shared" si="466"/>
        <v>1.0005605549454284</v>
      </c>
      <c r="F3707" s="19">
        <f t="shared" si="467"/>
        <v>0.78769570328753746</v>
      </c>
      <c r="G3707" s="20">
        <f t="shared" si="463"/>
        <v>24495.744895970613</v>
      </c>
      <c r="H3707" s="7">
        <f t="shared" si="468"/>
        <v>-678.74489597061256</v>
      </c>
      <c r="I3707" s="7">
        <f t="shared" si="464"/>
        <v>678.74489597061256</v>
      </c>
      <c r="J3707" s="12">
        <f t="shared" si="469"/>
        <v>2.8498337152899716E-2</v>
      </c>
      <c r="K3707" s="7">
        <f t="shared" si="470"/>
        <v>460694.63380615768</v>
      </c>
    </row>
    <row r="3708" spans="1:11" x14ac:dyDescent="0.4">
      <c r="A3708" s="1">
        <v>3707</v>
      </c>
      <c r="B3708" s="21">
        <v>43520</v>
      </c>
      <c r="C3708" s="22">
        <v>25699</v>
      </c>
      <c r="D3708" s="19">
        <f t="shared" si="465"/>
        <v>31304.950889845786</v>
      </c>
      <c r="E3708" s="19">
        <f t="shared" si="466"/>
        <v>1.0005949247353285</v>
      </c>
      <c r="F3708" s="19">
        <f t="shared" si="467"/>
        <v>0.77109924280049458</v>
      </c>
      <c r="G3708" s="20">
        <f t="shared" si="463"/>
        <v>23842.488741385459</v>
      </c>
      <c r="H3708" s="7">
        <f t="shared" si="468"/>
        <v>1856.5112586145406</v>
      </c>
      <c r="I3708" s="7">
        <f t="shared" si="464"/>
        <v>1856.5112586145406</v>
      </c>
      <c r="J3708" s="12">
        <f t="shared" si="469"/>
        <v>7.2240603082397783E-2</v>
      </c>
      <c r="K3708" s="7">
        <f t="shared" si="470"/>
        <v>3446634.0533625456</v>
      </c>
    </row>
    <row r="3709" spans="1:11" x14ac:dyDescent="0.4">
      <c r="A3709" s="1">
        <v>3708</v>
      </c>
      <c r="B3709" s="21">
        <v>43521</v>
      </c>
      <c r="C3709" s="22">
        <v>20599</v>
      </c>
      <c r="D3709" s="19">
        <f t="shared" si="465"/>
        <v>30582.834063494134</v>
      </c>
      <c r="E3709" s="19">
        <f t="shared" si="466"/>
        <v>1.0005226129932008</v>
      </c>
      <c r="F3709" s="19">
        <f t="shared" si="467"/>
        <v>0.78296084251921338</v>
      </c>
      <c r="G3709" s="20">
        <f t="shared" si="463"/>
        <v>24581.742556489738</v>
      </c>
      <c r="H3709" s="7">
        <f t="shared" si="468"/>
        <v>-3982.7425564897385</v>
      </c>
      <c r="I3709" s="7">
        <f t="shared" si="464"/>
        <v>3982.7425564897385</v>
      </c>
      <c r="J3709" s="12">
        <f t="shared" si="469"/>
        <v>0.19334640305304812</v>
      </c>
      <c r="K3709" s="7">
        <f t="shared" si="470"/>
        <v>15862238.271274418</v>
      </c>
    </row>
    <row r="3710" spans="1:11" x14ac:dyDescent="0.4">
      <c r="A3710" s="1">
        <v>3709</v>
      </c>
      <c r="B3710" s="21">
        <v>43522</v>
      </c>
      <c r="C3710" s="22">
        <v>18699</v>
      </c>
      <c r="D3710" s="19">
        <f t="shared" si="465"/>
        <v>29607.982423436428</v>
      </c>
      <c r="E3710" s="19">
        <f t="shared" si="466"/>
        <v>1.0004250277769338</v>
      </c>
      <c r="F3710" s="19">
        <f t="shared" si="467"/>
        <v>0.78455074824318172</v>
      </c>
      <c r="G3710" s="20">
        <f t="shared" si="463"/>
        <v>24090.755093533367</v>
      </c>
      <c r="H3710" s="7">
        <f t="shared" si="468"/>
        <v>-5391.7550935333675</v>
      </c>
      <c r="I3710" s="7">
        <f t="shared" si="464"/>
        <v>5391.7550935333675</v>
      </c>
      <c r="J3710" s="12">
        <f t="shared" si="469"/>
        <v>0.28834456888247328</v>
      </c>
      <c r="K3710" s="7">
        <f t="shared" si="470"/>
        <v>29071022.988643013</v>
      </c>
    </row>
    <row r="3711" spans="1:11" x14ac:dyDescent="0.4">
      <c r="A3711" s="1">
        <v>3710</v>
      </c>
      <c r="B3711" s="21">
        <v>43523</v>
      </c>
      <c r="C3711" s="22">
        <v>24349</v>
      </c>
      <c r="D3711" s="19">
        <f t="shared" si="465"/>
        <v>29889.55269921961</v>
      </c>
      <c r="E3711" s="19">
        <f t="shared" si="466"/>
        <v>1.0004530847620094</v>
      </c>
      <c r="F3711" s="19">
        <f t="shared" si="467"/>
        <v>0.77197606717201139</v>
      </c>
      <c r="G3711" s="20">
        <f t="shared" si="463"/>
        <v>22831.464254543582</v>
      </c>
      <c r="H3711" s="7">
        <f t="shared" si="468"/>
        <v>1517.5357454564182</v>
      </c>
      <c r="I3711" s="7">
        <f t="shared" si="464"/>
        <v>1517.5357454564182</v>
      </c>
      <c r="J3711" s="12">
        <f t="shared" si="469"/>
        <v>6.2324356049793347E-2</v>
      </c>
      <c r="K3711" s="7">
        <f t="shared" si="470"/>
        <v>2302914.7387379669</v>
      </c>
    </row>
    <row r="3712" spans="1:11" x14ac:dyDescent="0.4">
      <c r="A3712" s="1">
        <v>3711</v>
      </c>
      <c r="B3712" s="21">
        <v>43524</v>
      </c>
      <c r="C3712" s="22">
        <v>17578</v>
      </c>
      <c r="D3712" s="19">
        <f t="shared" si="465"/>
        <v>28829.888423117947</v>
      </c>
      <c r="E3712" s="19">
        <f t="shared" si="466"/>
        <v>1.0003470182890908</v>
      </c>
      <c r="F3712" s="19">
        <f t="shared" si="467"/>
        <v>0.77947140072091803</v>
      </c>
      <c r="G3712" s="20">
        <f t="shared" si="463"/>
        <v>23403.132679493559</v>
      </c>
      <c r="H3712" s="7">
        <f t="shared" si="468"/>
        <v>-5825.1326794935594</v>
      </c>
      <c r="I3712" s="7">
        <f t="shared" si="464"/>
        <v>5825.1326794935594</v>
      </c>
      <c r="J3712" s="12">
        <f t="shared" si="469"/>
        <v>0.33138768230137439</v>
      </c>
      <c r="K3712" s="7">
        <f t="shared" si="470"/>
        <v>33932170.733703814</v>
      </c>
    </row>
    <row r="3713" spans="1:11" x14ac:dyDescent="0.4">
      <c r="A3713" s="1">
        <v>3712</v>
      </c>
      <c r="B3713" s="21">
        <v>43525</v>
      </c>
      <c r="C3713" s="22">
        <v>24615</v>
      </c>
      <c r="D3713" s="19">
        <f t="shared" si="465"/>
        <v>29193.53868087165</v>
      </c>
      <c r="E3713" s="19">
        <f t="shared" si="466"/>
        <v>1.0003832832801642</v>
      </c>
      <c r="F3713" s="19">
        <f t="shared" si="467"/>
        <v>0.78573134782618959</v>
      </c>
      <c r="G3713" s="20">
        <f t="shared" si="463"/>
        <v>22619.295357126328</v>
      </c>
      <c r="H3713" s="7">
        <f t="shared" si="468"/>
        <v>1995.7046428736721</v>
      </c>
      <c r="I3713" s="7">
        <f t="shared" si="464"/>
        <v>1995.7046428736721</v>
      </c>
      <c r="J3713" s="12">
        <f t="shared" si="469"/>
        <v>8.1076767941242009E-2</v>
      </c>
      <c r="K3713" s="7">
        <f t="shared" si="470"/>
        <v>3982837.0215875311</v>
      </c>
    </row>
    <row r="3714" spans="1:11" x14ac:dyDescent="0.4">
      <c r="A3714" s="1">
        <v>3713</v>
      </c>
      <c r="B3714" s="21">
        <v>43526</v>
      </c>
      <c r="C3714" s="22">
        <v>23485</v>
      </c>
      <c r="D3714" s="19">
        <f t="shared" si="465"/>
        <v>29369.521476488637</v>
      </c>
      <c r="E3714" s="19">
        <f t="shared" si="466"/>
        <v>1.0004007815213976</v>
      </c>
      <c r="F3714" s="19">
        <f t="shared" si="467"/>
        <v>0.7725332299769736</v>
      </c>
      <c r="G3714" s="20">
        <f t="shared" si="463"/>
        <v>22537.485449645977</v>
      </c>
      <c r="H3714" s="7">
        <f t="shared" si="468"/>
        <v>947.5145503540225</v>
      </c>
      <c r="I3714" s="7">
        <f t="shared" si="464"/>
        <v>947.5145503540225</v>
      </c>
      <c r="J3714" s="12">
        <f t="shared" si="469"/>
        <v>4.0345520560103154E-2</v>
      </c>
      <c r="K3714" s="7">
        <f t="shared" si="470"/>
        <v>897783.8231325855</v>
      </c>
    </row>
    <row r="3715" spans="1:11" x14ac:dyDescent="0.4">
      <c r="A3715" s="1">
        <v>3714</v>
      </c>
      <c r="B3715" s="21">
        <v>43527</v>
      </c>
      <c r="C3715" s="22">
        <v>22453</v>
      </c>
      <c r="D3715" s="19">
        <f t="shared" si="465"/>
        <v>29289.958037168755</v>
      </c>
      <c r="E3715" s="19">
        <f t="shared" si="466"/>
        <v>1.0003927251373876</v>
      </c>
      <c r="F3715" s="19">
        <f t="shared" si="467"/>
        <v>0.77921168254425799</v>
      </c>
      <c r="G3715" s="20">
        <f t="shared" si="463"/>
        <v>22893.481827580137</v>
      </c>
      <c r="H3715" s="7">
        <f t="shared" si="468"/>
        <v>-440.48182758013718</v>
      </c>
      <c r="I3715" s="7">
        <f t="shared" si="464"/>
        <v>440.48182758013718</v>
      </c>
      <c r="J3715" s="12">
        <f t="shared" si="469"/>
        <v>1.9617949832099815E-2</v>
      </c>
      <c r="K3715" s="7">
        <f t="shared" si="470"/>
        <v>194024.24042833771</v>
      </c>
    </row>
    <row r="3716" spans="1:11" x14ac:dyDescent="0.4">
      <c r="A3716" s="1">
        <v>3715</v>
      </c>
      <c r="B3716" s="21">
        <v>43528</v>
      </c>
      <c r="C3716" s="22">
        <v>25344</v>
      </c>
      <c r="D3716" s="19">
        <f t="shared" si="465"/>
        <v>29713.569168582617</v>
      </c>
      <c r="E3716" s="19">
        <f t="shared" si="466"/>
        <v>1.0004349862112567</v>
      </c>
      <c r="F3716" s="19">
        <f t="shared" si="467"/>
        <v>0.78708510427140899</v>
      </c>
      <c r="G3716" s="20">
        <f t="shared" si="463"/>
        <v>23014.82424624142</v>
      </c>
      <c r="H3716" s="7">
        <f t="shared" si="468"/>
        <v>2329.17575375858</v>
      </c>
      <c r="I3716" s="7">
        <f t="shared" si="464"/>
        <v>2329.17575375858</v>
      </c>
      <c r="J3716" s="12">
        <f t="shared" si="469"/>
        <v>9.1902452405246998E-2</v>
      </c>
      <c r="K3716" s="7">
        <f t="shared" si="470"/>
        <v>5425059.6918968493</v>
      </c>
    </row>
    <row r="3717" spans="1:11" x14ac:dyDescent="0.4">
      <c r="A3717" s="1">
        <v>3716</v>
      </c>
      <c r="B3717" s="21">
        <v>43529</v>
      </c>
      <c r="C3717" s="22">
        <v>16957</v>
      </c>
      <c r="D3717" s="19">
        <f t="shared" si="465"/>
        <v>28607.595925741312</v>
      </c>
      <c r="E3717" s="19">
        <f t="shared" si="466"/>
        <v>1.000324288843474</v>
      </c>
      <c r="F3717" s="19">
        <f t="shared" si="467"/>
        <v>0.7689120188074906</v>
      </c>
      <c r="G3717" s="20">
        <f t="shared" si="463"/>
        <v>22955.492433220625</v>
      </c>
      <c r="H3717" s="7">
        <f t="shared" si="468"/>
        <v>-5998.4924332206247</v>
      </c>
      <c r="I3717" s="7">
        <f t="shared" si="464"/>
        <v>5998.4924332206247</v>
      </c>
      <c r="J3717" s="12">
        <f t="shared" si="469"/>
        <v>0.35374726857466676</v>
      </c>
      <c r="K3717" s="7">
        <f t="shared" si="470"/>
        <v>35981911.471405089</v>
      </c>
    </row>
    <row r="3718" spans="1:11" x14ac:dyDescent="0.4">
      <c r="A3718" s="1">
        <v>3717</v>
      </c>
      <c r="B3718" s="21">
        <v>43530</v>
      </c>
      <c r="C3718" s="22">
        <v>22872</v>
      </c>
      <c r="D3718" s="19">
        <f t="shared" si="465"/>
        <v>28714.685344508158</v>
      </c>
      <c r="E3718" s="19">
        <f t="shared" si="466"/>
        <v>1.0003348977529218</v>
      </c>
      <c r="F3718" s="19">
        <f t="shared" si="467"/>
        <v>0.7795604234464204</v>
      </c>
      <c r="G3718" s="20">
        <f t="shared" ref="G3718:G3781" si="471">(D3717+1*E3717)*F3715</f>
        <v>22292.152419215348</v>
      </c>
      <c r="H3718" s="7">
        <f t="shared" si="468"/>
        <v>579.84758078465165</v>
      </c>
      <c r="I3718" s="7">
        <f t="shared" si="464"/>
        <v>579.84758078465165</v>
      </c>
      <c r="J3718" s="12">
        <f t="shared" si="469"/>
        <v>2.5351852954907821E-2</v>
      </c>
      <c r="K3718" s="7">
        <f t="shared" si="470"/>
        <v>336223.21694181312</v>
      </c>
    </row>
    <row r="3719" spans="1:11" x14ac:dyDescent="0.4">
      <c r="A3719" s="1">
        <v>3718</v>
      </c>
      <c r="B3719" s="21">
        <v>43531</v>
      </c>
      <c r="C3719" s="22">
        <v>18035</v>
      </c>
      <c r="D3719" s="19">
        <f t="shared" si="465"/>
        <v>27888.52088936092</v>
      </c>
      <c r="E3719" s="19">
        <f t="shared" si="466"/>
        <v>1.0002521812739174</v>
      </c>
      <c r="F3719" s="19">
        <f t="shared" si="467"/>
        <v>0.78425717201196388</v>
      </c>
      <c r="G3719" s="20">
        <f t="shared" si="471"/>
        <v>22601.688457200205</v>
      </c>
      <c r="H3719" s="7">
        <f t="shared" si="468"/>
        <v>-4566.6884572002054</v>
      </c>
      <c r="I3719" s="7">
        <f t="shared" si="464"/>
        <v>4566.6884572002054</v>
      </c>
      <c r="J3719" s="12">
        <f t="shared" si="469"/>
        <v>0.25321255654007241</v>
      </c>
      <c r="K3719" s="7">
        <f t="shared" si="470"/>
        <v>20854643.465125594</v>
      </c>
    </row>
    <row r="3720" spans="1:11" x14ac:dyDescent="0.4">
      <c r="A3720" s="1">
        <v>3719</v>
      </c>
      <c r="B3720" s="21">
        <v>43532</v>
      </c>
      <c r="C3720" s="22">
        <v>25225</v>
      </c>
      <c r="D3720" s="19">
        <f t="shared" si="465"/>
        <v>28590.451436900687</v>
      </c>
      <c r="E3720" s="19">
        <f t="shared" si="466"/>
        <v>1.0003222743034532</v>
      </c>
      <c r="F3720" s="19">
        <f t="shared" si="467"/>
        <v>0.77119557245268489</v>
      </c>
      <c r="G3720" s="20">
        <f t="shared" si="471"/>
        <v>21444.588004517398</v>
      </c>
      <c r="H3720" s="7">
        <f t="shared" si="468"/>
        <v>3780.4119954826019</v>
      </c>
      <c r="I3720" s="7">
        <f t="shared" ref="I3720:I3783" si="472">ABS(H3720)</f>
        <v>3780.4119954826019</v>
      </c>
      <c r="J3720" s="12">
        <f t="shared" si="469"/>
        <v>0.14986767078226371</v>
      </c>
      <c r="K3720" s="7">
        <f t="shared" si="470"/>
        <v>14291514.855588749</v>
      </c>
    </row>
    <row r="3721" spans="1:11" x14ac:dyDescent="0.4">
      <c r="A3721" s="1">
        <v>3720</v>
      </c>
      <c r="B3721" s="21">
        <v>43533</v>
      </c>
      <c r="C3721" s="22">
        <v>22640</v>
      </c>
      <c r="D3721" s="19">
        <f t="shared" si="465"/>
        <v>28655.685215389993</v>
      </c>
      <c r="E3721" s="19">
        <f t="shared" si="466"/>
        <v>1.0003286976490748</v>
      </c>
      <c r="F3721" s="19">
        <f t="shared" si="467"/>
        <v>0.77977210403112596</v>
      </c>
      <c r="G3721" s="20">
        <f t="shared" si="471"/>
        <v>22288.764240330358</v>
      </c>
      <c r="H3721" s="7">
        <f t="shared" si="468"/>
        <v>351.23575966964199</v>
      </c>
      <c r="I3721" s="7">
        <f t="shared" si="472"/>
        <v>351.23575966964199</v>
      </c>
      <c r="J3721" s="12">
        <f t="shared" si="469"/>
        <v>1.5513946981874647E-2</v>
      </c>
      <c r="K3721" s="7">
        <f t="shared" si="470"/>
        <v>123366.55887071051</v>
      </c>
    </row>
    <row r="3722" spans="1:11" x14ac:dyDescent="0.4">
      <c r="A3722" s="1">
        <v>3721</v>
      </c>
      <c r="B3722" s="21">
        <v>43534</v>
      </c>
      <c r="C3722" s="22">
        <v>22289</v>
      </c>
      <c r="D3722" s="19">
        <f t="shared" si="465"/>
        <v>28623.017257876571</v>
      </c>
      <c r="E3722" s="19">
        <f t="shared" si="466"/>
        <v>1.0003253308204538</v>
      </c>
      <c r="F3722" s="19">
        <f t="shared" si="467"/>
        <v>0.78414542270263687</v>
      </c>
      <c r="G3722" s="20">
        <f t="shared" si="471"/>
        <v>22474.211164042299</v>
      </c>
      <c r="H3722" s="7">
        <f t="shared" si="468"/>
        <v>-185.21116404229906</v>
      </c>
      <c r="I3722" s="7">
        <f t="shared" si="472"/>
        <v>185.21116404229906</v>
      </c>
      <c r="J3722" s="12">
        <f t="shared" si="469"/>
        <v>8.3095322375296814E-3</v>
      </c>
      <c r="K3722" s="7">
        <f t="shared" si="470"/>
        <v>34303.17528590341</v>
      </c>
    </row>
    <row r="3723" spans="1:11" x14ac:dyDescent="0.4">
      <c r="A3723" s="1">
        <v>3722</v>
      </c>
      <c r="B3723" s="21">
        <v>43535</v>
      </c>
      <c r="C3723" s="22">
        <v>21999</v>
      </c>
      <c r="D3723" s="19">
        <f t="shared" si="465"/>
        <v>28610.020635572881</v>
      </c>
      <c r="E3723" s="19">
        <f t="shared" si="466"/>
        <v>1.0003239311256906</v>
      </c>
      <c r="F3723" s="19">
        <f t="shared" si="467"/>
        <v>0.77114986779664052</v>
      </c>
      <c r="G3723" s="20">
        <f t="shared" si="471"/>
        <v>22074.71562597734</v>
      </c>
      <c r="H3723" s="7">
        <f t="shared" si="468"/>
        <v>-75.715625977340096</v>
      </c>
      <c r="I3723" s="7">
        <f t="shared" si="472"/>
        <v>75.715625977340096</v>
      </c>
      <c r="J3723" s="12">
        <f t="shared" si="469"/>
        <v>3.4417758069612298E-3</v>
      </c>
      <c r="K3723" s="7">
        <f t="shared" si="470"/>
        <v>5732.8560171404588</v>
      </c>
    </row>
    <row r="3724" spans="1:11" x14ac:dyDescent="0.4">
      <c r="A3724" s="1">
        <v>3723</v>
      </c>
      <c r="B3724" s="21">
        <v>43536</v>
      </c>
      <c r="C3724" s="22">
        <v>18113</v>
      </c>
      <c r="D3724" s="19">
        <f t="shared" si="465"/>
        <v>27843.674509329532</v>
      </c>
      <c r="E3724" s="19">
        <f t="shared" si="466"/>
        <v>1.0002471964806732</v>
      </c>
      <c r="F3724" s="19">
        <f t="shared" si="467"/>
        <v>0.77716886896776338</v>
      </c>
      <c r="G3724" s="20">
        <f t="shared" si="471"/>
        <v>22310.076012071084</v>
      </c>
      <c r="H3724" s="7">
        <f t="shared" si="468"/>
        <v>-4197.0760120710838</v>
      </c>
      <c r="I3724" s="7">
        <f t="shared" si="472"/>
        <v>4197.0760120710838</v>
      </c>
      <c r="J3724" s="12">
        <f t="shared" si="469"/>
        <v>0.23171622658152066</v>
      </c>
      <c r="K3724" s="7">
        <f t="shared" si="470"/>
        <v>17615447.051102512</v>
      </c>
    </row>
    <row r="3725" spans="1:11" x14ac:dyDescent="0.4">
      <c r="A3725" s="1">
        <v>3724</v>
      </c>
      <c r="B3725" s="21">
        <v>43537</v>
      </c>
      <c r="C3725" s="22">
        <v>23647</v>
      </c>
      <c r="D3725" s="19">
        <f t="shared" si="465"/>
        <v>28174.244883102532</v>
      </c>
      <c r="E3725" s="19">
        <f t="shared" si="466"/>
        <v>1.0002801534933308</v>
      </c>
      <c r="F3725" s="19">
        <f t="shared" si="467"/>
        <v>0.78525657327947929</v>
      </c>
      <c r="G3725" s="20">
        <f t="shared" si="471"/>
        <v>21834.274256973531</v>
      </c>
      <c r="H3725" s="7">
        <f t="shared" si="468"/>
        <v>1812.725743026469</v>
      </c>
      <c r="I3725" s="7">
        <f t="shared" si="472"/>
        <v>1812.725743026469</v>
      </c>
      <c r="J3725" s="12">
        <f t="shared" si="469"/>
        <v>7.6657746988052139E-2</v>
      </c>
      <c r="K3725" s="7">
        <f t="shared" si="470"/>
        <v>3285974.6194308642</v>
      </c>
    </row>
    <row r="3726" spans="1:11" x14ac:dyDescent="0.4">
      <c r="A3726" s="1">
        <v>3725</v>
      </c>
      <c r="B3726" s="21">
        <v>43538</v>
      </c>
      <c r="C3726" s="22">
        <v>18293</v>
      </c>
      <c r="D3726" s="19">
        <f t="shared" si="465"/>
        <v>27540.328952455482</v>
      </c>
      <c r="E3726" s="19">
        <f t="shared" si="466"/>
        <v>1.0002166618722508</v>
      </c>
      <c r="F3726" s="19">
        <f t="shared" si="467"/>
        <v>0.76899625892560208</v>
      </c>
      <c r="G3726" s="20">
        <f t="shared" si="471"/>
        <v>21727.33658278282</v>
      </c>
      <c r="H3726" s="7">
        <f t="shared" si="468"/>
        <v>-3434.3365827828202</v>
      </c>
      <c r="I3726" s="7">
        <f t="shared" si="472"/>
        <v>3434.3365827828202</v>
      </c>
      <c r="J3726" s="12">
        <f t="shared" si="469"/>
        <v>0.18774047902382443</v>
      </c>
      <c r="K3726" s="7">
        <f t="shared" si="470"/>
        <v>11794667.763840379</v>
      </c>
    </row>
    <row r="3727" spans="1:11" x14ac:dyDescent="0.4">
      <c r="A3727" s="1">
        <v>3726</v>
      </c>
      <c r="B3727" s="21">
        <v>43539</v>
      </c>
      <c r="C3727" s="22">
        <v>21325</v>
      </c>
      <c r="D3727" s="19">
        <f t="shared" si="465"/>
        <v>27526.788949503825</v>
      </c>
      <c r="E3727" s="19">
        <f t="shared" si="466"/>
        <v>1.0002152078502895</v>
      </c>
      <c r="F3727" s="19">
        <f t="shared" si="467"/>
        <v>0.77711913975784153</v>
      </c>
      <c r="G3727" s="20">
        <f t="shared" si="471"/>
        <v>21404.263640231806</v>
      </c>
      <c r="H3727" s="7">
        <f t="shared" si="468"/>
        <v>-79.263640231805766</v>
      </c>
      <c r="I3727" s="7">
        <f t="shared" si="472"/>
        <v>79.263640231805766</v>
      </c>
      <c r="J3727" s="12">
        <f t="shared" si="469"/>
        <v>3.716935063625124E-3</v>
      </c>
      <c r="K3727" s="7">
        <f t="shared" si="470"/>
        <v>6282.7246627971381</v>
      </c>
    </row>
    <row r="3728" spans="1:11" x14ac:dyDescent="0.4">
      <c r="A3728" s="1">
        <v>3727</v>
      </c>
      <c r="B3728" s="21">
        <v>43540</v>
      </c>
      <c r="C3728" s="22">
        <v>27387</v>
      </c>
      <c r="D3728" s="19">
        <f t="shared" si="465"/>
        <v>28575.456589875539</v>
      </c>
      <c r="E3728" s="19">
        <f t="shared" si="466"/>
        <v>1.000319974592806</v>
      </c>
      <c r="F3728" s="19">
        <f t="shared" si="467"/>
        <v>0.78874414055070818</v>
      </c>
      <c r="G3728" s="20">
        <f t="shared" si="471"/>
        <v>21616.37738944147</v>
      </c>
      <c r="H3728" s="7">
        <f t="shared" si="468"/>
        <v>5770.6226105585301</v>
      </c>
      <c r="I3728" s="7">
        <f t="shared" si="472"/>
        <v>5770.6226105585301</v>
      </c>
      <c r="J3728" s="12">
        <f t="shared" si="469"/>
        <v>0.21070663492016395</v>
      </c>
      <c r="K3728" s="7">
        <f t="shared" si="470"/>
        <v>33300085.313489344</v>
      </c>
    </row>
    <row r="3729" spans="1:11" x14ac:dyDescent="0.4">
      <c r="A3729" s="1">
        <v>3728</v>
      </c>
      <c r="B3729" s="21">
        <v>43541</v>
      </c>
      <c r="C3729" s="22">
        <v>19781</v>
      </c>
      <c r="D3729" s="19">
        <f t="shared" si="465"/>
        <v>28169.674610202575</v>
      </c>
      <c r="E3729" s="19">
        <f t="shared" si="466"/>
        <v>1.0002792963628413</v>
      </c>
      <c r="F3729" s="19">
        <f t="shared" si="467"/>
        <v>0.76765106408057604</v>
      </c>
      <c r="G3729" s="20">
        <f t="shared" si="471"/>
        <v>21975.188457023422</v>
      </c>
      <c r="H3729" s="7">
        <f t="shared" si="468"/>
        <v>-2194.1884570234215</v>
      </c>
      <c r="I3729" s="7">
        <f t="shared" si="472"/>
        <v>2194.1884570234215</v>
      </c>
      <c r="J3729" s="12">
        <f t="shared" si="469"/>
        <v>0.11092404110122954</v>
      </c>
      <c r="K3729" s="7">
        <f t="shared" si="470"/>
        <v>4814462.9849348236</v>
      </c>
    </row>
    <row r="3730" spans="1:11" x14ac:dyDescent="0.4">
      <c r="A3730" s="1">
        <v>3729</v>
      </c>
      <c r="B3730" s="21">
        <v>43542</v>
      </c>
      <c r="C3730" s="22">
        <v>20194</v>
      </c>
      <c r="D3730" s="19">
        <f t="shared" si="465"/>
        <v>27859.177136382721</v>
      </c>
      <c r="E3730" s="19">
        <f t="shared" si="466"/>
        <v>1.0002481465875299</v>
      </c>
      <c r="F3730" s="19">
        <f t="shared" si="467"/>
        <v>0.77606656005861163</v>
      </c>
      <c r="G3730" s="20">
        <f t="shared" si="471"/>
        <v>21891.970636525242</v>
      </c>
      <c r="H3730" s="7">
        <f t="shared" si="468"/>
        <v>-1697.9706365252423</v>
      </c>
      <c r="I3730" s="7">
        <f t="shared" si="472"/>
        <v>1697.9706365252423</v>
      </c>
      <c r="J3730" s="12">
        <f t="shared" si="469"/>
        <v>8.4082927430189275E-2</v>
      </c>
      <c r="K3730" s="7">
        <f t="shared" si="470"/>
        <v>2883104.2825019364</v>
      </c>
    </row>
    <row r="3731" spans="1:11" x14ac:dyDescent="0.4">
      <c r="A3731" s="1">
        <v>3730</v>
      </c>
      <c r="B3731" s="21">
        <v>43543</v>
      </c>
      <c r="C3731" s="22">
        <v>17555</v>
      </c>
      <c r="D3731" s="19">
        <f t="shared" si="465"/>
        <v>27061.34729040564</v>
      </c>
      <c r="E3731" s="19">
        <f t="shared" si="466"/>
        <v>1.0001682635781175</v>
      </c>
      <c r="F3731" s="19">
        <f t="shared" si="467"/>
        <v>0.78592366785778545</v>
      </c>
      <c r="G3731" s="20">
        <f t="shared" si="471"/>
        <v>21974.551666750849</v>
      </c>
      <c r="H3731" s="7">
        <f t="shared" si="468"/>
        <v>-4419.5516667508491</v>
      </c>
      <c r="I3731" s="7">
        <f t="shared" si="472"/>
        <v>4419.5516667508491</v>
      </c>
      <c r="J3731" s="12">
        <f t="shared" si="469"/>
        <v>0.2517545808459612</v>
      </c>
      <c r="K3731" s="7">
        <f t="shared" si="470"/>
        <v>19532436.935080208</v>
      </c>
    </row>
    <row r="3732" spans="1:11" x14ac:dyDescent="0.4">
      <c r="A3732" s="1">
        <v>3731</v>
      </c>
      <c r="B3732" s="21">
        <v>43544</v>
      </c>
      <c r="C3732" s="22">
        <v>21854</v>
      </c>
      <c r="D3732" s="19">
        <f t="shared" si="465"/>
        <v>27262.838673648981</v>
      </c>
      <c r="E3732" s="19">
        <f t="shared" si="466"/>
        <v>1.0001883126996154</v>
      </c>
      <c r="F3732" s="19">
        <f t="shared" si="467"/>
        <v>0.76833492672436754</v>
      </c>
      <c r="G3732" s="20">
        <f t="shared" si="471"/>
        <v>20774.439823165696</v>
      </c>
      <c r="H3732" s="7">
        <f t="shared" si="468"/>
        <v>1079.560176834304</v>
      </c>
      <c r="I3732" s="7">
        <f t="shared" si="472"/>
        <v>1079.560176834304</v>
      </c>
      <c r="J3732" s="12">
        <f t="shared" si="469"/>
        <v>4.9398745164926511E-2</v>
      </c>
      <c r="K3732" s="7">
        <f t="shared" si="470"/>
        <v>1165450.1754065137</v>
      </c>
    </row>
    <row r="3733" spans="1:11" x14ac:dyDescent="0.4">
      <c r="A3733" s="1">
        <v>3732</v>
      </c>
      <c r="B3733" s="21">
        <v>43545</v>
      </c>
      <c r="C3733" s="22">
        <v>17916</v>
      </c>
      <c r="D3733" s="19">
        <f t="shared" si="465"/>
        <v>26668.175968572978</v>
      </c>
      <c r="E3733" s="19">
        <f t="shared" si="466"/>
        <v>1.0001287464102766</v>
      </c>
      <c r="F3733" s="19">
        <f t="shared" si="467"/>
        <v>0.77396671642569437</v>
      </c>
      <c r="G3733" s="20">
        <f t="shared" si="471"/>
        <v>21158.553639594895</v>
      </c>
      <c r="H3733" s="7">
        <f t="shared" si="468"/>
        <v>-3242.5536395948948</v>
      </c>
      <c r="I3733" s="7">
        <f t="shared" si="472"/>
        <v>3242.5536395948948</v>
      </c>
      <c r="J3733" s="12">
        <f t="shared" si="469"/>
        <v>0.18098647240426963</v>
      </c>
      <c r="K3733" s="7">
        <f t="shared" si="470"/>
        <v>10514154.105650099</v>
      </c>
    </row>
    <row r="3734" spans="1:11" x14ac:dyDescent="0.4">
      <c r="A3734" s="1">
        <v>3733</v>
      </c>
      <c r="B3734" s="21">
        <v>43546</v>
      </c>
      <c r="C3734" s="22">
        <v>22945</v>
      </c>
      <c r="D3734" s="19">
        <f t="shared" si="465"/>
        <v>27029.262184229945</v>
      </c>
      <c r="E3734" s="19">
        <f t="shared" si="466"/>
        <v>1.0001647550189676</v>
      </c>
      <c r="F3734" s="19">
        <f t="shared" si="467"/>
        <v>0.78719200078878315</v>
      </c>
      <c r="G3734" s="20">
        <f t="shared" si="471"/>
        <v>20959.936697150435</v>
      </c>
      <c r="H3734" s="7">
        <f t="shared" si="468"/>
        <v>1985.0633028495649</v>
      </c>
      <c r="I3734" s="7">
        <f t="shared" si="472"/>
        <v>1985.0633028495649</v>
      </c>
      <c r="J3734" s="12">
        <f t="shared" si="469"/>
        <v>8.6513981383724778E-2</v>
      </c>
      <c r="K3734" s="7">
        <f t="shared" si="470"/>
        <v>3940476.3163200235</v>
      </c>
    </row>
    <row r="3735" spans="1:11" x14ac:dyDescent="0.4">
      <c r="A3735" s="1">
        <v>3734</v>
      </c>
      <c r="B3735" s="21">
        <v>43547</v>
      </c>
      <c r="C3735" s="22">
        <v>22317</v>
      </c>
      <c r="D3735" s="19">
        <f t="shared" si="465"/>
        <v>27317.625166781148</v>
      </c>
      <c r="E3735" s="19">
        <f t="shared" si="466"/>
        <v>1.0001934913007473</v>
      </c>
      <c r="F3735" s="19">
        <f t="shared" si="467"/>
        <v>0.76931400848064235</v>
      </c>
      <c r="G3735" s="20">
        <f t="shared" si="471"/>
        <v>20768.294641247794</v>
      </c>
      <c r="H3735" s="7">
        <f t="shared" si="468"/>
        <v>1548.7053587522059</v>
      </c>
      <c r="I3735" s="7">
        <f t="shared" si="472"/>
        <v>1548.7053587522059</v>
      </c>
      <c r="J3735" s="12">
        <f t="shared" si="469"/>
        <v>6.9395768192508214E-2</v>
      </c>
      <c r="K3735" s="7">
        <f t="shared" si="470"/>
        <v>2398488.2882277989</v>
      </c>
    </row>
    <row r="3736" spans="1:11" x14ac:dyDescent="0.4">
      <c r="A3736" s="1">
        <v>3735</v>
      </c>
      <c r="B3736" s="21">
        <v>43548</v>
      </c>
      <c r="C3736" s="22">
        <v>21843</v>
      </c>
      <c r="D3736" s="19">
        <f t="shared" si="465"/>
        <v>27447.435303503305</v>
      </c>
      <c r="E3736" s="19">
        <f t="shared" si="466"/>
        <v>1.0002063722950705</v>
      </c>
      <c r="F3736" s="19">
        <f t="shared" si="467"/>
        <v>0.77440671437676445</v>
      </c>
      <c r="G3736" s="20">
        <f t="shared" si="471"/>
        <v>21143.706767353771</v>
      </c>
      <c r="H3736" s="7">
        <f t="shared" si="468"/>
        <v>699.29323264622872</v>
      </c>
      <c r="I3736" s="7">
        <f t="shared" si="472"/>
        <v>699.29323264622872</v>
      </c>
      <c r="J3736" s="12">
        <f t="shared" si="469"/>
        <v>3.2014523309354427E-2</v>
      </c>
      <c r="K3736" s="7">
        <f t="shared" si="470"/>
        <v>489011.02522481256</v>
      </c>
    </row>
    <row r="3737" spans="1:11" x14ac:dyDescent="0.4">
      <c r="A3737" s="1">
        <v>3736</v>
      </c>
      <c r="B3737" s="21">
        <v>43549</v>
      </c>
      <c r="C3737" s="22">
        <v>19331</v>
      </c>
      <c r="D3737" s="19">
        <f t="shared" si="465"/>
        <v>27036.205152509163</v>
      </c>
      <c r="E3737" s="19">
        <f t="shared" si="466"/>
        <v>1.000165149259334</v>
      </c>
      <c r="F3737" s="19">
        <f t="shared" si="467"/>
        <v>0.78573803006982379</v>
      </c>
      <c r="G3737" s="20">
        <f t="shared" si="471"/>
        <v>21607.188867540859</v>
      </c>
      <c r="H3737" s="7">
        <f t="shared" si="468"/>
        <v>-2276.1888675408591</v>
      </c>
      <c r="I3737" s="7">
        <f t="shared" si="472"/>
        <v>2276.1888675408591</v>
      </c>
      <c r="J3737" s="12">
        <f t="shared" si="469"/>
        <v>0.11774811792151772</v>
      </c>
      <c r="K3737" s="7">
        <f t="shared" si="470"/>
        <v>5181035.7607169384</v>
      </c>
    </row>
    <row r="3738" spans="1:11" x14ac:dyDescent="0.4">
      <c r="A3738" s="1">
        <v>3737</v>
      </c>
      <c r="B3738" s="21">
        <v>43550</v>
      </c>
      <c r="C3738" s="22">
        <v>16589</v>
      </c>
      <c r="D3738" s="19">
        <f t="shared" ref="D3738:D3801" si="473">$R$2*(C3738/F3735)+(1-$R$2)*(D3737+E3737)</f>
        <v>26256.828526426914</v>
      </c>
      <c r="E3738" s="19">
        <f t="shared" ref="E3738:E3801" si="474">$R$3*(D3738-D3737)+(1-$R$3)*E3737</f>
        <v>1.0000871115802108</v>
      </c>
      <c r="F3738" s="19">
        <f t="shared" ref="F3738:F3801" si="475">$R$4*(C3738/D3738)+(1-$R$4)*F3735</f>
        <v>0.76654422087158636</v>
      </c>
      <c r="G3738" s="20">
        <f t="shared" si="471"/>
        <v>20800.100801041939</v>
      </c>
      <c r="H3738" s="7">
        <f t="shared" ref="H3738:H3801" si="476">C3738-G3738</f>
        <v>-4211.1008010419391</v>
      </c>
      <c r="I3738" s="7">
        <f t="shared" si="472"/>
        <v>4211.1008010419391</v>
      </c>
      <c r="J3738" s="12">
        <f t="shared" ref="J3738:J3801" si="477">I3738/C3738</f>
        <v>0.25384898432949177</v>
      </c>
      <c r="K3738" s="7">
        <f t="shared" ref="K3738:K3801" si="478">H3738^2</f>
        <v>17733369.956536062</v>
      </c>
    </row>
    <row r="3739" spans="1:11" x14ac:dyDescent="0.4">
      <c r="A3739" s="1">
        <v>3738</v>
      </c>
      <c r="B3739" s="21">
        <v>43551</v>
      </c>
      <c r="C3739" s="22">
        <v>20694</v>
      </c>
      <c r="D3739" s="19">
        <f t="shared" si="473"/>
        <v>26324.059044606372</v>
      </c>
      <c r="E3739" s="19">
        <f t="shared" si="474"/>
        <v>1.0000937346233176</v>
      </c>
      <c r="F3739" s="19">
        <f t="shared" si="475"/>
        <v>0.77464273751789026</v>
      </c>
      <c r="G3739" s="20">
        <f t="shared" si="471"/>
        <v>20334.238783278539</v>
      </c>
      <c r="H3739" s="7">
        <f t="shared" si="476"/>
        <v>359.7612167214611</v>
      </c>
      <c r="I3739" s="7">
        <f t="shared" si="472"/>
        <v>359.7612167214611</v>
      </c>
      <c r="J3739" s="12">
        <f t="shared" si="477"/>
        <v>1.7384807998524262E-2</v>
      </c>
      <c r="K3739" s="7">
        <f t="shared" si="478"/>
        <v>129428.1330569061</v>
      </c>
    </row>
    <row r="3740" spans="1:11" x14ac:dyDescent="0.4">
      <c r="A3740" s="1">
        <v>3739</v>
      </c>
      <c r="B3740" s="21">
        <v>43552</v>
      </c>
      <c r="C3740" s="22">
        <v>16871</v>
      </c>
      <c r="D3740" s="19">
        <f t="shared" si="473"/>
        <v>25633.117085382266</v>
      </c>
      <c r="E3740" s="19">
        <f t="shared" si="474"/>
        <v>1.0000245404180217</v>
      </c>
      <c r="F3740" s="19">
        <f t="shared" si="475"/>
        <v>0.78316865900584975</v>
      </c>
      <c r="G3740" s="20">
        <f t="shared" si="471"/>
        <v>20684.600108831666</v>
      </c>
      <c r="H3740" s="7">
        <f t="shared" si="476"/>
        <v>-3813.6001088316661</v>
      </c>
      <c r="I3740" s="7">
        <f t="shared" si="472"/>
        <v>3813.6001088316661</v>
      </c>
      <c r="J3740" s="12">
        <f t="shared" si="477"/>
        <v>0.22604469852597156</v>
      </c>
      <c r="K3740" s="7">
        <f t="shared" si="478"/>
        <v>14543545.790080896</v>
      </c>
    </row>
    <row r="3741" spans="1:11" x14ac:dyDescent="0.4">
      <c r="A3741" s="1">
        <v>3740</v>
      </c>
      <c r="B3741" s="21">
        <v>43553</v>
      </c>
      <c r="C3741" s="22">
        <v>20591</v>
      </c>
      <c r="D3741" s="19">
        <f t="shared" si="473"/>
        <v>25809.18658268921</v>
      </c>
      <c r="E3741" s="19">
        <f t="shared" si="474"/>
        <v>1.0000420473652982</v>
      </c>
      <c r="F3741" s="19">
        <f t="shared" si="475"/>
        <v>0.767174095435883</v>
      </c>
      <c r="G3741" s="20">
        <f t="shared" si="471"/>
        <v>19649.684327756684</v>
      </c>
      <c r="H3741" s="7">
        <f t="shared" si="476"/>
        <v>941.31567224331593</v>
      </c>
      <c r="I3741" s="7">
        <f t="shared" si="472"/>
        <v>941.31567224331593</v>
      </c>
      <c r="J3741" s="12">
        <f t="shared" si="477"/>
        <v>4.5714908078447671E-2</v>
      </c>
      <c r="K3741" s="7">
        <f t="shared" si="478"/>
        <v>886075.19481088582</v>
      </c>
    </row>
    <row r="3742" spans="1:11" x14ac:dyDescent="0.4">
      <c r="A3742" s="1">
        <v>3741</v>
      </c>
      <c r="B3742" s="21">
        <v>43554</v>
      </c>
      <c r="C3742" s="22">
        <v>17712</v>
      </c>
      <c r="D3742" s="19">
        <f t="shared" si="473"/>
        <v>25390.268697209092</v>
      </c>
      <c r="E3742" s="19">
        <f t="shared" si="474"/>
        <v>1.0000000555725455</v>
      </c>
      <c r="F3742" s="19">
        <f t="shared" si="475"/>
        <v>0.77309078180590562</v>
      </c>
      <c r="G3742" s="20">
        <f t="shared" si="471"/>
        <v>19993.673622833576</v>
      </c>
      <c r="H3742" s="7">
        <f t="shared" si="476"/>
        <v>-2281.6736228335758</v>
      </c>
      <c r="I3742" s="7">
        <f t="shared" si="472"/>
        <v>2281.6736228335758</v>
      </c>
      <c r="J3742" s="12">
        <f t="shared" si="477"/>
        <v>0.12882077816359394</v>
      </c>
      <c r="K3742" s="7">
        <f t="shared" si="478"/>
        <v>5206034.5211344948</v>
      </c>
    </row>
    <row r="3743" spans="1:11" x14ac:dyDescent="0.4">
      <c r="A3743" s="1">
        <v>3742</v>
      </c>
      <c r="B3743" s="21">
        <v>43555</v>
      </c>
      <c r="C3743" s="22">
        <v>19766</v>
      </c>
      <c r="D3743" s="19">
        <f t="shared" si="473"/>
        <v>25369.488856000167</v>
      </c>
      <c r="E3743" s="19">
        <f t="shared" si="474"/>
        <v>0.99999787758841907</v>
      </c>
      <c r="F3743" s="19">
        <f t="shared" si="475"/>
        <v>0.78308721126489611</v>
      </c>
      <c r="G3743" s="20">
        <f t="shared" si="471"/>
        <v>19885.645856093979</v>
      </c>
      <c r="H3743" s="7">
        <f t="shared" si="476"/>
        <v>-119.64585609397909</v>
      </c>
      <c r="I3743" s="7">
        <f t="shared" si="472"/>
        <v>119.64585609397909</v>
      </c>
      <c r="J3743" s="12">
        <f t="shared" si="477"/>
        <v>6.0531142413224274E-3</v>
      </c>
      <c r="K3743" s="7">
        <f t="shared" si="478"/>
        <v>14315.130880461154</v>
      </c>
    </row>
    <row r="3744" spans="1:11" x14ac:dyDescent="0.4">
      <c r="A3744" s="1">
        <v>3743</v>
      </c>
      <c r="B3744" s="21">
        <v>43556</v>
      </c>
      <c r="C3744" s="22">
        <v>20214</v>
      </c>
      <c r="D3744" s="19">
        <f t="shared" si="473"/>
        <v>25509.939893130781</v>
      </c>
      <c r="E3744" s="19">
        <f t="shared" si="474"/>
        <v>1.0000118226923445</v>
      </c>
      <c r="F3744" s="19">
        <f t="shared" si="475"/>
        <v>0.7676821226770526</v>
      </c>
      <c r="G3744" s="20">
        <f t="shared" si="471"/>
        <v>19463.581837239821</v>
      </c>
      <c r="H3744" s="7">
        <f t="shared" si="476"/>
        <v>750.41816276017926</v>
      </c>
      <c r="I3744" s="7">
        <f t="shared" si="472"/>
        <v>750.41816276017926</v>
      </c>
      <c r="J3744" s="12">
        <f t="shared" si="477"/>
        <v>3.7123684711594898E-2</v>
      </c>
      <c r="K3744" s="7">
        <f t="shared" si="478"/>
        <v>563127.41900036286</v>
      </c>
    </row>
    <row r="3745" spans="1:11" x14ac:dyDescent="0.4">
      <c r="A3745" s="1">
        <v>3744</v>
      </c>
      <c r="B3745" s="21">
        <v>43557</v>
      </c>
      <c r="C3745" s="22">
        <v>18311</v>
      </c>
      <c r="D3745" s="19">
        <f t="shared" si="473"/>
        <v>25250.688714474782</v>
      </c>
      <c r="E3745" s="19">
        <f t="shared" si="474"/>
        <v>0.99998579757329664</v>
      </c>
      <c r="F3745" s="19">
        <f t="shared" si="475"/>
        <v>0.77212555196005472</v>
      </c>
      <c r="G3745" s="20">
        <f t="shared" si="471"/>
        <v>19722.272475723956</v>
      </c>
      <c r="H3745" s="7">
        <f t="shared" si="476"/>
        <v>-1411.2724757239557</v>
      </c>
      <c r="I3745" s="7">
        <f t="shared" si="472"/>
        <v>1411.2724757239557</v>
      </c>
      <c r="J3745" s="12">
        <f t="shared" si="477"/>
        <v>7.7072386856204239E-2</v>
      </c>
      <c r="K3745" s="7">
        <f t="shared" si="478"/>
        <v>1991690.0007360233</v>
      </c>
    </row>
    <row r="3746" spans="1:11" x14ac:dyDescent="0.4">
      <c r="A3746" s="1">
        <v>3745</v>
      </c>
      <c r="B3746" s="21">
        <v>43558</v>
      </c>
      <c r="C3746" s="22">
        <v>22036</v>
      </c>
      <c r="D3746" s="19">
        <f t="shared" si="473"/>
        <v>25663.446765216089</v>
      </c>
      <c r="E3746" s="19">
        <f t="shared" si="474"/>
        <v>1.0000269733797911</v>
      </c>
      <c r="F3746" s="19">
        <f t="shared" si="475"/>
        <v>0.78460922303835379</v>
      </c>
      <c r="G3746" s="20">
        <f t="shared" si="471"/>
        <v>19774.274484025569</v>
      </c>
      <c r="H3746" s="7">
        <f t="shared" si="476"/>
        <v>2261.7255159744309</v>
      </c>
      <c r="I3746" s="7">
        <f t="shared" si="472"/>
        <v>2261.7255159744309</v>
      </c>
      <c r="J3746" s="12">
        <f t="shared" si="477"/>
        <v>0.10263775258551601</v>
      </c>
      <c r="K3746" s="7">
        <f t="shared" si="478"/>
        <v>5115402.3096098052</v>
      </c>
    </row>
    <row r="3747" spans="1:11" x14ac:dyDescent="0.4">
      <c r="A3747" s="1">
        <v>3746</v>
      </c>
      <c r="B3747" s="21">
        <v>43559</v>
      </c>
      <c r="C3747" s="22">
        <v>18203</v>
      </c>
      <c r="D3747" s="19">
        <f t="shared" si="473"/>
        <v>25386.044862357088</v>
      </c>
      <c r="E3747" s="19">
        <f t="shared" si="474"/>
        <v>0.99999913318680789</v>
      </c>
      <c r="F3747" s="19">
        <f t="shared" si="475"/>
        <v>0.76666226545430494</v>
      </c>
      <c r="G3747" s="20">
        <f t="shared" si="471"/>
        <v>19702.136990760286</v>
      </c>
      <c r="H3747" s="7">
        <f t="shared" si="476"/>
        <v>-1499.1369907602857</v>
      </c>
      <c r="I3747" s="7">
        <f t="shared" si="472"/>
        <v>1499.1369907602857</v>
      </c>
      <c r="J3747" s="12">
        <f t="shared" si="477"/>
        <v>8.2356589065554348E-2</v>
      </c>
      <c r="K3747" s="7">
        <f t="shared" si="478"/>
        <v>2247411.7170658051</v>
      </c>
    </row>
    <row r="3748" spans="1:11" x14ac:dyDescent="0.4">
      <c r="A3748" s="1">
        <v>3747</v>
      </c>
      <c r="B3748" s="21">
        <v>43560</v>
      </c>
      <c r="C3748" s="22">
        <v>22712</v>
      </c>
      <c r="D3748" s="19">
        <f t="shared" si="473"/>
        <v>25961.276032628615</v>
      </c>
      <c r="E3748" s="19">
        <f t="shared" si="474"/>
        <v>1.0000565563039219</v>
      </c>
      <c r="F3748" s="19">
        <f t="shared" si="475"/>
        <v>0.77419440386854221</v>
      </c>
      <c r="G3748" s="20">
        <f t="shared" si="471"/>
        <v>19601.98602631285</v>
      </c>
      <c r="H3748" s="7">
        <f t="shared" si="476"/>
        <v>3110.0139736871497</v>
      </c>
      <c r="I3748" s="7">
        <f t="shared" si="472"/>
        <v>3110.0139736871497</v>
      </c>
      <c r="J3748" s="12">
        <f t="shared" si="477"/>
        <v>0.13693263357199498</v>
      </c>
      <c r="K3748" s="7">
        <f t="shared" si="478"/>
        <v>9672186.9165293351</v>
      </c>
    </row>
    <row r="3749" spans="1:11" x14ac:dyDescent="0.4">
      <c r="A3749" s="1">
        <v>3748</v>
      </c>
      <c r="B3749" s="21">
        <v>43561</v>
      </c>
      <c r="C3749" s="22">
        <v>19899</v>
      </c>
      <c r="D3749" s="19">
        <f t="shared" si="473"/>
        <v>25876.650759325541</v>
      </c>
      <c r="E3749" s="19">
        <f t="shared" si="474"/>
        <v>1.0000479937709361</v>
      </c>
      <c r="F3749" s="19">
        <f t="shared" si="475"/>
        <v>0.7842947174601651</v>
      </c>
      <c r="G3749" s="20">
        <f t="shared" si="471"/>
        <v>20370.241270642608</v>
      </c>
      <c r="H3749" s="7">
        <f t="shared" si="476"/>
        <v>-471.24127064260756</v>
      </c>
      <c r="I3749" s="7">
        <f t="shared" si="472"/>
        <v>471.24127064260756</v>
      </c>
      <c r="J3749" s="12">
        <f t="shared" si="477"/>
        <v>2.3681655894397084E-2</v>
      </c>
      <c r="K3749" s="7">
        <f t="shared" si="478"/>
        <v>222068.33515685931</v>
      </c>
    </row>
    <row r="3750" spans="1:11" x14ac:dyDescent="0.4">
      <c r="A3750" s="1">
        <v>3749</v>
      </c>
      <c r="B3750" s="21">
        <v>43562</v>
      </c>
      <c r="C3750" s="22">
        <v>18373</v>
      </c>
      <c r="D3750" s="19">
        <f t="shared" si="473"/>
        <v>25604.96272412299</v>
      </c>
      <c r="E3750" s="19">
        <f t="shared" si="474"/>
        <v>1.0000207249626165</v>
      </c>
      <c r="F3750" s="19">
        <f t="shared" si="475"/>
        <v>0.76567319586253602</v>
      </c>
      <c r="G3750" s="20">
        <f t="shared" si="471"/>
        <v>19839.418392574848</v>
      </c>
      <c r="H3750" s="7">
        <f t="shared" si="476"/>
        <v>-1466.4183925748475</v>
      </c>
      <c r="I3750" s="7">
        <f t="shared" si="472"/>
        <v>1466.4183925748475</v>
      </c>
      <c r="J3750" s="12">
        <f t="shared" si="477"/>
        <v>7.9813769802147036E-2</v>
      </c>
      <c r="K3750" s="7">
        <f t="shared" si="478"/>
        <v>2150382.9020817997</v>
      </c>
    </row>
    <row r="3751" spans="1:11" x14ac:dyDescent="0.4">
      <c r="A3751" s="1">
        <v>3750</v>
      </c>
      <c r="B3751" s="21">
        <v>43563</v>
      </c>
      <c r="C3751" s="22">
        <v>19261</v>
      </c>
      <c r="D3751" s="19">
        <f t="shared" si="473"/>
        <v>25502.289816969518</v>
      </c>
      <c r="E3751" s="19">
        <f t="shared" si="474"/>
        <v>1.0000103576698287</v>
      </c>
      <c r="F3751" s="19">
        <f t="shared" si="475"/>
        <v>0.77381314762429509</v>
      </c>
      <c r="G3751" s="20">
        <f t="shared" si="471"/>
        <v>19823.993062727659</v>
      </c>
      <c r="H3751" s="7">
        <f t="shared" si="476"/>
        <v>-562.99306272765898</v>
      </c>
      <c r="I3751" s="7">
        <f t="shared" si="472"/>
        <v>562.99306272765898</v>
      </c>
      <c r="J3751" s="12">
        <f t="shared" si="477"/>
        <v>2.9229690188861377E-2</v>
      </c>
      <c r="K3751" s="7">
        <f t="shared" si="478"/>
        <v>316961.18867946975</v>
      </c>
    </row>
    <row r="3752" spans="1:11" x14ac:dyDescent="0.4">
      <c r="A3752" s="1">
        <v>3751</v>
      </c>
      <c r="B3752" s="21">
        <v>43564</v>
      </c>
      <c r="C3752" s="22">
        <v>18063</v>
      </c>
      <c r="D3752" s="19">
        <f t="shared" si="473"/>
        <v>25150.811633480298</v>
      </c>
      <c r="E3752" s="19">
        <f t="shared" si="474"/>
        <v>0.99997510985044413</v>
      </c>
      <c r="F3752" s="19">
        <f t="shared" si="475"/>
        <v>0.78296322015949749</v>
      </c>
      <c r="G3752" s="20">
        <f t="shared" si="471"/>
        <v>20002.09548942828</v>
      </c>
      <c r="H3752" s="7">
        <f t="shared" si="476"/>
        <v>-1939.0954894282804</v>
      </c>
      <c r="I3752" s="7">
        <f t="shared" si="472"/>
        <v>1939.0954894282804</v>
      </c>
      <c r="J3752" s="12">
        <f t="shared" si="477"/>
        <v>0.10735179590479324</v>
      </c>
      <c r="K3752" s="7">
        <f t="shared" si="478"/>
        <v>3760091.3171211025</v>
      </c>
    </row>
    <row r="3753" spans="1:11" x14ac:dyDescent="0.4">
      <c r="A3753" s="1">
        <v>3752</v>
      </c>
      <c r="B3753" s="21">
        <v>43565</v>
      </c>
      <c r="C3753" s="22">
        <v>19685</v>
      </c>
      <c r="D3753" s="19">
        <f t="shared" si="473"/>
        <v>25231.304379654437</v>
      </c>
      <c r="E3753" s="19">
        <f t="shared" si="474"/>
        <v>0.99998305912755059</v>
      </c>
      <c r="F3753" s="19">
        <f t="shared" si="475"/>
        <v>0.76596541733731671</v>
      </c>
      <c r="G3753" s="20">
        <f t="shared" si="471"/>
        <v>19258.067976081653</v>
      </c>
      <c r="H3753" s="7">
        <f t="shared" si="476"/>
        <v>426.93202391834711</v>
      </c>
      <c r="I3753" s="7">
        <f t="shared" si="472"/>
        <v>426.93202391834711</v>
      </c>
      <c r="J3753" s="12">
        <f t="shared" si="477"/>
        <v>2.1688190191432415E-2</v>
      </c>
      <c r="K3753" s="7">
        <f t="shared" si="478"/>
        <v>182270.95304701611</v>
      </c>
    </row>
    <row r="3754" spans="1:11" x14ac:dyDescent="0.4">
      <c r="A3754" s="1">
        <v>3753</v>
      </c>
      <c r="B3754" s="21">
        <v>43566</v>
      </c>
      <c r="C3754" s="22">
        <v>18090</v>
      </c>
      <c r="D3754" s="19">
        <f t="shared" si="473"/>
        <v>24967.908267337596</v>
      </c>
      <c r="E3754" s="19">
        <f t="shared" si="474"/>
        <v>0.99995661951801307</v>
      </c>
      <c r="F3754" s="19">
        <f t="shared" si="475"/>
        <v>0.77282051228616244</v>
      </c>
      <c r="G3754" s="20">
        <f t="shared" si="471"/>
        <v>19525.088860725617</v>
      </c>
      <c r="H3754" s="7">
        <f t="shared" si="476"/>
        <v>-1435.0888607256165</v>
      </c>
      <c r="I3754" s="7">
        <f t="shared" si="472"/>
        <v>1435.0888607256165</v>
      </c>
      <c r="J3754" s="12">
        <f t="shared" si="477"/>
        <v>7.9330506397214839E-2</v>
      </c>
      <c r="K3754" s="7">
        <f t="shared" si="478"/>
        <v>2059480.038178748</v>
      </c>
    </row>
    <row r="3755" spans="1:11" x14ac:dyDescent="0.4">
      <c r="A3755" s="1">
        <v>3754</v>
      </c>
      <c r="B3755" s="21">
        <v>43567</v>
      </c>
      <c r="C3755" s="22">
        <v>23204</v>
      </c>
      <c r="D3755" s="19">
        <f t="shared" si="473"/>
        <v>25634.289863207472</v>
      </c>
      <c r="E3755" s="19">
        <f t="shared" si="474"/>
        <v>1.0000231576819383</v>
      </c>
      <c r="F3755" s="19">
        <f t="shared" si="475"/>
        <v>0.78542512710691037</v>
      </c>
      <c r="G3755" s="20">
        <f t="shared" si="471"/>
        <v>19549.736786896421</v>
      </c>
      <c r="H3755" s="7">
        <f t="shared" si="476"/>
        <v>3654.2632131035789</v>
      </c>
      <c r="I3755" s="7">
        <f t="shared" si="472"/>
        <v>3654.2632131035789</v>
      </c>
      <c r="J3755" s="12">
        <f t="shared" si="477"/>
        <v>0.15748419294533611</v>
      </c>
      <c r="K3755" s="7">
        <f t="shared" si="478"/>
        <v>13353639.630642092</v>
      </c>
    </row>
    <row r="3756" spans="1:11" x14ac:dyDescent="0.4">
      <c r="A3756" s="1">
        <v>3755</v>
      </c>
      <c r="B3756" s="21">
        <v>43568</v>
      </c>
      <c r="C3756" s="22">
        <v>23449</v>
      </c>
      <c r="D3756" s="19">
        <f t="shared" si="473"/>
        <v>26345.029385455731</v>
      </c>
      <c r="E3756" s="19">
        <f t="shared" si="474"/>
        <v>1.0000941316318472</v>
      </c>
      <c r="F3756" s="19">
        <f t="shared" si="475"/>
        <v>0.76846513063796895</v>
      </c>
      <c r="G3756" s="20">
        <f t="shared" si="471"/>
        <v>19635.745516372779</v>
      </c>
      <c r="H3756" s="7">
        <f t="shared" si="476"/>
        <v>3813.2544836272209</v>
      </c>
      <c r="I3756" s="7">
        <f t="shared" si="472"/>
        <v>3813.2544836272209</v>
      </c>
      <c r="J3756" s="12">
        <f t="shared" si="477"/>
        <v>0.16261906621293962</v>
      </c>
      <c r="K3756" s="7">
        <f t="shared" si="478"/>
        <v>14540909.756903103</v>
      </c>
    </row>
    <row r="3757" spans="1:11" x14ac:dyDescent="0.4">
      <c r="A3757" s="1">
        <v>3756</v>
      </c>
      <c r="B3757" s="21">
        <v>43569</v>
      </c>
      <c r="C3757" s="22">
        <v>23358</v>
      </c>
      <c r="D3757" s="19">
        <f t="shared" si="473"/>
        <v>26898.941951980294</v>
      </c>
      <c r="E3757" s="19">
        <f t="shared" si="474"/>
        <v>1.0001494228790866</v>
      </c>
      <c r="F3757" s="19">
        <f t="shared" si="475"/>
        <v>0.77474484684903921</v>
      </c>
      <c r="G3757" s="20">
        <f t="shared" si="471"/>
        <v>20360.751999121043</v>
      </c>
      <c r="H3757" s="7">
        <f t="shared" si="476"/>
        <v>2997.2480008789571</v>
      </c>
      <c r="I3757" s="7">
        <f t="shared" si="472"/>
        <v>2997.2480008789571</v>
      </c>
      <c r="J3757" s="12">
        <f t="shared" si="477"/>
        <v>0.12831783546874548</v>
      </c>
      <c r="K3757" s="7">
        <f t="shared" si="478"/>
        <v>8983495.5787729044</v>
      </c>
    </row>
    <row r="3758" spans="1:11" x14ac:dyDescent="0.4">
      <c r="A3758" s="1">
        <v>3757</v>
      </c>
      <c r="B3758" s="21">
        <v>43570</v>
      </c>
      <c r="C3758" s="22">
        <v>21091</v>
      </c>
      <c r="D3758" s="19">
        <f t="shared" si="473"/>
        <v>26893.246008949853</v>
      </c>
      <c r="E3758" s="19">
        <f t="shared" si="474"/>
        <v>1.0001487532698412</v>
      </c>
      <c r="F3758" s="19">
        <f t="shared" si="475"/>
        <v>0.78540143717795308</v>
      </c>
      <c r="G3758" s="20">
        <f t="shared" si="471"/>
        <v>21127.890444163117</v>
      </c>
      <c r="H3758" s="7">
        <f t="shared" si="476"/>
        <v>-36.890444163116626</v>
      </c>
      <c r="I3758" s="7">
        <f t="shared" si="472"/>
        <v>36.890444163116626</v>
      </c>
      <c r="J3758" s="12">
        <f t="shared" si="477"/>
        <v>1.749108347784203E-3</v>
      </c>
      <c r="K3758" s="7">
        <f t="shared" si="478"/>
        <v>1360.9048705520256</v>
      </c>
    </row>
    <row r="3759" spans="1:11" x14ac:dyDescent="0.4">
      <c r="A3759" s="1">
        <v>3758</v>
      </c>
      <c r="B3759" s="21">
        <v>43571</v>
      </c>
      <c r="C3759" s="22">
        <v>19495</v>
      </c>
      <c r="D3759" s="19">
        <f t="shared" si="473"/>
        <v>26676.764123832563</v>
      </c>
      <c r="E3759" s="19">
        <f t="shared" si="474"/>
        <v>1.0001270050664541</v>
      </c>
      <c r="F3759" s="19">
        <f t="shared" si="475"/>
        <v>0.76770621211340595</v>
      </c>
      <c r="G3759" s="20">
        <f t="shared" si="471"/>
        <v>20667.290386989021</v>
      </c>
      <c r="H3759" s="7">
        <f t="shared" si="476"/>
        <v>-1172.2903869890215</v>
      </c>
      <c r="I3759" s="7">
        <f t="shared" si="472"/>
        <v>1172.2903869890215</v>
      </c>
      <c r="J3759" s="12">
        <f t="shared" si="477"/>
        <v>6.0132874428777711E-2</v>
      </c>
      <c r="K3759" s="7">
        <f t="shared" si="478"/>
        <v>1374264.7514268698</v>
      </c>
    </row>
    <row r="3760" spans="1:11" x14ac:dyDescent="0.4">
      <c r="A3760" s="1">
        <v>3759</v>
      </c>
      <c r="B3760" s="21">
        <v>43572</v>
      </c>
      <c r="C3760" s="22">
        <v>23332</v>
      </c>
      <c r="D3760" s="19">
        <f t="shared" si="473"/>
        <v>27167.895974889492</v>
      </c>
      <c r="E3760" s="19">
        <f t="shared" si="474"/>
        <v>1.0001760182388595</v>
      </c>
      <c r="F3760" s="19">
        <f t="shared" si="475"/>
        <v>0.77643800004453012</v>
      </c>
      <c r="G3760" s="20">
        <f t="shared" si="471"/>
        <v>20668.460378789972</v>
      </c>
      <c r="H3760" s="7">
        <f t="shared" si="476"/>
        <v>2663.5396212100277</v>
      </c>
      <c r="I3760" s="7">
        <f t="shared" si="472"/>
        <v>2663.5396212100277</v>
      </c>
      <c r="J3760" s="12">
        <f t="shared" si="477"/>
        <v>0.11415822137879426</v>
      </c>
      <c r="K3760" s="7">
        <f t="shared" si="478"/>
        <v>7094443.3137556575</v>
      </c>
    </row>
    <row r="3761" spans="1:11" x14ac:dyDescent="0.4">
      <c r="A3761" s="1">
        <v>3760</v>
      </c>
      <c r="B3761" s="21">
        <v>43573</v>
      </c>
      <c r="C3761" s="22">
        <v>19180</v>
      </c>
      <c r="D3761" s="19">
        <f t="shared" si="473"/>
        <v>26777.090482983756</v>
      </c>
      <c r="E3761" s="19">
        <f t="shared" si="474"/>
        <v>1.0001368376720672</v>
      </c>
      <c r="F3761" s="19">
        <f t="shared" si="475"/>
        <v>0.78400930724869966</v>
      </c>
      <c r="G3761" s="20">
        <f t="shared" si="471"/>
        <v>21338.490083461489</v>
      </c>
      <c r="H3761" s="7">
        <f t="shared" si="476"/>
        <v>-2158.4900834614891</v>
      </c>
      <c r="I3761" s="7">
        <f t="shared" si="472"/>
        <v>2158.4900834614891</v>
      </c>
      <c r="J3761" s="12">
        <f t="shared" si="477"/>
        <v>0.11253858620758546</v>
      </c>
      <c r="K3761" s="7">
        <f t="shared" si="478"/>
        <v>4659079.4404015867</v>
      </c>
    </row>
    <row r="3762" spans="1:11" x14ac:dyDescent="0.4">
      <c r="A3762" s="1">
        <v>3761</v>
      </c>
      <c r="B3762" s="21">
        <v>43574</v>
      </c>
      <c r="C3762" s="22">
        <v>24185</v>
      </c>
      <c r="D3762" s="19">
        <f t="shared" si="473"/>
        <v>27451.687378798066</v>
      </c>
      <c r="E3762" s="19">
        <f t="shared" si="474"/>
        <v>1.0002041973479647</v>
      </c>
      <c r="F3762" s="19">
        <f t="shared" si="475"/>
        <v>0.76998816540028847</v>
      </c>
      <c r="G3762" s="20">
        <f t="shared" si="471"/>
        <v>20557.706517372637</v>
      </c>
      <c r="H3762" s="7">
        <f t="shared" si="476"/>
        <v>3627.2934826273631</v>
      </c>
      <c r="I3762" s="7">
        <f t="shared" si="472"/>
        <v>3627.2934826273631</v>
      </c>
      <c r="J3762" s="12">
        <f t="shared" si="477"/>
        <v>0.14998112394572516</v>
      </c>
      <c r="K3762" s="7">
        <f t="shared" si="478"/>
        <v>13157258.009110944</v>
      </c>
    </row>
    <row r="3763" spans="1:11" x14ac:dyDescent="0.4">
      <c r="A3763" s="1">
        <v>3762</v>
      </c>
      <c r="B3763" s="21">
        <v>43575</v>
      </c>
      <c r="C3763" s="22">
        <v>24273</v>
      </c>
      <c r="D3763" s="19">
        <f t="shared" si="473"/>
        <v>27995.760621103662</v>
      </c>
      <c r="E3763" s="19">
        <f t="shared" si="474"/>
        <v>1.0002585046517756</v>
      </c>
      <c r="F3763" s="19">
        <f t="shared" si="475"/>
        <v>0.77826254052538213</v>
      </c>
      <c r="G3763" s="20">
        <f t="shared" si="471"/>
        <v>21315.309842788265</v>
      </c>
      <c r="H3763" s="7">
        <f t="shared" si="476"/>
        <v>2957.6901572117349</v>
      </c>
      <c r="I3763" s="7">
        <f t="shared" si="472"/>
        <v>2957.6901572117349</v>
      </c>
      <c r="J3763" s="12">
        <f t="shared" si="477"/>
        <v>0.12185103436788756</v>
      </c>
      <c r="K3763" s="7">
        <f t="shared" si="478"/>
        <v>8747931.0660671778</v>
      </c>
    </row>
    <row r="3764" spans="1:11" x14ac:dyDescent="0.4">
      <c r="A3764" s="1">
        <v>3763</v>
      </c>
      <c r="B3764" s="21">
        <v>43576</v>
      </c>
      <c r="C3764" s="22">
        <v>23813</v>
      </c>
      <c r="D3764" s="19">
        <f t="shared" si="473"/>
        <v>28335.580846122259</v>
      </c>
      <c r="E3764" s="19">
        <f t="shared" si="474"/>
        <v>1.000292386648427</v>
      </c>
      <c r="F3764" s="19">
        <f t="shared" si="475"/>
        <v>0.78514494244664934</v>
      </c>
      <c r="G3764" s="20">
        <f t="shared" si="471"/>
        <v>21949.721102429212</v>
      </c>
      <c r="H3764" s="7">
        <f t="shared" si="476"/>
        <v>1863.2788975707881</v>
      </c>
      <c r="I3764" s="7">
        <f t="shared" si="472"/>
        <v>1863.2788975707881</v>
      </c>
      <c r="J3764" s="12">
        <f t="shared" si="477"/>
        <v>7.8246289739671113E-2</v>
      </c>
      <c r="K3764" s="7">
        <f t="shared" si="478"/>
        <v>3471808.2501326115</v>
      </c>
    </row>
    <row r="3765" spans="1:11" x14ac:dyDescent="0.4">
      <c r="A3765" s="1">
        <v>3764</v>
      </c>
      <c r="B3765" s="21">
        <v>43577</v>
      </c>
      <c r="C3765" s="22">
        <v>20945</v>
      </c>
      <c r="D3765" s="19">
        <f t="shared" si="473"/>
        <v>28174.789413836912</v>
      </c>
      <c r="E3765" s="19">
        <f t="shared" si="474"/>
        <v>1.0002762074759599</v>
      </c>
      <c r="F3765" s="19">
        <f t="shared" si="475"/>
        <v>0.76945254090916404</v>
      </c>
      <c r="G3765" s="20">
        <f t="shared" si="471"/>
        <v>21818.832124556891</v>
      </c>
      <c r="H3765" s="7">
        <f t="shared" si="476"/>
        <v>-873.83212455689136</v>
      </c>
      <c r="I3765" s="7">
        <f t="shared" si="472"/>
        <v>873.83212455689136</v>
      </c>
      <c r="J3765" s="12">
        <f t="shared" si="477"/>
        <v>4.1720321057860651E-2</v>
      </c>
      <c r="K3765" s="7">
        <f t="shared" si="478"/>
        <v>763582.58190761053</v>
      </c>
    </row>
    <row r="3766" spans="1:11" x14ac:dyDescent="0.4">
      <c r="A3766" s="1">
        <v>3765</v>
      </c>
      <c r="B3766" s="21">
        <v>43578</v>
      </c>
      <c r="C3766" s="22">
        <v>18983</v>
      </c>
      <c r="D3766" s="19">
        <f t="shared" si="473"/>
        <v>27636.284831921046</v>
      </c>
      <c r="E3766" s="19">
        <f t="shared" si="474"/>
        <v>1.0002222569901478</v>
      </c>
      <c r="F3766" s="19">
        <f t="shared" si="475"/>
        <v>0.77642209665156248</v>
      </c>
      <c r="G3766" s="20">
        <f t="shared" si="471"/>
        <v>21928.161665482814</v>
      </c>
      <c r="H3766" s="7">
        <f t="shared" si="476"/>
        <v>-2945.161665482814</v>
      </c>
      <c r="I3766" s="7">
        <f t="shared" si="472"/>
        <v>2945.161665482814</v>
      </c>
      <c r="J3766" s="12">
        <f t="shared" si="477"/>
        <v>0.15514732473701806</v>
      </c>
      <c r="K3766" s="7">
        <f t="shared" si="478"/>
        <v>8673977.2358295023</v>
      </c>
    </row>
    <row r="3767" spans="1:11" x14ac:dyDescent="0.4">
      <c r="A3767" s="1">
        <v>3766</v>
      </c>
      <c r="B3767" s="21">
        <v>43579</v>
      </c>
      <c r="C3767" s="22">
        <v>22414</v>
      </c>
      <c r="D3767" s="19">
        <f t="shared" si="473"/>
        <v>27767.063251470536</v>
      </c>
      <c r="E3767" s="19">
        <f t="shared" si="474"/>
        <v>1.0002352348098771</v>
      </c>
      <c r="F3767" s="19">
        <f t="shared" si="475"/>
        <v>0.78558947377755006</v>
      </c>
      <c r="G3767" s="20">
        <f t="shared" si="471"/>
        <v>21699.274583244256</v>
      </c>
      <c r="H3767" s="7">
        <f t="shared" si="476"/>
        <v>714.72541675574394</v>
      </c>
      <c r="I3767" s="7">
        <f t="shared" si="472"/>
        <v>714.72541675574394</v>
      </c>
      <c r="J3767" s="12">
        <f t="shared" si="477"/>
        <v>3.1887455017209958E-2</v>
      </c>
      <c r="K3767" s="7">
        <f t="shared" si="478"/>
        <v>510832.42135667184</v>
      </c>
    </row>
    <row r="3768" spans="1:11" x14ac:dyDescent="0.4">
      <c r="A3768" s="1">
        <v>3767</v>
      </c>
      <c r="B3768" s="21">
        <v>43580</v>
      </c>
      <c r="C3768" s="22">
        <v>18525</v>
      </c>
      <c r="D3768" s="19">
        <f t="shared" si="473"/>
        <v>27241.642267201223</v>
      </c>
      <c r="E3768" s="19">
        <f t="shared" si="474"/>
        <v>1.0001825926879266</v>
      </c>
      <c r="F3768" s="19">
        <f t="shared" si="475"/>
        <v>0.76765133779092809</v>
      </c>
      <c r="G3768" s="20">
        <f t="shared" si="471"/>
        <v>21366.20700597241</v>
      </c>
      <c r="H3768" s="7">
        <f t="shared" si="476"/>
        <v>-2841.2070059724101</v>
      </c>
      <c r="I3768" s="7">
        <f t="shared" si="472"/>
        <v>2841.2070059724101</v>
      </c>
      <c r="J3768" s="12">
        <f t="shared" si="477"/>
        <v>0.15337149829810581</v>
      </c>
      <c r="K3768" s="7">
        <f t="shared" si="478"/>
        <v>8072457.2507867068</v>
      </c>
    </row>
    <row r="3769" spans="1:11" x14ac:dyDescent="0.4">
      <c r="A3769" s="1">
        <v>3768</v>
      </c>
      <c r="B3769" s="21">
        <v>43581</v>
      </c>
      <c r="C3769" s="22">
        <v>23234</v>
      </c>
      <c r="D3769" s="19">
        <f t="shared" si="473"/>
        <v>27624.973068100946</v>
      </c>
      <c r="E3769" s="19">
        <f t="shared" si="474"/>
        <v>1.0002208257497573</v>
      </c>
      <c r="F3769" s="19">
        <f t="shared" si="475"/>
        <v>0.77772381148330549</v>
      </c>
      <c r="G3769" s="20">
        <f t="shared" si="471"/>
        <v>21151.789569197848</v>
      </c>
      <c r="H3769" s="7">
        <f t="shared" si="476"/>
        <v>2082.2104308021517</v>
      </c>
      <c r="I3769" s="7">
        <f t="shared" si="472"/>
        <v>2082.2104308021517</v>
      </c>
      <c r="J3769" s="12">
        <f t="shared" si="477"/>
        <v>8.9619111250845818E-2</v>
      </c>
      <c r="K3769" s="7">
        <f t="shared" si="478"/>
        <v>4335600.2781412825</v>
      </c>
    </row>
    <row r="3770" spans="1:11" x14ac:dyDescent="0.4">
      <c r="A3770" s="1">
        <v>3769</v>
      </c>
      <c r="B3770" s="21">
        <v>43582</v>
      </c>
      <c r="C3770" s="22">
        <v>23453</v>
      </c>
      <c r="D3770" s="19">
        <f t="shared" si="473"/>
        <v>27943.613650357027</v>
      </c>
      <c r="E3770" s="19">
        <f t="shared" si="474"/>
        <v>1.0002525897859003</v>
      </c>
      <c r="F3770" s="19">
        <f t="shared" si="475"/>
        <v>0.78667123029312969</v>
      </c>
      <c r="G3770" s="20">
        <f t="shared" si="471"/>
        <v>21702.673818640578</v>
      </c>
      <c r="H3770" s="7">
        <f t="shared" si="476"/>
        <v>1750.3261813594218</v>
      </c>
      <c r="I3770" s="7">
        <f t="shared" si="472"/>
        <v>1750.3261813594218</v>
      </c>
      <c r="J3770" s="12">
        <f t="shared" si="477"/>
        <v>7.4631227619469651E-2</v>
      </c>
      <c r="K3770" s="7">
        <f t="shared" si="478"/>
        <v>3063641.7411522553</v>
      </c>
    </row>
    <row r="3771" spans="1:11" x14ac:dyDescent="0.4">
      <c r="A3771" s="1">
        <v>3770</v>
      </c>
      <c r="B3771" s="21">
        <v>43583</v>
      </c>
      <c r="C3771" s="22">
        <v>23246</v>
      </c>
      <c r="D3771" s="19">
        <f t="shared" si="473"/>
        <v>28277.839606539979</v>
      </c>
      <c r="E3771" s="19">
        <f t="shared" si="474"/>
        <v>1.0002859123562595</v>
      </c>
      <c r="F3771" s="19">
        <f t="shared" si="475"/>
        <v>0.76874715225501278</v>
      </c>
      <c r="G3771" s="20">
        <f t="shared" si="471"/>
        <v>21451.720246648089</v>
      </c>
      <c r="H3771" s="7">
        <f t="shared" si="476"/>
        <v>1794.2797533519115</v>
      </c>
      <c r="I3771" s="7">
        <f t="shared" si="472"/>
        <v>1794.2797533519115</v>
      </c>
      <c r="J3771" s="12">
        <f t="shared" si="477"/>
        <v>7.7186602140235372E-2</v>
      </c>
      <c r="K3771" s="7">
        <f t="shared" si="478"/>
        <v>3219439.8332885965</v>
      </c>
    </row>
    <row r="3772" spans="1:11" x14ac:dyDescent="0.4">
      <c r="A3772" s="1">
        <v>3771</v>
      </c>
      <c r="B3772" s="21">
        <v>43584</v>
      </c>
      <c r="C3772" s="22">
        <v>20893</v>
      </c>
      <c r="D3772" s="19">
        <f t="shared" si="473"/>
        <v>28077.175216332475</v>
      </c>
      <c r="E3772" s="19">
        <f t="shared" si="474"/>
        <v>1.0002657458886475</v>
      </c>
      <c r="F3772" s="19">
        <f t="shared" si="475"/>
        <v>0.77704713268790004</v>
      </c>
      <c r="G3772" s="20">
        <f t="shared" si="471"/>
        <v>21993.127145484181</v>
      </c>
      <c r="H3772" s="7">
        <f t="shared" si="476"/>
        <v>-1100.1271454841808</v>
      </c>
      <c r="I3772" s="7">
        <f t="shared" si="472"/>
        <v>1100.1271454841808</v>
      </c>
      <c r="J3772" s="12">
        <f t="shared" si="477"/>
        <v>5.2655298209169615E-2</v>
      </c>
      <c r="K3772" s="7">
        <f t="shared" si="478"/>
        <v>1210279.736231172</v>
      </c>
    </row>
    <row r="3773" spans="1:11" x14ac:dyDescent="0.4">
      <c r="A3773" s="1">
        <v>3772</v>
      </c>
      <c r="B3773" s="21">
        <v>43585</v>
      </c>
      <c r="C3773" s="22">
        <v>18949</v>
      </c>
      <c r="D3773" s="19">
        <f t="shared" si="473"/>
        <v>27509.255861811944</v>
      </c>
      <c r="E3773" s="19">
        <f t="shared" si="474"/>
        <v>1.0002088539266207</v>
      </c>
      <c r="F3773" s="19">
        <f t="shared" si="475"/>
        <v>0.78470041425817405</v>
      </c>
      <c r="G3773" s="20">
        <f t="shared" si="471"/>
        <v>22088.292850872978</v>
      </c>
      <c r="H3773" s="7">
        <f t="shared" si="476"/>
        <v>-3139.2928508729783</v>
      </c>
      <c r="I3773" s="7">
        <f t="shared" si="472"/>
        <v>3139.2928508729783</v>
      </c>
      <c r="J3773" s="12">
        <f t="shared" si="477"/>
        <v>0.16567063438033555</v>
      </c>
      <c r="K3773" s="7">
        <f t="shared" si="478"/>
        <v>9855159.6035421919</v>
      </c>
    </row>
    <row r="3774" spans="1:11" x14ac:dyDescent="0.4">
      <c r="A3774" s="1">
        <v>3773</v>
      </c>
      <c r="B3774" s="21">
        <v>43586</v>
      </c>
      <c r="C3774" s="22">
        <v>25319</v>
      </c>
      <c r="D3774" s="19">
        <f t="shared" si="473"/>
        <v>28283.691634343777</v>
      </c>
      <c r="E3774" s="19">
        <f t="shared" si="474"/>
        <v>1.0002861974829886</v>
      </c>
      <c r="F3774" s="19">
        <f t="shared" si="475"/>
        <v>0.77129370288200894</v>
      </c>
      <c r="G3774" s="20">
        <f t="shared" si="471"/>
        <v>21148.431012130564</v>
      </c>
      <c r="H3774" s="7">
        <f t="shared" si="476"/>
        <v>4170.5689878694357</v>
      </c>
      <c r="I3774" s="7">
        <f t="shared" si="472"/>
        <v>4170.5689878694357</v>
      </c>
      <c r="J3774" s="12">
        <f t="shared" si="477"/>
        <v>0.1647209205683256</v>
      </c>
      <c r="K3774" s="7">
        <f t="shared" si="478"/>
        <v>17393645.682578288</v>
      </c>
    </row>
    <row r="3775" spans="1:11" x14ac:dyDescent="0.4">
      <c r="A3775" s="1">
        <v>3774</v>
      </c>
      <c r="B3775" s="21">
        <v>43587</v>
      </c>
      <c r="C3775" s="22">
        <v>17564</v>
      </c>
      <c r="D3775" s="19">
        <f t="shared" si="473"/>
        <v>27474.756634956015</v>
      </c>
      <c r="E3775" s="19">
        <f t="shared" si="474"/>
        <v>1.0002052039544302</v>
      </c>
      <c r="F3775" s="19">
        <f t="shared" si="475"/>
        <v>0.77427225031293778</v>
      </c>
      <c r="G3775" s="20">
        <f t="shared" si="471"/>
        <v>21978.538755817197</v>
      </c>
      <c r="H3775" s="7">
        <f t="shared" si="476"/>
        <v>-4414.5387558171969</v>
      </c>
      <c r="I3775" s="7">
        <f t="shared" si="472"/>
        <v>4414.5387558171969</v>
      </c>
      <c r="J3775" s="12">
        <f t="shared" si="477"/>
        <v>0.25134017056577074</v>
      </c>
      <c r="K3775" s="7">
        <f t="shared" si="478"/>
        <v>19488152.426612046</v>
      </c>
    </row>
    <row r="3776" spans="1:11" x14ac:dyDescent="0.4">
      <c r="A3776" s="1">
        <v>3775</v>
      </c>
      <c r="B3776" s="21">
        <v>43588</v>
      </c>
      <c r="C3776" s="22">
        <v>26185</v>
      </c>
      <c r="D3776" s="19">
        <f t="shared" si="473"/>
        <v>28315.986243565458</v>
      </c>
      <c r="E3776" s="19">
        <f t="shared" si="474"/>
        <v>1.000289226894771</v>
      </c>
      <c r="F3776" s="19">
        <f t="shared" si="475"/>
        <v>0.78752107474798172</v>
      </c>
      <c r="G3776" s="20">
        <f t="shared" si="471"/>
        <v>21560.237774530386</v>
      </c>
      <c r="H3776" s="7">
        <f t="shared" si="476"/>
        <v>4624.7622254696144</v>
      </c>
      <c r="I3776" s="7">
        <f t="shared" si="472"/>
        <v>4624.7622254696144</v>
      </c>
      <c r="J3776" s="12">
        <f t="shared" si="477"/>
        <v>0.17661875980407157</v>
      </c>
      <c r="K3776" s="7">
        <f t="shared" si="478"/>
        <v>21388425.642130662</v>
      </c>
    </row>
    <row r="3777" spans="1:11" x14ac:dyDescent="0.4">
      <c r="A3777" s="1">
        <v>3776</v>
      </c>
      <c r="B3777" s="21">
        <v>43589</v>
      </c>
      <c r="C3777" s="22">
        <v>27825</v>
      </c>
      <c r="D3777" s="19">
        <f t="shared" si="473"/>
        <v>29423.113415547286</v>
      </c>
      <c r="E3777" s="19">
        <f t="shared" si="474"/>
        <v>1.0003998395830465</v>
      </c>
      <c r="F3777" s="19">
        <f t="shared" si="475"/>
        <v>0.77480620712705561</v>
      </c>
      <c r="G3777" s="20">
        <f t="shared" si="471"/>
        <v>21840.713397337393</v>
      </c>
      <c r="H3777" s="7">
        <f t="shared" si="476"/>
        <v>5984.286602662607</v>
      </c>
      <c r="I3777" s="7">
        <f t="shared" si="472"/>
        <v>5984.286602662607</v>
      </c>
      <c r="J3777" s="12">
        <f t="shared" si="477"/>
        <v>0.21506870090431651</v>
      </c>
      <c r="K3777" s="7">
        <f t="shared" si="478"/>
        <v>35811686.142807171</v>
      </c>
    </row>
    <row r="3778" spans="1:11" x14ac:dyDescent="0.4">
      <c r="A3778" s="1">
        <v>3777</v>
      </c>
      <c r="B3778" s="21">
        <v>43590</v>
      </c>
      <c r="C3778" s="22">
        <v>27769</v>
      </c>
      <c r="D3778" s="19">
        <f t="shared" si="473"/>
        <v>30342.307050227537</v>
      </c>
      <c r="E3778" s="19">
        <f t="shared" si="474"/>
        <v>1.0004916589065307</v>
      </c>
      <c r="F3778" s="19">
        <f t="shared" si="475"/>
        <v>0.77711056101596576</v>
      </c>
      <c r="G3778" s="20">
        <f t="shared" si="471"/>
        <v>22782.274817303594</v>
      </c>
      <c r="H3778" s="7">
        <f t="shared" si="476"/>
        <v>4986.7251826964057</v>
      </c>
      <c r="I3778" s="7">
        <f t="shared" si="472"/>
        <v>4986.7251826964057</v>
      </c>
      <c r="J3778" s="12">
        <f t="shared" si="477"/>
        <v>0.17957885349477495</v>
      </c>
      <c r="K3778" s="7">
        <f t="shared" si="478"/>
        <v>24867428.0477385</v>
      </c>
    </row>
    <row r="3779" spans="1:11" x14ac:dyDescent="0.4">
      <c r="A3779" s="1">
        <v>3778</v>
      </c>
      <c r="B3779" s="21">
        <v>43591</v>
      </c>
      <c r="C3779" s="22">
        <v>24558</v>
      </c>
      <c r="D3779" s="19">
        <f t="shared" si="473"/>
        <v>30463.150350809861</v>
      </c>
      <c r="E3779" s="19">
        <f t="shared" si="474"/>
        <v>1.000503643187423</v>
      </c>
      <c r="F3779" s="19">
        <f t="shared" si="475"/>
        <v>0.78789637607587981</v>
      </c>
      <c r="G3779" s="20">
        <f t="shared" si="471"/>
        <v>23895.99416679495</v>
      </c>
      <c r="H3779" s="7">
        <f t="shared" si="476"/>
        <v>662.00583320505029</v>
      </c>
      <c r="I3779" s="7">
        <f t="shared" si="472"/>
        <v>662.00583320505029</v>
      </c>
      <c r="J3779" s="12">
        <f t="shared" si="477"/>
        <v>2.6956830084088699E-2</v>
      </c>
      <c r="K3779" s="7">
        <f t="shared" si="478"/>
        <v>438251.72319751285</v>
      </c>
    </row>
    <row r="3780" spans="1:11" x14ac:dyDescent="0.4">
      <c r="A3780" s="1">
        <v>3779</v>
      </c>
      <c r="B3780" s="21">
        <v>43592</v>
      </c>
      <c r="C3780" s="22">
        <v>21977</v>
      </c>
      <c r="D3780" s="19">
        <f t="shared" si="473"/>
        <v>30164.81624162753</v>
      </c>
      <c r="E3780" s="19">
        <f t="shared" si="474"/>
        <v>1.0004737097261405</v>
      </c>
      <c r="F3780" s="19">
        <f t="shared" si="475"/>
        <v>0.77387482028935672</v>
      </c>
      <c r="G3780" s="20">
        <f t="shared" si="471"/>
        <v>23603.813176885218</v>
      </c>
      <c r="H3780" s="7">
        <f t="shared" si="476"/>
        <v>-1626.8131768852181</v>
      </c>
      <c r="I3780" s="7">
        <f t="shared" si="472"/>
        <v>1626.8131768852181</v>
      </c>
      <c r="J3780" s="12">
        <f t="shared" si="477"/>
        <v>7.4023441638313606E-2</v>
      </c>
      <c r="K3780" s="7">
        <f t="shared" si="478"/>
        <v>2646521.1124873762</v>
      </c>
    </row>
    <row r="3781" spans="1:11" x14ac:dyDescent="0.4">
      <c r="A3781" s="1">
        <v>3780</v>
      </c>
      <c r="B3781" s="21">
        <v>43593</v>
      </c>
      <c r="C3781" s="22">
        <v>26655</v>
      </c>
      <c r="D3781" s="19">
        <f t="shared" si="473"/>
        <v>30755.225549988769</v>
      </c>
      <c r="E3781" s="19">
        <f t="shared" si="474"/>
        <v>1.0005326506096057</v>
      </c>
      <c r="F3781" s="19">
        <f t="shared" si="475"/>
        <v>0.77891466384105179</v>
      </c>
      <c r="G3781" s="20">
        <f t="shared" si="471"/>
        <v>23442.174751160532</v>
      </c>
      <c r="H3781" s="7">
        <f t="shared" si="476"/>
        <v>3212.8252488394683</v>
      </c>
      <c r="I3781" s="7">
        <f t="shared" si="472"/>
        <v>3212.8252488394683</v>
      </c>
      <c r="J3781" s="12">
        <f t="shared" si="477"/>
        <v>0.12053368031661858</v>
      </c>
      <c r="K3781" s="7">
        <f t="shared" si="478"/>
        <v>10322246.079580391</v>
      </c>
    </row>
    <row r="3782" spans="1:11" x14ac:dyDescent="0.4">
      <c r="A3782" s="1">
        <v>3781</v>
      </c>
      <c r="B3782" s="21">
        <v>43594</v>
      </c>
      <c r="C3782" s="22">
        <v>22172</v>
      </c>
      <c r="D3782" s="19">
        <f t="shared" si="473"/>
        <v>30383.352139191418</v>
      </c>
      <c r="E3782" s="19">
        <f t="shared" si="474"/>
        <v>1.0004953632152609</v>
      </c>
      <c r="F3782" s="19">
        <f t="shared" si="475"/>
        <v>0.7867250543404104</v>
      </c>
      <c r="G3782" s="20">
        <f t="shared" ref="G3782:G3845" si="479">(D3781+1*E3781)*F3779</f>
        <v>24232.71907228202</v>
      </c>
      <c r="H3782" s="7">
        <f t="shared" si="476"/>
        <v>-2060.7190722820196</v>
      </c>
      <c r="I3782" s="7">
        <f t="shared" si="472"/>
        <v>2060.7190722820196</v>
      </c>
      <c r="J3782" s="12">
        <f t="shared" si="477"/>
        <v>9.2942408094985551E-2</v>
      </c>
      <c r="K3782" s="7">
        <f t="shared" si="478"/>
        <v>4246563.0948668672</v>
      </c>
    </row>
    <row r="3783" spans="1:11" x14ac:dyDescent="0.4">
      <c r="A3783" s="1">
        <v>3782</v>
      </c>
      <c r="B3783" s="21">
        <v>43595</v>
      </c>
      <c r="C3783" s="22">
        <v>27325</v>
      </c>
      <c r="D3783" s="19">
        <f t="shared" si="473"/>
        <v>31086.480851271914</v>
      </c>
      <c r="E3783" s="19">
        <f t="shared" si="474"/>
        <v>1.0005655760369327</v>
      </c>
      <c r="F3783" s="19">
        <f t="shared" si="475"/>
        <v>0.77599218822907357</v>
      </c>
      <c r="G3783" s="20">
        <f t="shared" si="479"/>
        <v>23513.685434674411</v>
      </c>
      <c r="H3783" s="7">
        <f t="shared" si="476"/>
        <v>3811.3145653255888</v>
      </c>
      <c r="I3783" s="7">
        <f t="shared" si="472"/>
        <v>3811.3145653255888</v>
      </c>
      <c r="J3783" s="12">
        <f t="shared" si="477"/>
        <v>0.13948086240898769</v>
      </c>
      <c r="K3783" s="7">
        <f t="shared" si="478"/>
        <v>14526118.715862982</v>
      </c>
    </row>
    <row r="3784" spans="1:11" x14ac:dyDescent="0.4">
      <c r="A3784" s="1">
        <v>3783</v>
      </c>
      <c r="B3784" s="21">
        <v>43596</v>
      </c>
      <c r="C3784" s="22">
        <v>27567</v>
      </c>
      <c r="D3784" s="19">
        <f t="shared" si="473"/>
        <v>31701.090648166009</v>
      </c>
      <c r="E3784" s="19">
        <f t="shared" si="474"/>
        <v>1.0006269369600647</v>
      </c>
      <c r="F3784" s="19">
        <f t="shared" si="475"/>
        <v>0.78074103193355926</v>
      </c>
      <c r="G3784" s="20">
        <f t="shared" si="479"/>
        <v>24214.495137469065</v>
      </c>
      <c r="H3784" s="7">
        <f t="shared" si="476"/>
        <v>3352.5048625309355</v>
      </c>
      <c r="I3784" s="7">
        <f t="shared" ref="I3784:I3847" si="480">ABS(H3784)</f>
        <v>3352.5048625309355</v>
      </c>
      <c r="J3784" s="12">
        <f t="shared" si="477"/>
        <v>0.12161297430010286</v>
      </c>
      <c r="K3784" s="7">
        <f t="shared" si="478"/>
        <v>11239288.853293566</v>
      </c>
    </row>
    <row r="3785" spans="1:11" x14ac:dyDescent="0.4">
      <c r="A3785" s="1">
        <v>3784</v>
      </c>
      <c r="B3785" s="21">
        <v>43597</v>
      </c>
      <c r="C3785" s="22">
        <v>27578</v>
      </c>
      <c r="D3785" s="19">
        <f t="shared" si="473"/>
        <v>32179.980874876339</v>
      </c>
      <c r="E3785" s="19">
        <f t="shared" si="474"/>
        <v>1.0006747259200419</v>
      </c>
      <c r="F3785" s="19">
        <f t="shared" si="475"/>
        <v>0.78814034463739546</v>
      </c>
      <c r="G3785" s="20">
        <f t="shared" si="479"/>
        <v>24940.829481110031</v>
      </c>
      <c r="H3785" s="7">
        <f t="shared" si="476"/>
        <v>2637.1705188899687</v>
      </c>
      <c r="I3785" s="7">
        <f t="shared" si="480"/>
        <v>2637.1705188899687</v>
      </c>
      <c r="J3785" s="12">
        <f t="shared" si="477"/>
        <v>9.5625880009064065E-2</v>
      </c>
      <c r="K3785" s="7">
        <f t="shared" si="478"/>
        <v>6954668.3457023865</v>
      </c>
    </row>
    <row r="3786" spans="1:11" x14ac:dyDescent="0.4">
      <c r="A3786" s="1">
        <v>3785</v>
      </c>
      <c r="B3786" s="21">
        <v>43598</v>
      </c>
      <c r="C3786" s="22">
        <v>24707</v>
      </c>
      <c r="D3786" s="19">
        <f t="shared" si="473"/>
        <v>32132.260950459386</v>
      </c>
      <c r="E3786" s="19">
        <f t="shared" si="474"/>
        <v>1.0006698538601277</v>
      </c>
      <c r="F3786" s="19">
        <f t="shared" si="475"/>
        <v>0.77584965719529664</v>
      </c>
      <c r="G3786" s="20">
        <f t="shared" si="479"/>
        <v>24972.190292035302</v>
      </c>
      <c r="H3786" s="7">
        <f t="shared" si="476"/>
        <v>-265.19029203530226</v>
      </c>
      <c r="I3786" s="7">
        <f t="shared" si="480"/>
        <v>265.19029203530226</v>
      </c>
      <c r="J3786" s="12">
        <f t="shared" si="477"/>
        <v>1.0733407213959698E-2</v>
      </c>
      <c r="K3786" s="7">
        <f t="shared" si="478"/>
        <v>70325.890989768901</v>
      </c>
    </row>
    <row r="3787" spans="1:11" x14ac:dyDescent="0.4">
      <c r="A3787" s="1">
        <v>3786</v>
      </c>
      <c r="B3787" s="21">
        <v>43599</v>
      </c>
      <c r="C3787" s="22">
        <v>22683</v>
      </c>
      <c r="D3787" s="19">
        <f t="shared" si="473"/>
        <v>31694.148583226073</v>
      </c>
      <c r="E3787" s="19">
        <f t="shared" si="474"/>
        <v>1.000625942556419</v>
      </c>
      <c r="F3787" s="19">
        <f t="shared" si="475"/>
        <v>0.77943068892226364</v>
      </c>
      <c r="G3787" s="20">
        <f t="shared" si="479"/>
        <v>25087.755836834396</v>
      </c>
      <c r="H3787" s="7">
        <f t="shared" si="476"/>
        <v>-2404.7558368343962</v>
      </c>
      <c r="I3787" s="7">
        <f t="shared" si="480"/>
        <v>2404.7558368343962</v>
      </c>
      <c r="J3787" s="12">
        <f t="shared" si="477"/>
        <v>0.10601577555148772</v>
      </c>
      <c r="K3787" s="7">
        <f t="shared" si="478"/>
        <v>5782850.6347890971</v>
      </c>
    </row>
    <row r="3788" spans="1:11" x14ac:dyDescent="0.4">
      <c r="A3788" s="1">
        <v>3787</v>
      </c>
      <c r="B3788" s="21">
        <v>43600</v>
      </c>
      <c r="C3788" s="22">
        <v>27199</v>
      </c>
      <c r="D3788" s="19">
        <f t="shared" si="473"/>
        <v>32096.497938012108</v>
      </c>
      <c r="E3788" s="19">
        <f t="shared" si="474"/>
        <v>1.0006660774293035</v>
      </c>
      <c r="F3788" s="19">
        <f t="shared" si="475"/>
        <v>0.78933419130900562</v>
      </c>
      <c r="G3788" s="20">
        <f t="shared" si="479"/>
        <v>24980.225821047836</v>
      </c>
      <c r="H3788" s="7">
        <f t="shared" si="476"/>
        <v>2218.7741789521642</v>
      </c>
      <c r="I3788" s="7">
        <f t="shared" si="480"/>
        <v>2218.7741789521642</v>
      </c>
      <c r="J3788" s="12">
        <f t="shared" si="477"/>
        <v>8.1575579210712318E-2</v>
      </c>
      <c r="K3788" s="7">
        <f t="shared" si="478"/>
        <v>4922958.8571848506</v>
      </c>
    </row>
    <row r="3789" spans="1:11" x14ac:dyDescent="0.4">
      <c r="A3789" s="1">
        <v>3788</v>
      </c>
      <c r="B3789" s="21">
        <v>43601</v>
      </c>
      <c r="C3789" s="22">
        <v>21920</v>
      </c>
      <c r="D3789" s="19">
        <f t="shared" si="473"/>
        <v>31549.393613009692</v>
      </c>
      <c r="E3789" s="19">
        <f t="shared" si="474"/>
        <v>1.0006112669301956</v>
      </c>
      <c r="F3789" s="19">
        <f t="shared" si="475"/>
        <v>0.77421686444431381</v>
      </c>
      <c r="G3789" s="20">
        <f t="shared" si="479"/>
        <v>24902.833288809379</v>
      </c>
      <c r="H3789" s="7">
        <f t="shared" si="476"/>
        <v>-2982.8332888093792</v>
      </c>
      <c r="I3789" s="7">
        <f t="shared" si="480"/>
        <v>2982.8332888093792</v>
      </c>
      <c r="J3789" s="12">
        <f t="shared" si="477"/>
        <v>0.13607816098582934</v>
      </c>
      <c r="K3789" s="7">
        <f t="shared" si="478"/>
        <v>8897294.4288293775</v>
      </c>
    </row>
    <row r="3790" spans="1:11" x14ac:dyDescent="0.4">
      <c r="A3790" s="1">
        <v>3789</v>
      </c>
      <c r="B3790" s="21">
        <v>43602</v>
      </c>
      <c r="C3790" s="22">
        <v>27732</v>
      </c>
      <c r="D3790" s="19">
        <f t="shared" si="473"/>
        <v>32124.847894595838</v>
      </c>
      <c r="E3790" s="19">
        <f t="shared" si="474"/>
        <v>1.0006687122972275</v>
      </c>
      <c r="F3790" s="19">
        <f t="shared" si="475"/>
        <v>0.78111907662632984</v>
      </c>
      <c r="G3790" s="20">
        <f t="shared" si="479"/>
        <v>24591.345505996935</v>
      </c>
      <c r="H3790" s="7">
        <f t="shared" si="476"/>
        <v>3140.6544940030653</v>
      </c>
      <c r="I3790" s="7">
        <f t="shared" si="480"/>
        <v>3140.6544940030653</v>
      </c>
      <c r="J3790" s="12">
        <f t="shared" si="477"/>
        <v>0.11325019811059661</v>
      </c>
      <c r="K3790" s="7">
        <f t="shared" si="478"/>
        <v>9863710.6507016495</v>
      </c>
    </row>
    <row r="3791" spans="1:11" x14ac:dyDescent="0.4">
      <c r="A3791" s="1">
        <v>3790</v>
      </c>
      <c r="B3791" s="21">
        <v>43603</v>
      </c>
      <c r="C3791" s="22">
        <v>27562</v>
      </c>
      <c r="D3791" s="19">
        <f t="shared" si="473"/>
        <v>32523.916295236624</v>
      </c>
      <c r="E3791" s="19">
        <f t="shared" si="474"/>
        <v>1.0007085190704204</v>
      </c>
      <c r="F3791" s="19">
        <f t="shared" si="475"/>
        <v>0.79050448753816838</v>
      </c>
      <c r="G3791" s="20">
        <f t="shared" si="479"/>
        <v>25358.030695834408</v>
      </c>
      <c r="H3791" s="7">
        <f t="shared" si="476"/>
        <v>2203.9693041655919</v>
      </c>
      <c r="I3791" s="7">
        <f t="shared" si="480"/>
        <v>2203.9693041655919</v>
      </c>
      <c r="J3791" s="12">
        <f t="shared" si="477"/>
        <v>7.9964055734910083E-2</v>
      </c>
      <c r="K3791" s="7">
        <f t="shared" si="478"/>
        <v>4857480.6937041637</v>
      </c>
    </row>
    <row r="3792" spans="1:11" x14ac:dyDescent="0.4">
      <c r="A3792" s="1">
        <v>3791</v>
      </c>
      <c r="B3792" s="21">
        <v>43604</v>
      </c>
      <c r="C3792" s="22">
        <v>27441</v>
      </c>
      <c r="D3792" s="19">
        <f t="shared" si="473"/>
        <v>32941.012448501569</v>
      </c>
      <c r="E3792" s="19">
        <f t="shared" si="474"/>
        <v>1.000750128614895</v>
      </c>
      <c r="F3792" s="19">
        <f t="shared" si="475"/>
        <v>0.77540153991412719</v>
      </c>
      <c r="G3792" s="20">
        <f t="shared" si="479"/>
        <v>25181.33925895928</v>
      </c>
      <c r="H3792" s="7">
        <f t="shared" si="476"/>
        <v>2259.6607410407196</v>
      </c>
      <c r="I3792" s="7">
        <f t="shared" si="480"/>
        <v>2259.6607410407196</v>
      </c>
      <c r="J3792" s="12">
        <f t="shared" si="477"/>
        <v>8.2346151417248631E-2</v>
      </c>
      <c r="K3792" s="7">
        <f t="shared" si="478"/>
        <v>5106066.6646006936</v>
      </c>
    </row>
    <row r="3793" spans="1:11" x14ac:dyDescent="0.4">
      <c r="A3793" s="1">
        <v>3792</v>
      </c>
      <c r="B3793" s="21">
        <v>43605</v>
      </c>
      <c r="C3793" s="22">
        <v>24285</v>
      </c>
      <c r="D3793" s="19">
        <f t="shared" si="473"/>
        <v>32677.982726922171</v>
      </c>
      <c r="E3793" s="19">
        <f t="shared" si="474"/>
        <v>1.0007237255677244</v>
      </c>
      <c r="F3793" s="19">
        <f t="shared" si="475"/>
        <v>0.7803545426196461</v>
      </c>
      <c r="G3793" s="20">
        <f t="shared" si="479"/>
        <v>25731.634931926383</v>
      </c>
      <c r="H3793" s="7">
        <f t="shared" si="476"/>
        <v>-1446.6349319263827</v>
      </c>
      <c r="I3793" s="7">
        <f t="shared" si="480"/>
        <v>1446.6349319263827</v>
      </c>
      <c r="J3793" s="12">
        <f t="shared" si="477"/>
        <v>5.9569072757932169E-2</v>
      </c>
      <c r="K3793" s="7">
        <f t="shared" si="478"/>
        <v>2092752.6262696499</v>
      </c>
    </row>
    <row r="3794" spans="1:11" x14ac:dyDescent="0.4">
      <c r="A3794" s="1">
        <v>3793</v>
      </c>
      <c r="B3794" s="21">
        <v>43606</v>
      </c>
      <c r="C3794" s="22">
        <v>21959</v>
      </c>
      <c r="D3794" s="19">
        <f t="shared" si="473"/>
        <v>31980.341731576704</v>
      </c>
      <c r="E3794" s="19">
        <f t="shared" si="474"/>
        <v>1.0006538613958171</v>
      </c>
      <c r="F3794" s="19">
        <f t="shared" si="475"/>
        <v>0.78841251246254473</v>
      </c>
      <c r="G3794" s="20">
        <f t="shared" si="479"/>
        <v>25832.883065922575</v>
      </c>
      <c r="H3794" s="7">
        <f t="shared" si="476"/>
        <v>-3873.883065922575</v>
      </c>
      <c r="I3794" s="7">
        <f t="shared" si="480"/>
        <v>3873.883065922575</v>
      </c>
      <c r="J3794" s="12">
        <f t="shared" si="477"/>
        <v>0.17641436613336559</v>
      </c>
      <c r="K3794" s="7">
        <f t="shared" si="478"/>
        <v>15006970.00844169</v>
      </c>
    </row>
    <row r="3795" spans="1:11" x14ac:dyDescent="0.4">
      <c r="A3795" s="1">
        <v>3794</v>
      </c>
      <c r="B3795" s="21">
        <v>43607</v>
      </c>
      <c r="C3795" s="22">
        <v>26541</v>
      </c>
      <c r="D3795" s="19">
        <f t="shared" si="473"/>
        <v>32301.738950359562</v>
      </c>
      <c r="E3795" s="19">
        <f t="shared" si="474"/>
        <v>1.0006859010523095</v>
      </c>
      <c r="F3795" s="19">
        <f t="shared" si="475"/>
        <v>0.77633322546017458</v>
      </c>
      <c r="G3795" s="20">
        <f t="shared" si="479"/>
        <v>24798.382134189647</v>
      </c>
      <c r="H3795" s="7">
        <f t="shared" si="476"/>
        <v>1742.6178658103527</v>
      </c>
      <c r="I3795" s="7">
        <f t="shared" si="480"/>
        <v>1742.6178658103527</v>
      </c>
      <c r="J3795" s="12">
        <f t="shared" si="477"/>
        <v>6.5657581319858049E-2</v>
      </c>
      <c r="K3795" s="7">
        <f t="shared" si="478"/>
        <v>3036717.0262414282</v>
      </c>
    </row>
    <row r="3796" spans="1:11" x14ac:dyDescent="0.4">
      <c r="A3796" s="1">
        <v>3795</v>
      </c>
      <c r="B3796" s="21">
        <v>43608</v>
      </c>
      <c r="C3796" s="22">
        <v>22001</v>
      </c>
      <c r="D3796" s="19">
        <f t="shared" si="473"/>
        <v>31716.920213019581</v>
      </c>
      <c r="E3796" s="19">
        <f t="shared" si="474"/>
        <v>1.0006273191099855</v>
      </c>
      <c r="F3796" s="19">
        <f t="shared" si="475"/>
        <v>0.77860853766928362</v>
      </c>
      <c r="G3796" s="20">
        <f t="shared" si="479"/>
        <v>25207.589614215667</v>
      </c>
      <c r="H3796" s="7">
        <f t="shared" si="476"/>
        <v>-3206.5896142156671</v>
      </c>
      <c r="I3796" s="7">
        <f t="shared" si="480"/>
        <v>3206.5896142156671</v>
      </c>
      <c r="J3796" s="12">
        <f t="shared" si="477"/>
        <v>0.14574744848941718</v>
      </c>
      <c r="K3796" s="7">
        <f t="shared" si="478"/>
        <v>10282216.953995781</v>
      </c>
    </row>
    <row r="3797" spans="1:11" x14ac:dyDescent="0.4">
      <c r="A3797" s="1">
        <v>3796</v>
      </c>
      <c r="B3797" s="21">
        <v>43609</v>
      </c>
      <c r="C3797" s="22">
        <v>27385</v>
      </c>
      <c r="D3797" s="19">
        <f t="shared" si="473"/>
        <v>32147.958194583291</v>
      </c>
      <c r="E3797" s="19">
        <f t="shared" si="474"/>
        <v>1.0006703228454099</v>
      </c>
      <c r="F3797" s="19">
        <f t="shared" si="475"/>
        <v>0.78969008934612672</v>
      </c>
      <c r="G3797" s="20">
        <f t="shared" si="479"/>
        <v>25006.805659819536</v>
      </c>
      <c r="H3797" s="7">
        <f t="shared" si="476"/>
        <v>2378.1943401804638</v>
      </c>
      <c r="I3797" s="7">
        <f t="shared" si="480"/>
        <v>2378.1943401804638</v>
      </c>
      <c r="J3797" s="12">
        <f t="shared" si="477"/>
        <v>8.6842955639235483E-2</v>
      </c>
      <c r="K3797" s="7">
        <f t="shared" si="478"/>
        <v>5655808.3196663912</v>
      </c>
    </row>
    <row r="3798" spans="1:11" x14ac:dyDescent="0.4">
      <c r="A3798" s="1">
        <v>3797</v>
      </c>
      <c r="B3798" s="21">
        <v>43610</v>
      </c>
      <c r="C3798" s="22">
        <v>27564</v>
      </c>
      <c r="D3798" s="19">
        <f t="shared" si="473"/>
        <v>32627.465281452107</v>
      </c>
      <c r="E3798" s="19">
        <f t="shared" si="474"/>
        <v>1.0007181734870645</v>
      </c>
      <c r="F3798" s="19">
        <f t="shared" si="475"/>
        <v>0.77771244484889013</v>
      </c>
      <c r="G3798" s="20">
        <f t="shared" si="479"/>
        <v>24958.304930779053</v>
      </c>
      <c r="H3798" s="7">
        <f t="shared" si="476"/>
        <v>2605.6950692209466</v>
      </c>
      <c r="I3798" s="7">
        <f t="shared" si="480"/>
        <v>2605.6950692209466</v>
      </c>
      <c r="J3798" s="12">
        <f t="shared" si="477"/>
        <v>9.4532544957950465E-2</v>
      </c>
      <c r="K3798" s="7">
        <f t="shared" si="478"/>
        <v>6789646.7937623542</v>
      </c>
    </row>
    <row r="3799" spans="1:11" x14ac:dyDescent="0.4">
      <c r="A3799" s="1">
        <v>3798</v>
      </c>
      <c r="B3799" s="21">
        <v>43611</v>
      </c>
      <c r="C3799" s="22">
        <v>27449</v>
      </c>
      <c r="D3799" s="19">
        <f t="shared" si="473"/>
        <v>33002.762790400287</v>
      </c>
      <c r="E3799" s="19">
        <f t="shared" si="474"/>
        <v>1.000755603166142</v>
      </c>
      <c r="F3799" s="19">
        <f t="shared" si="475"/>
        <v>0.77967824683688169</v>
      </c>
      <c r="G3799" s="20">
        <f t="shared" si="479"/>
        <v>25404.802198360423</v>
      </c>
      <c r="H3799" s="7">
        <f t="shared" si="476"/>
        <v>2044.1978016395769</v>
      </c>
      <c r="I3799" s="7">
        <f t="shared" si="480"/>
        <v>2044.1978016395769</v>
      </c>
      <c r="J3799" s="12">
        <f t="shared" si="477"/>
        <v>7.4472578295733061E-2</v>
      </c>
      <c r="K3799" s="7">
        <f t="shared" si="478"/>
        <v>4178744.6522280793</v>
      </c>
    </row>
    <row r="3800" spans="1:11" x14ac:dyDescent="0.4">
      <c r="A3800" s="1">
        <v>3799</v>
      </c>
      <c r="B3800" s="21">
        <v>43612</v>
      </c>
      <c r="C3800" s="22">
        <v>24302</v>
      </c>
      <c r="D3800" s="19">
        <f t="shared" si="473"/>
        <v>32685.891658872119</v>
      </c>
      <c r="E3800" s="19">
        <f t="shared" si="474"/>
        <v>1.000723815977429</v>
      </c>
      <c r="F3800" s="19">
        <f t="shared" si="475"/>
        <v>0.78875977606359116</v>
      </c>
      <c r="G3800" s="20">
        <f t="shared" si="479"/>
        <v>26062.744983401906</v>
      </c>
      <c r="H3800" s="7">
        <f t="shared" si="476"/>
        <v>-1760.7449834019062</v>
      </c>
      <c r="I3800" s="7">
        <f t="shared" si="480"/>
        <v>1760.7449834019062</v>
      </c>
      <c r="J3800" s="12">
        <f t="shared" si="477"/>
        <v>7.2452678108876067E-2</v>
      </c>
      <c r="K3800" s="7">
        <f t="shared" si="478"/>
        <v>3100222.8965749792</v>
      </c>
    </row>
    <row r="3801" spans="1:11" x14ac:dyDescent="0.4">
      <c r="A3801" s="1">
        <v>3800</v>
      </c>
      <c r="B3801" s="21">
        <v>43613</v>
      </c>
      <c r="C3801" s="22">
        <v>22088</v>
      </c>
      <c r="D3801" s="19">
        <f t="shared" si="473"/>
        <v>32075.909556831994</v>
      </c>
      <c r="E3801" s="19">
        <f t="shared" si="474"/>
        <v>1.0006627176948435</v>
      </c>
      <c r="F3801" s="19">
        <f t="shared" si="475"/>
        <v>0.77591791857311532</v>
      </c>
      <c r="G3801" s="20">
        <f t="shared" si="479"/>
        <v>25421.002989452922</v>
      </c>
      <c r="H3801" s="7">
        <f t="shared" si="476"/>
        <v>-3333.0029894529216</v>
      </c>
      <c r="I3801" s="7">
        <f t="shared" si="480"/>
        <v>3333.0029894529216</v>
      </c>
      <c r="J3801" s="12">
        <f t="shared" si="477"/>
        <v>0.15089654968548177</v>
      </c>
      <c r="K3801" s="7">
        <f t="shared" si="478"/>
        <v>11108908.927702112</v>
      </c>
    </row>
    <row r="3802" spans="1:11" x14ac:dyDescent="0.4">
      <c r="A3802" s="1">
        <v>3801</v>
      </c>
      <c r="B3802" s="21">
        <v>43614</v>
      </c>
      <c r="C3802" s="22">
        <v>26379</v>
      </c>
      <c r="D3802" s="19">
        <f t="shared" ref="D3802:D3865" si="481">$R$2*(C3802/F3799)+(1-$R$2)*(D3801+E3801)</f>
        <v>32327.293503683741</v>
      </c>
      <c r="E3802" s="19">
        <f t="shared" ref="E3802:E3865" si="482">$R$3*(D3802-D3801)+(1-$R$3)*E3801</f>
        <v>1.000687756023257</v>
      </c>
      <c r="F3802" s="19">
        <f t="shared" ref="F3802:F3865" si="483">$R$4*(C3802/D3802)+(1-$R$4)*F3799</f>
        <v>0.78040977685739898</v>
      </c>
      <c r="G3802" s="20">
        <f t="shared" si="479"/>
        <v>25009.669123922555</v>
      </c>
      <c r="H3802" s="7">
        <f t="shared" ref="H3802:H3865" si="484">C3802-G3802</f>
        <v>1369.3308760774453</v>
      </c>
      <c r="I3802" s="7">
        <f t="shared" si="480"/>
        <v>1369.3308760774453</v>
      </c>
      <c r="J3802" s="12">
        <f t="shared" ref="J3802:J3865" si="485">I3802/C3802</f>
        <v>5.1909885745382509E-2</v>
      </c>
      <c r="K3802" s="7">
        <f t="shared" ref="K3802:K3865" si="486">H3802^2</f>
        <v>1875067.0481790239</v>
      </c>
    </row>
    <row r="3803" spans="1:11" x14ac:dyDescent="0.4">
      <c r="A3803" s="1">
        <v>3802</v>
      </c>
      <c r="B3803" s="21">
        <v>43615</v>
      </c>
      <c r="C3803" s="22">
        <v>22178</v>
      </c>
      <c r="D3803" s="19">
        <f t="shared" si="481"/>
        <v>31727.991600206347</v>
      </c>
      <c r="E3803" s="19">
        <f t="shared" si="482"/>
        <v>1.0006277257641338</v>
      </c>
      <c r="F3803" s="19">
        <f t="shared" si="483"/>
        <v>0.7869519645758597</v>
      </c>
      <c r="G3803" s="20">
        <f t="shared" si="479"/>
        <v>25499.258086957921</v>
      </c>
      <c r="H3803" s="7">
        <f t="shared" si="484"/>
        <v>-3321.2580869579215</v>
      </c>
      <c r="I3803" s="7">
        <f t="shared" si="480"/>
        <v>3321.2580869579215</v>
      </c>
      <c r="J3803" s="12">
        <f t="shared" si="485"/>
        <v>0.14975462561808645</v>
      </c>
      <c r="K3803" s="7">
        <f t="shared" si="486"/>
        <v>11030755.280183392</v>
      </c>
    </row>
    <row r="3804" spans="1:11" x14ac:dyDescent="0.4">
      <c r="A3804" s="1">
        <v>3803</v>
      </c>
      <c r="B3804" s="21">
        <v>43616</v>
      </c>
      <c r="C3804" s="22">
        <v>28064</v>
      </c>
      <c r="D3804" s="19">
        <f t="shared" si="481"/>
        <v>32361.948914649423</v>
      </c>
      <c r="E3804" s="19">
        <f t="shared" si="482"/>
        <v>1.0006910214328055</v>
      </c>
      <c r="F3804" s="19">
        <f t="shared" si="483"/>
        <v>0.77775630098409909</v>
      </c>
      <c r="G3804" s="20">
        <f t="shared" si="479"/>
        <v>24619.093607919636</v>
      </c>
      <c r="H3804" s="7">
        <f t="shared" si="484"/>
        <v>3444.9063920803637</v>
      </c>
      <c r="I3804" s="7">
        <f t="shared" si="480"/>
        <v>3444.9063920803637</v>
      </c>
      <c r="J3804" s="12">
        <f t="shared" si="485"/>
        <v>0.1227517956128978</v>
      </c>
      <c r="K3804" s="7">
        <f t="shared" si="486"/>
        <v>11867380.050196148</v>
      </c>
    </row>
    <row r="3805" spans="1:11" x14ac:dyDescent="0.4">
      <c r="A3805" s="1">
        <v>3804</v>
      </c>
      <c r="B3805" s="21">
        <v>43617</v>
      </c>
      <c r="C3805" s="22">
        <v>23584</v>
      </c>
      <c r="D3805" s="19">
        <f t="shared" si="481"/>
        <v>32057.443418429248</v>
      </c>
      <c r="E3805" s="19">
        <f t="shared" si="482"/>
        <v>1.0006604708140814</v>
      </c>
      <c r="F3805" s="19">
        <f t="shared" si="483"/>
        <v>0.7795088395360642</v>
      </c>
      <c r="G3805" s="20">
        <f t="shared" si="479"/>
        <v>25256.362280208839</v>
      </c>
      <c r="H3805" s="7">
        <f t="shared" si="484"/>
        <v>-1672.3622802088394</v>
      </c>
      <c r="I3805" s="7">
        <f t="shared" si="480"/>
        <v>1672.3622802088394</v>
      </c>
      <c r="J3805" s="12">
        <f t="shared" si="485"/>
        <v>7.0910883658787283E-2</v>
      </c>
      <c r="K3805" s="7">
        <f t="shared" si="486"/>
        <v>2796795.5962653086</v>
      </c>
    </row>
    <row r="3806" spans="1:11" x14ac:dyDescent="0.4">
      <c r="A3806" s="1">
        <v>3805</v>
      </c>
      <c r="B3806" s="21">
        <v>43618</v>
      </c>
      <c r="C3806" s="22">
        <v>23678</v>
      </c>
      <c r="D3806" s="19">
        <f t="shared" si="481"/>
        <v>31777.562379547206</v>
      </c>
      <c r="E3806" s="19">
        <f t="shared" si="482"/>
        <v>1.0006323826441461</v>
      </c>
      <c r="F3806" s="19">
        <f t="shared" si="483"/>
        <v>0.78610934442939795</v>
      </c>
      <c r="G3806" s="20">
        <f t="shared" si="479"/>
        <v>25228.455549135742</v>
      </c>
      <c r="H3806" s="7">
        <f t="shared" si="484"/>
        <v>-1550.4555491357423</v>
      </c>
      <c r="I3806" s="7">
        <f t="shared" si="480"/>
        <v>1550.4555491357423</v>
      </c>
      <c r="J3806" s="12">
        <f t="shared" si="485"/>
        <v>6.5480849275096814E-2</v>
      </c>
      <c r="K3806" s="7">
        <f t="shared" si="486"/>
        <v>2403912.4098458164</v>
      </c>
    </row>
    <row r="3807" spans="1:11" x14ac:dyDescent="0.4">
      <c r="A3807" s="1">
        <v>3806</v>
      </c>
      <c r="B3807" s="21">
        <v>43619</v>
      </c>
      <c r="C3807" s="22">
        <v>21006</v>
      </c>
      <c r="D3807" s="19">
        <f t="shared" si="481"/>
        <v>31098.514179095771</v>
      </c>
      <c r="E3807" s="19">
        <f t="shared" si="482"/>
        <v>1.0005643777608628</v>
      </c>
      <c r="F3807" s="19">
        <f t="shared" si="483"/>
        <v>0.77569602809102045</v>
      </c>
      <c r="G3807" s="20">
        <f t="shared" si="479"/>
        <v>24715.977618748671</v>
      </c>
      <c r="H3807" s="7">
        <f t="shared" si="484"/>
        <v>-3709.9776187486714</v>
      </c>
      <c r="I3807" s="7">
        <f t="shared" si="480"/>
        <v>3709.9776187486714</v>
      </c>
      <c r="J3807" s="12">
        <f t="shared" si="485"/>
        <v>0.17661513942438692</v>
      </c>
      <c r="K3807" s="7">
        <f t="shared" si="486"/>
        <v>13763933.931616062</v>
      </c>
    </row>
    <row r="3808" spans="1:11" x14ac:dyDescent="0.4">
      <c r="A3808" s="1">
        <v>3807</v>
      </c>
      <c r="B3808" s="21">
        <v>43620</v>
      </c>
      <c r="C3808" s="22">
        <v>18830</v>
      </c>
      <c r="D3808" s="19">
        <f t="shared" si="481"/>
        <v>30109.647602106768</v>
      </c>
      <c r="E3808" s="19">
        <f t="shared" si="482"/>
        <v>1.000465391046726</v>
      </c>
      <c r="F3808" s="19">
        <f t="shared" si="483"/>
        <v>0.77640447273387403</v>
      </c>
      <c r="G3808" s="20">
        <f t="shared" si="479"/>
        <v>24242.346647819773</v>
      </c>
      <c r="H3808" s="7">
        <f t="shared" si="484"/>
        <v>-5412.3466478197734</v>
      </c>
      <c r="I3808" s="7">
        <f t="shared" si="480"/>
        <v>5412.3466478197734</v>
      </c>
      <c r="J3808" s="12">
        <f t="shared" si="485"/>
        <v>0.28743211087731141</v>
      </c>
      <c r="K3808" s="7">
        <f t="shared" si="486"/>
        <v>29293496.236165937</v>
      </c>
    </row>
    <row r="3809" spans="1:11" x14ac:dyDescent="0.4">
      <c r="A3809" s="1">
        <v>3808</v>
      </c>
      <c r="B3809" s="21">
        <v>43621</v>
      </c>
      <c r="C3809" s="22">
        <v>22833</v>
      </c>
      <c r="D3809" s="19">
        <f t="shared" si="481"/>
        <v>29958.806501897696</v>
      </c>
      <c r="E3809" s="19">
        <f t="shared" si="482"/>
        <v>1.0004502068901662</v>
      </c>
      <c r="F3809" s="19">
        <f t="shared" si="483"/>
        <v>0.78562669713674338</v>
      </c>
      <c r="G3809" s="20">
        <f t="shared" si="479"/>
        <v>23670.261812685025</v>
      </c>
      <c r="H3809" s="7">
        <f t="shared" si="484"/>
        <v>-837.26181268502478</v>
      </c>
      <c r="I3809" s="7">
        <f t="shared" si="480"/>
        <v>837.26181268502478</v>
      </c>
      <c r="J3809" s="12">
        <f t="shared" si="485"/>
        <v>3.6668935868480919E-2</v>
      </c>
      <c r="K3809" s="7">
        <f t="shared" si="486"/>
        <v>701007.34298061347</v>
      </c>
    </row>
    <row r="3810" spans="1:11" x14ac:dyDescent="0.4">
      <c r="A3810" s="1">
        <v>3809</v>
      </c>
      <c r="B3810" s="21">
        <v>43622</v>
      </c>
      <c r="C3810" s="22">
        <v>19212</v>
      </c>
      <c r="D3810" s="19">
        <f t="shared" si="481"/>
        <v>29219.557241147173</v>
      </c>
      <c r="E3810" s="19">
        <f t="shared" si="482"/>
        <v>1.0003761819190704</v>
      </c>
      <c r="F3810" s="19">
        <f t="shared" si="483"/>
        <v>0.77331548013945561</v>
      </c>
      <c r="G3810" s="20">
        <f t="shared" si="479"/>
        <v>23239.703255121269</v>
      </c>
      <c r="H3810" s="7">
        <f t="shared" si="484"/>
        <v>-4027.7032551212687</v>
      </c>
      <c r="I3810" s="7">
        <f t="shared" si="480"/>
        <v>4027.7032551212687</v>
      </c>
      <c r="J3810" s="12">
        <f t="shared" si="485"/>
        <v>0.20964518296487969</v>
      </c>
      <c r="K3810" s="7">
        <f t="shared" si="486"/>
        <v>16222393.511314465</v>
      </c>
    </row>
    <row r="3811" spans="1:11" x14ac:dyDescent="0.4">
      <c r="A3811" s="1">
        <v>3810</v>
      </c>
      <c r="B3811" s="21">
        <v>43623</v>
      </c>
      <c r="C3811" s="22">
        <v>24508</v>
      </c>
      <c r="D3811" s="19">
        <f t="shared" si="481"/>
        <v>29554.938185461077</v>
      </c>
      <c r="E3811" s="19">
        <f t="shared" si="482"/>
        <v>1.0004096199758836</v>
      </c>
      <c r="F3811" s="19">
        <f t="shared" si="483"/>
        <v>0.77746856614790782</v>
      </c>
      <c r="G3811" s="20">
        <f t="shared" si="479"/>
        <v>22686.971629872183</v>
      </c>
      <c r="H3811" s="7">
        <f t="shared" si="484"/>
        <v>1821.0283701278167</v>
      </c>
      <c r="I3811" s="7">
        <f t="shared" si="480"/>
        <v>1821.0283701278167</v>
      </c>
      <c r="J3811" s="12">
        <f t="shared" si="485"/>
        <v>7.4303426233385705E-2</v>
      </c>
      <c r="K3811" s="7">
        <f t="shared" si="486"/>
        <v>3316144.3248103727</v>
      </c>
    </row>
    <row r="3812" spans="1:11" x14ac:dyDescent="0.4">
      <c r="A3812" s="1">
        <v>3811</v>
      </c>
      <c r="B3812" s="21">
        <v>43624</v>
      </c>
      <c r="C3812" s="22">
        <v>24098</v>
      </c>
      <c r="D3812" s="19">
        <f t="shared" si="481"/>
        <v>29715.277955117952</v>
      </c>
      <c r="E3812" s="19">
        <f t="shared" si="482"/>
        <v>1.0004255539118874</v>
      </c>
      <c r="F3812" s="19">
        <f t="shared" si="483"/>
        <v>0.78613701439449146</v>
      </c>
      <c r="G3812" s="20">
        <f t="shared" si="479"/>
        <v>23219.934419229929</v>
      </c>
      <c r="H3812" s="7">
        <f t="shared" si="484"/>
        <v>878.06558077007139</v>
      </c>
      <c r="I3812" s="7">
        <f t="shared" si="480"/>
        <v>878.06558077007139</v>
      </c>
      <c r="J3812" s="12">
        <f t="shared" si="485"/>
        <v>3.6437280304177581E-2</v>
      </c>
      <c r="K3812" s="7">
        <f t="shared" si="486"/>
        <v>770999.16413308273</v>
      </c>
    </row>
    <row r="3813" spans="1:11" x14ac:dyDescent="0.4">
      <c r="A3813" s="1">
        <v>3812</v>
      </c>
      <c r="B3813" s="21">
        <v>43625</v>
      </c>
      <c r="C3813" s="22">
        <v>23421</v>
      </c>
      <c r="D3813" s="19">
        <f t="shared" si="481"/>
        <v>29797.568363012149</v>
      </c>
      <c r="E3813" s="19">
        <f t="shared" si="482"/>
        <v>1.0004336829101215</v>
      </c>
      <c r="F3813" s="19">
        <f t="shared" si="483"/>
        <v>0.77357104059813575</v>
      </c>
      <c r="G3813" s="20">
        <f t="shared" si="479"/>
        <v>22980.058083906988</v>
      </c>
      <c r="H3813" s="7">
        <f t="shared" si="484"/>
        <v>440.94191609301197</v>
      </c>
      <c r="I3813" s="7">
        <f t="shared" si="480"/>
        <v>440.94191609301197</v>
      </c>
      <c r="J3813" s="12">
        <f t="shared" si="485"/>
        <v>1.8826775803467484E-2</v>
      </c>
      <c r="K3813" s="7">
        <f t="shared" si="486"/>
        <v>194429.7733677768</v>
      </c>
    </row>
    <row r="3814" spans="1:11" x14ac:dyDescent="0.4">
      <c r="A3814" s="1">
        <v>3813</v>
      </c>
      <c r="B3814" s="21">
        <v>43626</v>
      </c>
      <c r="C3814" s="22">
        <v>20709</v>
      </c>
      <c r="D3814" s="19">
        <f t="shared" si="481"/>
        <v>29347.761447684865</v>
      </c>
      <c r="E3814" s="19">
        <f t="shared" si="482"/>
        <v>1.0003886021752204</v>
      </c>
      <c r="F3814" s="19">
        <f t="shared" si="483"/>
        <v>0.77602186243288751</v>
      </c>
      <c r="G3814" s="20">
        <f t="shared" si="479"/>
        <v>23167.450555626296</v>
      </c>
      <c r="H3814" s="7">
        <f t="shared" si="484"/>
        <v>-2458.4505556262957</v>
      </c>
      <c r="I3814" s="7">
        <f t="shared" si="480"/>
        <v>2458.4505556262957</v>
      </c>
      <c r="J3814" s="12">
        <f t="shared" si="485"/>
        <v>0.11871411249342294</v>
      </c>
      <c r="K3814" s="7">
        <f t="shared" si="486"/>
        <v>6043979.1344592422</v>
      </c>
    </row>
    <row r="3815" spans="1:11" x14ac:dyDescent="0.4">
      <c r="A3815" s="1">
        <v>3814</v>
      </c>
      <c r="B3815" s="21">
        <v>43627</v>
      </c>
      <c r="C3815" s="22">
        <v>19086</v>
      </c>
      <c r="D3815" s="19">
        <f t="shared" si="481"/>
        <v>28625.879649225881</v>
      </c>
      <c r="E3815" s="19">
        <f t="shared" si="482"/>
        <v>1.0003163139565143</v>
      </c>
      <c r="F3815" s="19">
        <f t="shared" si="483"/>
        <v>0.78373216613927499</v>
      </c>
      <c r="G3815" s="20">
        <f t="shared" si="479"/>
        <v>23072.148006153689</v>
      </c>
      <c r="H3815" s="7">
        <f t="shared" si="484"/>
        <v>-3986.1480061536895</v>
      </c>
      <c r="I3815" s="7">
        <f t="shared" si="480"/>
        <v>3986.1480061536895</v>
      </c>
      <c r="J3815" s="12">
        <f t="shared" si="485"/>
        <v>0.20885193367671012</v>
      </c>
      <c r="K3815" s="7">
        <f t="shared" si="486"/>
        <v>15889375.926963035</v>
      </c>
    </row>
    <row r="3816" spans="1:11" x14ac:dyDescent="0.4">
      <c r="A3816" s="1">
        <v>3815</v>
      </c>
      <c r="B3816" s="21">
        <v>43628</v>
      </c>
      <c r="C3816" s="22">
        <v>25818</v>
      </c>
      <c r="D3816" s="19">
        <f t="shared" si="481"/>
        <v>29303.80706868085</v>
      </c>
      <c r="E3816" s="19">
        <f t="shared" si="482"/>
        <v>1.0003840066668284</v>
      </c>
      <c r="F3816" s="19">
        <f t="shared" si="483"/>
        <v>0.7757357460471872</v>
      </c>
      <c r="G3816" s="20">
        <f t="shared" si="479"/>
        <v>22144.925324020576</v>
      </c>
      <c r="H3816" s="7">
        <f t="shared" si="484"/>
        <v>3673.0746759794238</v>
      </c>
      <c r="I3816" s="7">
        <f t="shared" si="480"/>
        <v>3673.0746759794238</v>
      </c>
      <c r="J3816" s="12">
        <f t="shared" si="485"/>
        <v>0.14226797877370145</v>
      </c>
      <c r="K3816" s="7">
        <f t="shared" si="486"/>
        <v>13491477.575321348</v>
      </c>
    </row>
    <row r="3817" spans="1:11" x14ac:dyDescent="0.4">
      <c r="A3817" s="1">
        <v>3816</v>
      </c>
      <c r="B3817" s="21">
        <v>43629</v>
      </c>
      <c r="C3817" s="22">
        <v>18622</v>
      </c>
      <c r="D3817" s="19">
        <f t="shared" si="481"/>
        <v>28548.064752932863</v>
      </c>
      <c r="E3817" s="19">
        <f t="shared" si="482"/>
        <v>1.0003083323968529</v>
      </c>
      <c r="F3817" s="19">
        <f t="shared" si="483"/>
        <v>0.773529987311946</v>
      </c>
      <c r="G3817" s="20">
        <f t="shared" si="479"/>
        <v>22741.171257671729</v>
      </c>
      <c r="H3817" s="7">
        <f t="shared" si="484"/>
        <v>-4119.1712576717291</v>
      </c>
      <c r="I3817" s="7">
        <f t="shared" si="480"/>
        <v>4119.1712576717291</v>
      </c>
      <c r="J3817" s="12">
        <f t="shared" si="485"/>
        <v>0.22119918685811024</v>
      </c>
      <c r="K3817" s="7">
        <f t="shared" si="486"/>
        <v>16967571.850028895</v>
      </c>
    </row>
    <row r="3818" spans="1:11" x14ac:dyDescent="0.4">
      <c r="A3818" s="1">
        <v>3817</v>
      </c>
      <c r="B3818" s="21">
        <v>43630</v>
      </c>
      <c r="C3818" s="22">
        <v>25915</v>
      </c>
      <c r="D3818" s="19">
        <f t="shared" si="481"/>
        <v>29193.041453972481</v>
      </c>
      <c r="E3818" s="19">
        <f t="shared" si="482"/>
        <v>1.0003727300361236</v>
      </c>
      <c r="F3818" s="19">
        <f t="shared" si="483"/>
        <v>0.7858264667782584</v>
      </c>
      <c r="G3818" s="20">
        <f t="shared" si="479"/>
        <v>22374.820601716518</v>
      </c>
      <c r="H3818" s="7">
        <f t="shared" si="484"/>
        <v>3540.1793982834824</v>
      </c>
      <c r="I3818" s="7">
        <f t="shared" si="480"/>
        <v>3540.1793982834824</v>
      </c>
      <c r="J3818" s="12">
        <f t="shared" si="485"/>
        <v>0.13660734703003985</v>
      </c>
      <c r="K3818" s="7">
        <f t="shared" si="486"/>
        <v>12532870.172030799</v>
      </c>
    </row>
    <row r="3819" spans="1:11" x14ac:dyDescent="0.4">
      <c r="A3819" s="1">
        <v>3818</v>
      </c>
      <c r="B3819" s="21">
        <v>43631</v>
      </c>
      <c r="C3819" s="22">
        <v>24742</v>
      </c>
      <c r="D3819" s="19">
        <f t="shared" si="481"/>
        <v>29579.086585095301</v>
      </c>
      <c r="E3819" s="19">
        <f t="shared" si="482"/>
        <v>1.0004112345119629</v>
      </c>
      <c r="F3819" s="19">
        <f t="shared" si="483"/>
        <v>0.77695901234867926</v>
      </c>
      <c r="G3819" s="20">
        <f t="shared" si="479"/>
        <v>22646.861816569864</v>
      </c>
      <c r="H3819" s="7">
        <f t="shared" si="484"/>
        <v>2095.1381834301355</v>
      </c>
      <c r="I3819" s="7">
        <f t="shared" si="480"/>
        <v>2095.1381834301355</v>
      </c>
      <c r="J3819" s="12">
        <f t="shared" si="485"/>
        <v>8.4679418940673171E-2</v>
      </c>
      <c r="K3819" s="7">
        <f t="shared" si="486"/>
        <v>4389604.0076669287</v>
      </c>
    </row>
    <row r="3820" spans="1:11" x14ac:dyDescent="0.4">
      <c r="A3820" s="1">
        <v>3819</v>
      </c>
      <c r="B3820" s="21">
        <v>43632</v>
      </c>
      <c r="C3820" s="22">
        <v>23883</v>
      </c>
      <c r="D3820" s="19">
        <f t="shared" si="481"/>
        <v>29764.744247959869</v>
      </c>
      <c r="E3820" s="19">
        <f t="shared" si="482"/>
        <v>1.0004297002371261</v>
      </c>
      <c r="F3820" s="19">
        <f t="shared" si="483"/>
        <v>0.77411131648433285</v>
      </c>
      <c r="G3820" s="20">
        <f t="shared" si="479"/>
        <v>22881.084318957259</v>
      </c>
      <c r="H3820" s="7">
        <f t="shared" si="484"/>
        <v>1001.9156810427412</v>
      </c>
      <c r="I3820" s="7">
        <f t="shared" si="480"/>
        <v>1001.9156810427412</v>
      </c>
      <c r="J3820" s="12">
        <f t="shared" si="485"/>
        <v>4.1950997824508694E-2</v>
      </c>
      <c r="K3820" s="7">
        <f t="shared" si="486"/>
        <v>1003835.0319193399</v>
      </c>
    </row>
    <row r="3821" spans="1:11" x14ac:dyDescent="0.4">
      <c r="A3821" s="1">
        <v>3820</v>
      </c>
      <c r="B3821" s="21">
        <v>43633</v>
      </c>
      <c r="C3821" s="22">
        <v>27055</v>
      </c>
      <c r="D3821" s="19">
        <f t="shared" si="481"/>
        <v>30430.520991654179</v>
      </c>
      <c r="E3821" s="19">
        <f t="shared" si="482"/>
        <v>1.0004961778685255</v>
      </c>
      <c r="F3821" s="19">
        <f t="shared" si="483"/>
        <v>0.7879060368170504</v>
      </c>
      <c r="G3821" s="20">
        <f t="shared" si="479"/>
        <v>23390.709971069391</v>
      </c>
      <c r="H3821" s="7">
        <f t="shared" si="484"/>
        <v>3664.290028930609</v>
      </c>
      <c r="I3821" s="7">
        <f t="shared" si="480"/>
        <v>3664.290028930609</v>
      </c>
      <c r="J3821" s="12">
        <f t="shared" si="485"/>
        <v>0.13543855216893769</v>
      </c>
      <c r="K3821" s="7">
        <f t="shared" si="486"/>
        <v>13427021.416120283</v>
      </c>
    </row>
    <row r="3822" spans="1:11" x14ac:dyDescent="0.4">
      <c r="A3822" s="1">
        <v>3821</v>
      </c>
      <c r="B3822" s="21">
        <v>43634</v>
      </c>
      <c r="C3822" s="22">
        <v>18045</v>
      </c>
      <c r="D3822" s="19">
        <f t="shared" si="481"/>
        <v>29404.148392960658</v>
      </c>
      <c r="E3822" s="19">
        <f t="shared" si="482"/>
        <v>1.0003934405590384</v>
      </c>
      <c r="F3822" s="19">
        <f t="shared" si="483"/>
        <v>0.77367050784036584</v>
      </c>
      <c r="G3822" s="20">
        <f t="shared" si="479"/>
        <v>23644.044879453599</v>
      </c>
      <c r="H3822" s="7">
        <f t="shared" si="484"/>
        <v>-5599.0448794535987</v>
      </c>
      <c r="I3822" s="7">
        <f t="shared" si="480"/>
        <v>5599.0448794535987</v>
      </c>
      <c r="J3822" s="12">
        <f t="shared" si="485"/>
        <v>0.31028234300103069</v>
      </c>
      <c r="K3822" s="7">
        <f t="shared" si="486"/>
        <v>31349303.562135562</v>
      </c>
    </row>
    <row r="3823" spans="1:11" x14ac:dyDescent="0.4">
      <c r="A3823" s="1">
        <v>3822</v>
      </c>
      <c r="B3823" s="21">
        <v>43635</v>
      </c>
      <c r="C3823" s="22">
        <v>24759</v>
      </c>
      <c r="D3823" s="19">
        <f t="shared" si="481"/>
        <v>29772.769749931736</v>
      </c>
      <c r="E3823" s="19">
        <f t="shared" si="482"/>
        <v>1.0004302026553917</v>
      </c>
      <c r="F3823" s="19">
        <f t="shared" si="483"/>
        <v>0.77526920086933715</v>
      </c>
      <c r="G3823" s="20">
        <f t="shared" si="479"/>
        <v>22762.858438458727</v>
      </c>
      <c r="H3823" s="7">
        <f t="shared" si="484"/>
        <v>1996.1415615412734</v>
      </c>
      <c r="I3823" s="7">
        <f t="shared" si="480"/>
        <v>1996.1415615412734</v>
      </c>
      <c r="J3823" s="12">
        <f t="shared" si="485"/>
        <v>8.0622866898552983E-2</v>
      </c>
      <c r="K3823" s="7">
        <f t="shared" si="486"/>
        <v>3984581.1337124333</v>
      </c>
    </row>
    <row r="3824" spans="1:11" x14ac:dyDescent="0.4">
      <c r="A3824" s="1">
        <v>3823</v>
      </c>
      <c r="B3824" s="21">
        <v>43636</v>
      </c>
      <c r="C3824" s="22">
        <v>19150</v>
      </c>
      <c r="D3824" s="19">
        <f t="shared" si="481"/>
        <v>28994.105809750319</v>
      </c>
      <c r="E3824" s="19">
        <f t="shared" si="482"/>
        <v>1.0003522362183532</v>
      </c>
      <c r="F3824" s="19">
        <f t="shared" si="483"/>
        <v>0.78533946661874987</v>
      </c>
      <c r="G3824" s="20">
        <f t="shared" si="479"/>
        <v>23458.933263731364</v>
      </c>
      <c r="H3824" s="7">
        <f t="shared" si="484"/>
        <v>-4308.9332637313637</v>
      </c>
      <c r="I3824" s="7">
        <f t="shared" si="480"/>
        <v>4308.9332637313637</v>
      </c>
      <c r="J3824" s="12">
        <f t="shared" si="485"/>
        <v>0.22500956990764301</v>
      </c>
      <c r="K3824" s="7">
        <f t="shared" si="486"/>
        <v>18566905.87129062</v>
      </c>
    </row>
    <row r="3825" spans="1:11" x14ac:dyDescent="0.4">
      <c r="A3825" s="1">
        <v>3824</v>
      </c>
      <c r="B3825" s="21">
        <v>43637</v>
      </c>
      <c r="C3825" s="22">
        <v>23869</v>
      </c>
      <c r="D3825" s="19">
        <f t="shared" si="481"/>
        <v>29259.781826465362</v>
      </c>
      <c r="E3825" s="19">
        <f t="shared" si="482"/>
        <v>1.0003787037848011</v>
      </c>
      <c r="F3825" s="19">
        <f t="shared" si="483"/>
        <v>0.77451828111397814</v>
      </c>
      <c r="G3825" s="20">
        <f t="shared" si="479"/>
        <v>22432.658509229444</v>
      </c>
      <c r="H3825" s="7">
        <f t="shared" si="484"/>
        <v>1436.3414907705555</v>
      </c>
      <c r="I3825" s="7">
        <f t="shared" si="480"/>
        <v>1436.3414907705555</v>
      </c>
      <c r="J3825" s="12">
        <f t="shared" si="485"/>
        <v>6.0176022907141295E-2</v>
      </c>
      <c r="K3825" s="7">
        <f t="shared" si="486"/>
        <v>2063076.8781089818</v>
      </c>
    </row>
    <row r="3826" spans="1:11" x14ac:dyDescent="0.4">
      <c r="A3826" s="1">
        <v>3825</v>
      </c>
      <c r="B3826" s="21">
        <v>43638</v>
      </c>
      <c r="C3826" s="22">
        <v>24074</v>
      </c>
      <c r="D3826" s="19">
        <f t="shared" si="481"/>
        <v>29516.209500063494</v>
      </c>
      <c r="E3826" s="19">
        <f t="shared" si="482"/>
        <v>1.0004042465142904</v>
      </c>
      <c r="F3826" s="19">
        <f t="shared" si="483"/>
        <v>0.77608191909939284</v>
      </c>
      <c r="G3826" s="20">
        <f t="shared" si="479"/>
        <v>22684.983237013206</v>
      </c>
      <c r="H3826" s="7">
        <f t="shared" si="484"/>
        <v>1389.0167629867938</v>
      </c>
      <c r="I3826" s="7">
        <f t="shared" si="480"/>
        <v>1389.0167629867938</v>
      </c>
      <c r="J3826" s="12">
        <f t="shared" si="485"/>
        <v>5.7697796917288102E-2</v>
      </c>
      <c r="K3826" s="7">
        <f t="shared" si="486"/>
        <v>1929367.5678583109</v>
      </c>
    </row>
    <row r="3827" spans="1:11" x14ac:dyDescent="0.4">
      <c r="A3827" s="1">
        <v>3826</v>
      </c>
      <c r="B3827" s="21">
        <v>43639</v>
      </c>
      <c r="C3827" s="22">
        <v>23722</v>
      </c>
      <c r="D3827" s="19">
        <f t="shared" si="481"/>
        <v>29615.413683485283</v>
      </c>
      <c r="E3827" s="19">
        <f t="shared" si="482"/>
        <v>1.0004140668922079</v>
      </c>
      <c r="F3827" s="19">
        <f t="shared" si="483"/>
        <v>0.78565492972210116</v>
      </c>
      <c r="G3827" s="20">
        <f t="shared" si="479"/>
        <v>23181.029882324503</v>
      </c>
      <c r="H3827" s="7">
        <f t="shared" si="484"/>
        <v>540.97011767549702</v>
      </c>
      <c r="I3827" s="7">
        <f t="shared" si="480"/>
        <v>540.97011767549702</v>
      </c>
      <c r="J3827" s="12">
        <f t="shared" si="485"/>
        <v>2.280457455844773E-2</v>
      </c>
      <c r="K3827" s="7">
        <f t="shared" si="486"/>
        <v>292648.66821784107</v>
      </c>
    </row>
    <row r="3828" spans="1:11" x14ac:dyDescent="0.4">
      <c r="A3828" s="1">
        <v>3827</v>
      </c>
      <c r="B3828" s="21">
        <v>43640</v>
      </c>
      <c r="C3828" s="22">
        <v>21473</v>
      </c>
      <c r="D3828" s="19">
        <f t="shared" si="481"/>
        <v>29346.669405690598</v>
      </c>
      <c r="E3828" s="19">
        <f t="shared" si="482"/>
        <v>1.0003870924230218</v>
      </c>
      <c r="F3828" s="19">
        <f t="shared" si="483"/>
        <v>0.77365588555553144</v>
      </c>
      <c r="G3828" s="20">
        <f t="shared" si="479"/>
        <v>22938.454139595902</v>
      </c>
      <c r="H3828" s="7">
        <f t="shared" si="484"/>
        <v>-1465.4541395959022</v>
      </c>
      <c r="I3828" s="7">
        <f t="shared" si="480"/>
        <v>1465.4541395959022</v>
      </c>
      <c r="J3828" s="12">
        <f t="shared" si="485"/>
        <v>6.8246362389787277E-2</v>
      </c>
      <c r="K3828" s="7">
        <f t="shared" si="486"/>
        <v>2147555.8352587661</v>
      </c>
    </row>
    <row r="3829" spans="1:11" x14ac:dyDescent="0.4">
      <c r="A3829" s="1">
        <v>3828</v>
      </c>
      <c r="B3829" s="21">
        <v>43641</v>
      </c>
      <c r="C3829" s="22">
        <v>19725</v>
      </c>
      <c r="D3829" s="19">
        <f t="shared" si="481"/>
        <v>28787.170751734138</v>
      </c>
      <c r="E3829" s="19">
        <f t="shared" si="482"/>
        <v>1.0003310425189171</v>
      </c>
      <c r="F3829" s="19">
        <f t="shared" si="483"/>
        <v>0.77425144239494093</v>
      </c>
      <c r="G3829" s="20">
        <f t="shared" si="479"/>
        <v>22776.195893878328</v>
      </c>
      <c r="H3829" s="7">
        <f t="shared" si="484"/>
        <v>-3051.1958938783282</v>
      </c>
      <c r="I3829" s="7">
        <f t="shared" si="480"/>
        <v>3051.1958938783282</v>
      </c>
      <c r="J3829" s="12">
        <f t="shared" si="485"/>
        <v>0.15468673733223465</v>
      </c>
      <c r="K3829" s="7">
        <f t="shared" si="486"/>
        <v>9309796.3828199711</v>
      </c>
    </row>
    <row r="3830" spans="1:11" x14ac:dyDescent="0.4">
      <c r="A3830" s="1">
        <v>3829</v>
      </c>
      <c r="B3830" s="21">
        <v>43642</v>
      </c>
      <c r="C3830" s="22">
        <v>24449</v>
      </c>
      <c r="D3830" s="19">
        <f t="shared" si="481"/>
        <v>29120.502332747579</v>
      </c>
      <c r="E3830" s="19">
        <f t="shared" si="482"/>
        <v>1.0003642756439142</v>
      </c>
      <c r="F3830" s="19">
        <f t="shared" si="483"/>
        <v>0.78674106747423145</v>
      </c>
      <c r="G3830" s="20">
        <f t="shared" si="479"/>
        <v>22617.568528866719</v>
      </c>
      <c r="H3830" s="7">
        <f t="shared" si="484"/>
        <v>1831.4314711332809</v>
      </c>
      <c r="I3830" s="7">
        <f t="shared" si="480"/>
        <v>1831.4314711332809</v>
      </c>
      <c r="J3830" s="12">
        <f t="shared" si="485"/>
        <v>7.4908236375037046E-2</v>
      </c>
      <c r="K3830" s="7">
        <f t="shared" si="486"/>
        <v>3354141.2334574135</v>
      </c>
    </row>
    <row r="3831" spans="1:11" x14ac:dyDescent="0.4">
      <c r="A3831" s="1">
        <v>3830</v>
      </c>
      <c r="B3831" s="21">
        <v>43643</v>
      </c>
      <c r="C3831" s="22">
        <v>20708</v>
      </c>
      <c r="D3831" s="19">
        <f t="shared" si="481"/>
        <v>28785.751073879914</v>
      </c>
      <c r="E3831" s="19">
        <f t="shared" si="482"/>
        <v>1.0003307004815998</v>
      </c>
      <c r="F3831" s="19">
        <f t="shared" si="483"/>
        <v>0.77256276228481047</v>
      </c>
      <c r="G3831" s="20">
        <f t="shared" si="479"/>
        <v>22530.021957773301</v>
      </c>
      <c r="H3831" s="7">
        <f t="shared" si="484"/>
        <v>-1822.0219577733005</v>
      </c>
      <c r="I3831" s="7">
        <f t="shared" si="480"/>
        <v>1822.0219577733005</v>
      </c>
      <c r="J3831" s="12">
        <f t="shared" si="485"/>
        <v>8.7986380035411454E-2</v>
      </c>
      <c r="K3831" s="7">
        <f t="shared" si="486"/>
        <v>3319764.0146080512</v>
      </c>
    </row>
    <row r="3832" spans="1:11" x14ac:dyDescent="0.4">
      <c r="A3832" s="1">
        <v>3831</v>
      </c>
      <c r="B3832" s="21">
        <v>43644</v>
      </c>
      <c r="C3832" s="22">
        <v>26451</v>
      </c>
      <c r="D3832" s="19">
        <f t="shared" si="481"/>
        <v>29553.260939119486</v>
      </c>
      <c r="E3832" s="19">
        <f t="shared" si="482"/>
        <v>1.0004073514350538</v>
      </c>
      <c r="F3832" s="19">
        <f t="shared" si="483"/>
        <v>0.77668406605655071</v>
      </c>
      <c r="G3832" s="20">
        <f t="shared" si="479"/>
        <v>22288.183796860962</v>
      </c>
      <c r="H3832" s="7">
        <f t="shared" si="484"/>
        <v>4162.8162031390384</v>
      </c>
      <c r="I3832" s="7">
        <f t="shared" si="480"/>
        <v>4162.8162031390384</v>
      </c>
      <c r="J3832" s="12">
        <f t="shared" si="485"/>
        <v>0.15737840547196849</v>
      </c>
      <c r="K3832" s="7">
        <f t="shared" si="486"/>
        <v>17329038.741116919</v>
      </c>
    </row>
    <row r="3833" spans="1:11" x14ac:dyDescent="0.4">
      <c r="A3833" s="1">
        <v>3832</v>
      </c>
      <c r="B3833" s="21">
        <v>43645</v>
      </c>
      <c r="C3833" s="22">
        <v>26451</v>
      </c>
      <c r="D3833" s="19">
        <f t="shared" si="481"/>
        <v>30134.031298088383</v>
      </c>
      <c r="E3833" s="19">
        <f t="shared" si="482"/>
        <v>1.0004653284302156</v>
      </c>
      <c r="F3833" s="19">
        <f t="shared" si="483"/>
        <v>0.78857469465996088</v>
      </c>
      <c r="G3833" s="20">
        <f t="shared" si="479"/>
        <v>23251.551120134951</v>
      </c>
      <c r="H3833" s="7">
        <f t="shared" si="484"/>
        <v>3199.4488798650491</v>
      </c>
      <c r="I3833" s="7">
        <f t="shared" si="480"/>
        <v>3199.4488798650491</v>
      </c>
      <c r="J3833" s="12">
        <f t="shared" si="485"/>
        <v>0.12095757740217947</v>
      </c>
      <c r="K3833" s="7">
        <f t="shared" si="486"/>
        <v>10236473.134869717</v>
      </c>
    </row>
    <row r="3834" spans="1:11" x14ac:dyDescent="0.4">
      <c r="A3834" s="1">
        <v>3833</v>
      </c>
      <c r="B3834" s="21">
        <v>43646</v>
      </c>
      <c r="C3834" s="22">
        <v>25229</v>
      </c>
      <c r="D3834" s="19">
        <f t="shared" si="481"/>
        <v>30494.468270019999</v>
      </c>
      <c r="E3834" s="19">
        <f t="shared" si="482"/>
        <v>1.0005012720808759</v>
      </c>
      <c r="F3834" s="19">
        <f t="shared" si="483"/>
        <v>0.77366586420737016</v>
      </c>
      <c r="G3834" s="20">
        <f t="shared" si="479"/>
        <v>23281.203380685798</v>
      </c>
      <c r="H3834" s="7">
        <f t="shared" si="484"/>
        <v>1947.796619314202</v>
      </c>
      <c r="I3834" s="7">
        <f t="shared" si="480"/>
        <v>1947.796619314202</v>
      </c>
      <c r="J3834" s="12">
        <f t="shared" si="485"/>
        <v>7.7204669995410119E-2</v>
      </c>
      <c r="K3834" s="7">
        <f t="shared" si="486"/>
        <v>3793911.6702118344</v>
      </c>
    </row>
    <row r="3835" spans="1:11" x14ac:dyDescent="0.4">
      <c r="A3835" s="1">
        <v>3834</v>
      </c>
      <c r="B3835" s="21">
        <v>43647</v>
      </c>
      <c r="C3835" s="22">
        <v>22113</v>
      </c>
      <c r="D3835" s="19">
        <f t="shared" si="481"/>
        <v>30206.855891247225</v>
      </c>
      <c r="E3835" s="19">
        <f t="shared" si="482"/>
        <v>1.0004724107928715</v>
      </c>
      <c r="F3835" s="19">
        <f t="shared" si="483"/>
        <v>0.77578511648218085</v>
      </c>
      <c r="G3835" s="20">
        <f t="shared" si="479"/>
        <v>23685.344681587696</v>
      </c>
      <c r="H3835" s="7">
        <f t="shared" si="484"/>
        <v>-1572.344681587696</v>
      </c>
      <c r="I3835" s="7">
        <f t="shared" si="480"/>
        <v>1572.344681587696</v>
      </c>
      <c r="J3835" s="12">
        <f t="shared" si="485"/>
        <v>7.1104991705679729E-2</v>
      </c>
      <c r="K3835" s="7">
        <f t="shared" si="486"/>
        <v>2472267.797717113</v>
      </c>
    </row>
    <row r="3836" spans="1:11" x14ac:dyDescent="0.4">
      <c r="A3836" s="1">
        <v>3835</v>
      </c>
      <c r="B3836" s="21">
        <v>43648</v>
      </c>
      <c r="C3836" s="22">
        <v>19747</v>
      </c>
      <c r="D3836" s="19">
        <f t="shared" si="481"/>
        <v>29471.298883418807</v>
      </c>
      <c r="E3836" s="19">
        <f t="shared" si="482"/>
        <v>1.0003987550448477</v>
      </c>
      <c r="F3836" s="19">
        <f t="shared" si="483"/>
        <v>0.78618726296769559</v>
      </c>
      <c r="G3836" s="20">
        <f t="shared" si="479"/>
        <v>23821.151108303577</v>
      </c>
      <c r="H3836" s="7">
        <f t="shared" si="484"/>
        <v>-4074.1511083035766</v>
      </c>
      <c r="I3836" s="7">
        <f t="shared" si="480"/>
        <v>4074.1511083035766</v>
      </c>
      <c r="J3836" s="12">
        <f t="shared" si="485"/>
        <v>0.20631747142875256</v>
      </c>
      <c r="K3836" s="7">
        <f t="shared" si="486"/>
        <v>16598707.253291262</v>
      </c>
    </row>
    <row r="3837" spans="1:11" x14ac:dyDescent="0.4">
      <c r="A3837" s="1">
        <v>3836</v>
      </c>
      <c r="B3837" s="21">
        <v>43649</v>
      </c>
      <c r="C3837" s="22">
        <v>23035</v>
      </c>
      <c r="D3837" s="19">
        <f t="shared" si="481"/>
        <v>29515.287704764924</v>
      </c>
      <c r="E3837" s="19">
        <f t="shared" si="482"/>
        <v>1.0004030538871067</v>
      </c>
      <c r="F3837" s="19">
        <f t="shared" si="483"/>
        <v>0.77380236610046005</v>
      </c>
      <c r="G3837" s="20">
        <f t="shared" si="479"/>
        <v>22801.711894321288</v>
      </c>
      <c r="H3837" s="7">
        <f t="shared" si="484"/>
        <v>233.28810567871187</v>
      </c>
      <c r="I3837" s="7">
        <f t="shared" si="480"/>
        <v>233.28810567871187</v>
      </c>
      <c r="J3837" s="12">
        <f t="shared" si="485"/>
        <v>1.0127549627901536E-2</v>
      </c>
      <c r="K3837" s="7">
        <f t="shared" si="486"/>
        <v>54423.340251161841</v>
      </c>
    </row>
    <row r="3838" spans="1:11" x14ac:dyDescent="0.4">
      <c r="A3838" s="1">
        <v>3837</v>
      </c>
      <c r="B3838" s="21">
        <v>43650</v>
      </c>
      <c r="C3838" s="22">
        <v>19220</v>
      </c>
      <c r="D3838" s="19">
        <f t="shared" si="481"/>
        <v>28840.333241955075</v>
      </c>
      <c r="E3838" s="19">
        <f t="shared" si="482"/>
        <v>1.0003354584005204</v>
      </c>
      <c r="F3838" s="19">
        <f t="shared" si="483"/>
        <v>0.77358249627887032</v>
      </c>
      <c r="G3838" s="20">
        <f t="shared" si="479"/>
        <v>22898.297007845827</v>
      </c>
      <c r="H3838" s="7">
        <f t="shared" si="484"/>
        <v>-3678.2970078458275</v>
      </c>
      <c r="I3838" s="7">
        <f t="shared" si="480"/>
        <v>3678.2970078458275</v>
      </c>
      <c r="J3838" s="12">
        <f t="shared" si="485"/>
        <v>0.1913786164331856</v>
      </c>
      <c r="K3838" s="7">
        <f t="shared" si="486"/>
        <v>13529868.877927568</v>
      </c>
    </row>
    <row r="3839" spans="1:11" x14ac:dyDescent="0.4">
      <c r="A3839" s="1">
        <v>3838</v>
      </c>
      <c r="B3839" s="21">
        <v>43651</v>
      </c>
      <c r="C3839" s="22">
        <v>24417</v>
      </c>
      <c r="D3839" s="19">
        <f t="shared" si="481"/>
        <v>29157.278948455238</v>
      </c>
      <c r="E3839" s="19">
        <f t="shared" si="482"/>
        <v>1.0003670529376245</v>
      </c>
      <c r="F3839" s="19">
        <f t="shared" si="483"/>
        <v>0.78721924410490995</v>
      </c>
      <c r="G3839" s="20">
        <f t="shared" si="479"/>
        <v>22674.689105564998</v>
      </c>
      <c r="H3839" s="7">
        <f t="shared" si="484"/>
        <v>1742.3108944350024</v>
      </c>
      <c r="I3839" s="7">
        <f t="shared" si="480"/>
        <v>1742.3108944350024</v>
      </c>
      <c r="J3839" s="12">
        <f t="shared" si="485"/>
        <v>7.135646862575265E-2</v>
      </c>
      <c r="K3839" s="7">
        <f t="shared" si="486"/>
        <v>3035647.2528668982</v>
      </c>
    </row>
    <row r="3840" spans="1:11" x14ac:dyDescent="0.4">
      <c r="A3840" s="1">
        <v>3839</v>
      </c>
      <c r="B3840" s="21">
        <v>43652</v>
      </c>
      <c r="C3840" s="22">
        <v>24177</v>
      </c>
      <c r="D3840" s="19">
        <f t="shared" si="481"/>
        <v>29455.688443492028</v>
      </c>
      <c r="E3840" s="19">
        <f t="shared" si="482"/>
        <v>1.000396793850423</v>
      </c>
      <c r="F3840" s="19">
        <f t="shared" si="483"/>
        <v>0.77474881227460834</v>
      </c>
      <c r="G3840" s="20">
        <f t="shared" si="479"/>
        <v>22562.745525758328</v>
      </c>
      <c r="H3840" s="7">
        <f t="shared" si="484"/>
        <v>1614.2544742416721</v>
      </c>
      <c r="I3840" s="7">
        <f t="shared" si="480"/>
        <v>1614.2544742416721</v>
      </c>
      <c r="J3840" s="12">
        <f t="shared" si="485"/>
        <v>6.6768187709048771E-2</v>
      </c>
      <c r="K3840" s="7">
        <f t="shared" si="486"/>
        <v>2605817.5076092575</v>
      </c>
    </row>
    <row r="3841" spans="1:11" x14ac:dyDescent="0.4">
      <c r="A3841" s="1">
        <v>3840</v>
      </c>
      <c r="B3841" s="21">
        <v>43653</v>
      </c>
      <c r="C3841" s="22">
        <v>23690</v>
      </c>
      <c r="D3841" s="19">
        <f t="shared" si="481"/>
        <v>29623.071254374445</v>
      </c>
      <c r="E3841" s="19">
        <f t="shared" si="482"/>
        <v>1.0004134320918319</v>
      </c>
      <c r="F3841" s="19">
        <f t="shared" si="483"/>
        <v>0.7741088342756236</v>
      </c>
      <c r="G3841" s="20">
        <f t="shared" si="479"/>
        <v>22787.178885178291</v>
      </c>
      <c r="H3841" s="7">
        <f t="shared" si="484"/>
        <v>902.82111482170876</v>
      </c>
      <c r="I3841" s="7">
        <f t="shared" si="480"/>
        <v>902.82111482170876</v>
      </c>
      <c r="J3841" s="12">
        <f t="shared" si="485"/>
        <v>3.8109798008514509E-2</v>
      </c>
      <c r="K3841" s="7">
        <f t="shared" si="486"/>
        <v>815085.96536791301</v>
      </c>
    </row>
    <row r="3842" spans="1:11" x14ac:dyDescent="0.4">
      <c r="A3842" s="1">
        <v>3841</v>
      </c>
      <c r="B3842" s="21">
        <v>43654</v>
      </c>
      <c r="C3842" s="22">
        <v>21448</v>
      </c>
      <c r="D3842" s="19">
        <f t="shared" si="481"/>
        <v>29284.938098534662</v>
      </c>
      <c r="E3842" s="19">
        <f t="shared" si="482"/>
        <v>1.0003795187349047</v>
      </c>
      <c r="F3842" s="19">
        <f t="shared" si="483"/>
        <v>0.78611490379914961</v>
      </c>
      <c r="G3842" s="20">
        <f t="shared" si="479"/>
        <v>23320.639305640339</v>
      </c>
      <c r="H3842" s="7">
        <f t="shared" si="484"/>
        <v>-1872.6393056403394</v>
      </c>
      <c r="I3842" s="7">
        <f t="shared" si="480"/>
        <v>1872.6393056403394</v>
      </c>
      <c r="J3842" s="12">
        <f t="shared" si="485"/>
        <v>8.7310672586737192E-2</v>
      </c>
      <c r="K3842" s="7">
        <f t="shared" si="486"/>
        <v>3506777.9690291327</v>
      </c>
    </row>
    <row r="3843" spans="1:11" x14ac:dyDescent="0.4">
      <c r="A3843" s="1">
        <v>3842</v>
      </c>
      <c r="B3843" s="21">
        <v>43655</v>
      </c>
      <c r="C3843" s="22">
        <v>19489</v>
      </c>
      <c r="D3843" s="19">
        <f t="shared" si="481"/>
        <v>28697.047637404106</v>
      </c>
      <c r="E3843" s="19">
        <f t="shared" si="482"/>
        <v>1.0003206296508398</v>
      </c>
      <c r="F3843" s="19">
        <f t="shared" si="483"/>
        <v>0.7728228878069483</v>
      </c>
      <c r="G3843" s="20">
        <f t="shared" si="479"/>
        <v>22689.246052219118</v>
      </c>
      <c r="H3843" s="7">
        <f t="shared" si="484"/>
        <v>-3200.2460522191177</v>
      </c>
      <c r="I3843" s="7">
        <f t="shared" si="480"/>
        <v>3200.2460522191177</v>
      </c>
      <c r="J3843" s="12">
        <f t="shared" si="485"/>
        <v>0.16420781221299799</v>
      </c>
      <c r="K3843" s="7">
        <f t="shared" si="486"/>
        <v>10241574.794744048</v>
      </c>
    </row>
    <row r="3844" spans="1:11" x14ac:dyDescent="0.4">
      <c r="A3844" s="1">
        <v>3843</v>
      </c>
      <c r="B3844" s="21">
        <v>43656</v>
      </c>
      <c r="C3844" s="22">
        <v>26359</v>
      </c>
      <c r="D3844" s="19">
        <f t="shared" si="481"/>
        <v>29461.157429369054</v>
      </c>
      <c r="E3844" s="19">
        <f t="shared" si="482"/>
        <v>1.0003969405979733</v>
      </c>
      <c r="F3844" s="19">
        <f t="shared" si="483"/>
        <v>0.77653779120219912</v>
      </c>
      <c r="G3844" s="20">
        <f t="shared" si="479"/>
        <v>22215.412450779451</v>
      </c>
      <c r="H3844" s="7">
        <f t="shared" si="484"/>
        <v>4143.5875492205487</v>
      </c>
      <c r="I3844" s="7">
        <f t="shared" si="480"/>
        <v>4143.5875492205487</v>
      </c>
      <c r="J3844" s="12">
        <f t="shared" si="485"/>
        <v>0.15719820741380738</v>
      </c>
      <c r="K3844" s="7">
        <f t="shared" si="486"/>
        <v>17169317.778055552</v>
      </c>
    </row>
    <row r="3845" spans="1:11" x14ac:dyDescent="0.4">
      <c r="A3845" s="1">
        <v>3844</v>
      </c>
      <c r="B3845" s="21">
        <v>43657</v>
      </c>
      <c r="C3845" s="22">
        <v>19518</v>
      </c>
      <c r="D3845" s="19">
        <f t="shared" si="481"/>
        <v>28801.551492753853</v>
      </c>
      <c r="E3845" s="19">
        <f t="shared" si="482"/>
        <v>1.0003308799646178</v>
      </c>
      <c r="F3845" s="19">
        <f t="shared" si="483"/>
        <v>0.7839306976233309</v>
      </c>
      <c r="G3845" s="20">
        <f t="shared" si="479"/>
        <v>23160.641365344774</v>
      </c>
      <c r="H3845" s="7">
        <f t="shared" si="484"/>
        <v>-3642.6413653447744</v>
      </c>
      <c r="I3845" s="7">
        <f t="shared" si="480"/>
        <v>3642.6413653447744</v>
      </c>
      <c r="J3845" s="12">
        <f t="shared" si="485"/>
        <v>0.18662984759426041</v>
      </c>
      <c r="K3845" s="7">
        <f t="shared" si="486"/>
        <v>13268836.116520843</v>
      </c>
    </row>
    <row r="3846" spans="1:11" x14ac:dyDescent="0.4">
      <c r="A3846" s="1">
        <v>3845</v>
      </c>
      <c r="B3846" s="21">
        <v>43658</v>
      </c>
      <c r="C3846" s="22">
        <v>27116</v>
      </c>
      <c r="D3846" s="19">
        <f t="shared" si="481"/>
        <v>29698.486237856134</v>
      </c>
      <c r="E3846" s="19">
        <f t="shared" si="482"/>
        <v>1.00042047340604</v>
      </c>
      <c r="F3846" s="19">
        <f t="shared" si="483"/>
        <v>0.77564713451761336</v>
      </c>
      <c r="G3846" s="20">
        <f t="shared" ref="G3846:G3896" si="487">(D3845+1*E3845)*F3843</f>
        <v>22259.271276549971</v>
      </c>
      <c r="H3846" s="7">
        <f t="shared" si="484"/>
        <v>4856.7287234500291</v>
      </c>
      <c r="I3846" s="7">
        <f t="shared" si="480"/>
        <v>4856.7287234500291</v>
      </c>
      <c r="J3846" s="12">
        <f t="shared" si="485"/>
        <v>0.17910933483736646</v>
      </c>
      <c r="K3846" s="7">
        <f t="shared" si="486"/>
        <v>23587813.89318455</v>
      </c>
    </row>
    <row r="3847" spans="1:11" x14ac:dyDescent="0.4">
      <c r="A3847" s="1">
        <v>3846</v>
      </c>
      <c r="B3847" s="21">
        <v>43659</v>
      </c>
      <c r="C3847" s="22">
        <v>25824</v>
      </c>
      <c r="D3847" s="19">
        <f t="shared" si="481"/>
        <v>30206.42103436785</v>
      </c>
      <c r="E3847" s="19">
        <f t="shared" si="482"/>
        <v>1.0004711668436439</v>
      </c>
      <c r="F3847" s="19">
        <f t="shared" si="483"/>
        <v>0.77811647742026746</v>
      </c>
      <c r="G3847" s="20">
        <f t="shared" si="487"/>
        <v>23062.773769498403</v>
      </c>
      <c r="H3847" s="7">
        <f t="shared" si="484"/>
        <v>2761.2262305015975</v>
      </c>
      <c r="I3847" s="7">
        <f t="shared" si="480"/>
        <v>2761.2262305015975</v>
      </c>
      <c r="J3847" s="12">
        <f t="shared" si="485"/>
        <v>0.1069248075627942</v>
      </c>
      <c r="K3847" s="7">
        <f t="shared" si="486"/>
        <v>7624370.2960100612</v>
      </c>
    </row>
    <row r="3848" spans="1:11" x14ac:dyDescent="0.4">
      <c r="A3848" s="1">
        <v>3847</v>
      </c>
      <c r="B3848" s="21">
        <v>43660</v>
      </c>
      <c r="C3848" s="22">
        <v>25012</v>
      </c>
      <c r="D3848" s="19">
        <f t="shared" si="481"/>
        <v>30449.562147137905</v>
      </c>
      <c r="E3848" s="19">
        <f t="shared" si="482"/>
        <v>1.0004953809078043</v>
      </c>
      <c r="F3848" s="19">
        <f t="shared" si="483"/>
        <v>0.78468586819679553</v>
      </c>
      <c r="G3848" s="20">
        <f t="shared" si="487"/>
        <v>23680.52501423582</v>
      </c>
      <c r="H3848" s="7">
        <f t="shared" si="484"/>
        <v>1331.47498576418</v>
      </c>
      <c r="I3848" s="7">
        <f t="shared" ref="I3848:I3896" si="488">ABS(H3848)</f>
        <v>1331.47498576418</v>
      </c>
      <c r="J3848" s="12">
        <f t="shared" si="485"/>
        <v>5.3233447375826803E-2</v>
      </c>
      <c r="K3848" s="7">
        <f t="shared" si="486"/>
        <v>1772825.6377157234</v>
      </c>
    </row>
    <row r="3849" spans="1:11" x14ac:dyDescent="0.4">
      <c r="A3849" s="1">
        <v>3848</v>
      </c>
      <c r="B3849" s="21">
        <v>43661</v>
      </c>
      <c r="C3849" s="22">
        <v>27876</v>
      </c>
      <c r="D3849" s="19">
        <f t="shared" si="481"/>
        <v>31233.023927845697</v>
      </c>
      <c r="E3849" s="19">
        <f t="shared" si="482"/>
        <v>1.000573627036337</v>
      </c>
      <c r="F3849" s="19">
        <f t="shared" si="483"/>
        <v>0.77800106573152372</v>
      </c>
      <c r="G3849" s="20">
        <f t="shared" si="487"/>
        <v>23618.891658118802</v>
      </c>
      <c r="H3849" s="7">
        <f t="shared" si="484"/>
        <v>4257.1083418811977</v>
      </c>
      <c r="I3849" s="7">
        <f t="shared" si="488"/>
        <v>4257.1083418811977</v>
      </c>
      <c r="J3849" s="12">
        <f t="shared" si="485"/>
        <v>0.1527158968962978</v>
      </c>
      <c r="K3849" s="7">
        <f t="shared" si="486"/>
        <v>18122971.434514482</v>
      </c>
    </row>
    <row r="3850" spans="1:11" x14ac:dyDescent="0.4">
      <c r="A3850" s="1">
        <v>3849</v>
      </c>
      <c r="B3850" s="21">
        <v>43662</v>
      </c>
      <c r="C3850" s="22">
        <v>18024</v>
      </c>
      <c r="D3850" s="19">
        <f t="shared" si="481"/>
        <v>30083.469820747952</v>
      </c>
      <c r="E3850" s="19">
        <f t="shared" si="482"/>
        <v>1.0004585715682646</v>
      </c>
      <c r="F3850" s="19">
        <f t="shared" si="483"/>
        <v>0.77451148214377097</v>
      </c>
      <c r="G3850" s="20">
        <f t="shared" si="487"/>
        <v>24303.70912074429</v>
      </c>
      <c r="H3850" s="7">
        <f t="shared" si="484"/>
        <v>-6279.70912074429</v>
      </c>
      <c r="I3850" s="7">
        <f t="shared" si="488"/>
        <v>6279.70912074429</v>
      </c>
      <c r="J3850" s="12">
        <f t="shared" si="485"/>
        <v>0.34840818468399298</v>
      </c>
      <c r="K3850" s="7">
        <f t="shared" si="486"/>
        <v>39434746.64115902</v>
      </c>
    </row>
    <row r="3851" spans="1:11" x14ac:dyDescent="0.4">
      <c r="A3851" s="1">
        <v>3850</v>
      </c>
      <c r="B3851" s="21">
        <v>43663</v>
      </c>
      <c r="C3851" s="22">
        <v>24849</v>
      </c>
      <c r="D3851" s="19">
        <f t="shared" si="481"/>
        <v>30310.147396600671</v>
      </c>
      <c r="E3851" s="19">
        <f t="shared" si="482"/>
        <v>1.0004811392799926</v>
      </c>
      <c r="F3851" s="19">
        <f t="shared" si="483"/>
        <v>0.78539361197347302</v>
      </c>
      <c r="G3851" s="20">
        <f t="shared" si="487"/>
        <v>23606.858680368528</v>
      </c>
      <c r="H3851" s="7">
        <f t="shared" si="484"/>
        <v>1242.1413196314716</v>
      </c>
      <c r="I3851" s="7">
        <f t="shared" si="488"/>
        <v>1242.1413196314716</v>
      </c>
      <c r="J3851" s="12">
        <f t="shared" si="485"/>
        <v>4.9987577754898448E-2</v>
      </c>
      <c r="K3851" s="7">
        <f t="shared" si="486"/>
        <v>1542915.0579358137</v>
      </c>
    </row>
    <row r="3852" spans="1:11" x14ac:dyDescent="0.4">
      <c r="A3852" s="1">
        <v>3851</v>
      </c>
      <c r="B3852" s="21">
        <v>43664</v>
      </c>
      <c r="C3852" s="22">
        <v>19911</v>
      </c>
      <c r="D3852" s="19">
        <f t="shared" si="481"/>
        <v>29638.436141991562</v>
      </c>
      <c r="E3852" s="19">
        <f t="shared" si="482"/>
        <v>1.0004138681064179</v>
      </c>
      <c r="F3852" s="19">
        <f t="shared" si="483"/>
        <v>0.7758619481256408</v>
      </c>
      <c r="G3852" s="20">
        <f t="shared" si="487"/>
        <v>23582.105352427494</v>
      </c>
      <c r="H3852" s="7">
        <f t="shared" si="484"/>
        <v>-3671.1053524274939</v>
      </c>
      <c r="I3852" s="7">
        <f t="shared" si="488"/>
        <v>3671.1053524274939</v>
      </c>
      <c r="J3852" s="12">
        <f t="shared" si="485"/>
        <v>0.18437573966287449</v>
      </c>
      <c r="K3852" s="7">
        <f t="shared" si="486"/>
        <v>13477014.508621795</v>
      </c>
    </row>
    <row r="3853" spans="1:11" x14ac:dyDescent="0.4">
      <c r="A3853" s="1">
        <v>3852</v>
      </c>
      <c r="B3853" s="21">
        <v>43665</v>
      </c>
      <c r="C3853" s="22">
        <v>25445</v>
      </c>
      <c r="D3853" s="19">
        <f t="shared" si="481"/>
        <v>30097.572891873711</v>
      </c>
      <c r="E3853" s="19">
        <f t="shared" si="482"/>
        <v>1.0004596817400193</v>
      </c>
      <c r="F3853" s="19">
        <f t="shared" si="483"/>
        <v>0.77593962573217823</v>
      </c>
      <c r="G3853" s="20">
        <f t="shared" si="487"/>
        <v>22956.08393678514</v>
      </c>
      <c r="H3853" s="7">
        <f t="shared" si="484"/>
        <v>2488.9160632148596</v>
      </c>
      <c r="I3853" s="7">
        <f t="shared" si="488"/>
        <v>2488.9160632148596</v>
      </c>
      <c r="J3853" s="12">
        <f t="shared" si="485"/>
        <v>9.781552616289485E-2</v>
      </c>
      <c r="K3853" s="7">
        <f t="shared" si="486"/>
        <v>6194703.1697289553</v>
      </c>
    </row>
    <row r="3854" spans="1:11" x14ac:dyDescent="0.4">
      <c r="A3854" s="1">
        <v>3853</v>
      </c>
      <c r="B3854" s="21">
        <v>43666</v>
      </c>
      <c r="C3854" s="22">
        <v>25600</v>
      </c>
      <c r="D3854" s="19">
        <f t="shared" si="481"/>
        <v>30454.493233304209</v>
      </c>
      <c r="E3854" s="19">
        <f t="shared" si="482"/>
        <v>1.0004952737281942</v>
      </c>
      <c r="F3854" s="19">
        <f t="shared" si="483"/>
        <v>0.7865055203103517</v>
      </c>
      <c r="G3854" s="20">
        <f t="shared" si="487"/>
        <v>23639.227239826658</v>
      </c>
      <c r="H3854" s="7">
        <f t="shared" si="484"/>
        <v>1960.7727601733422</v>
      </c>
      <c r="I3854" s="7">
        <f t="shared" si="488"/>
        <v>1960.7727601733422</v>
      </c>
      <c r="J3854" s="12">
        <f t="shared" si="485"/>
        <v>7.6592685944271183E-2</v>
      </c>
      <c r="K3854" s="7">
        <f t="shared" si="486"/>
        <v>3844629.8170377873</v>
      </c>
    </row>
    <row r="3855" spans="1:11" x14ac:dyDescent="0.4">
      <c r="A3855" s="1">
        <v>3854</v>
      </c>
      <c r="B3855" s="21">
        <v>43667</v>
      </c>
      <c r="C3855" s="22">
        <v>25287</v>
      </c>
      <c r="D3855" s="19">
        <f t="shared" si="481"/>
        <v>30760.104077540855</v>
      </c>
      <c r="E3855" s="19">
        <f t="shared" si="482"/>
        <v>1.0005257347630905</v>
      </c>
      <c r="F3855" s="19">
        <f t="shared" si="483"/>
        <v>0.77679267457698919</v>
      </c>
      <c r="G3855" s="20">
        <f t="shared" si="487"/>
        <v>23629.258695382716</v>
      </c>
      <c r="H3855" s="7">
        <f t="shared" si="484"/>
        <v>1657.7413046172842</v>
      </c>
      <c r="I3855" s="7">
        <f t="shared" si="488"/>
        <v>1657.7413046172842</v>
      </c>
      <c r="J3855" s="12">
        <f t="shared" si="485"/>
        <v>6.5557057168398158E-2</v>
      </c>
      <c r="K3855" s="7">
        <f t="shared" si="486"/>
        <v>2748106.2330342154</v>
      </c>
    </row>
    <row r="3856" spans="1:11" x14ac:dyDescent="0.4">
      <c r="A3856" s="1">
        <v>3855</v>
      </c>
      <c r="B3856" s="21">
        <v>43668</v>
      </c>
      <c r="C3856" s="22">
        <v>22302</v>
      </c>
      <c r="D3856" s="19">
        <f t="shared" si="481"/>
        <v>30473.240911700377</v>
      </c>
      <c r="E3856" s="19">
        <f t="shared" si="482"/>
        <v>1.000496948393933</v>
      </c>
      <c r="F3856" s="19">
        <f t="shared" si="483"/>
        <v>0.77505169941730145</v>
      </c>
      <c r="G3856" s="20">
        <f t="shared" si="487"/>
        <v>23868.759992974068</v>
      </c>
      <c r="H3856" s="7">
        <f t="shared" si="484"/>
        <v>-1566.7599929740682</v>
      </c>
      <c r="I3856" s="7">
        <f t="shared" si="488"/>
        <v>1566.7599929740682</v>
      </c>
      <c r="J3856" s="12">
        <f t="shared" si="485"/>
        <v>7.0251995021705149E-2</v>
      </c>
      <c r="K3856" s="7">
        <f t="shared" si="486"/>
        <v>2454736.8755841022</v>
      </c>
    </row>
    <row r="3857" spans="1:11" x14ac:dyDescent="0.4">
      <c r="A3857" s="1">
        <v>3856</v>
      </c>
      <c r="B3857" s="21">
        <v>43669</v>
      </c>
      <c r="C3857" s="22">
        <v>20223</v>
      </c>
      <c r="D3857" s="19">
        <f t="shared" si="481"/>
        <v>29795.380432436745</v>
      </c>
      <c r="E3857" s="19">
        <f t="shared" si="482"/>
        <v>1.0004290622963119</v>
      </c>
      <c r="F3857" s="19">
        <f t="shared" si="483"/>
        <v>0.7843347471904154</v>
      </c>
      <c r="G3857" s="20">
        <f t="shared" si="487"/>
        <v>23968.159095172567</v>
      </c>
      <c r="H3857" s="7">
        <f t="shared" si="484"/>
        <v>-3745.1590951725666</v>
      </c>
      <c r="I3857" s="7">
        <f t="shared" si="488"/>
        <v>3745.1590951725666</v>
      </c>
      <c r="J3857" s="12">
        <f t="shared" si="485"/>
        <v>0.18519305222630503</v>
      </c>
      <c r="K3857" s="7">
        <f t="shared" si="486"/>
        <v>14026216.648153799</v>
      </c>
    </row>
    <row r="3858" spans="1:11" x14ac:dyDescent="0.4">
      <c r="A3858" s="1">
        <v>3857</v>
      </c>
      <c r="B3858" s="21">
        <v>43670</v>
      </c>
      <c r="C3858" s="22">
        <v>24210</v>
      </c>
      <c r="D3858" s="19">
        <f t="shared" si="481"/>
        <v>29991.728361014881</v>
      </c>
      <c r="E3858" s="19">
        <f t="shared" si="482"/>
        <v>1.0004485970462635</v>
      </c>
      <c r="F3858" s="19">
        <f t="shared" si="483"/>
        <v>0.77740557826493351</v>
      </c>
      <c r="G3858" s="20">
        <f t="shared" si="487"/>
        <v>23145.610382118455</v>
      </c>
      <c r="H3858" s="7">
        <f t="shared" si="484"/>
        <v>1064.3896178815448</v>
      </c>
      <c r="I3858" s="7">
        <f t="shared" si="488"/>
        <v>1064.3896178815448</v>
      </c>
      <c r="J3858" s="12">
        <f t="shared" si="485"/>
        <v>4.3964874757602017E-2</v>
      </c>
      <c r="K3858" s="7">
        <f t="shared" si="486"/>
        <v>1132925.258654021</v>
      </c>
    </row>
    <row r="3859" spans="1:11" x14ac:dyDescent="0.4">
      <c r="A3859" s="1">
        <v>3858</v>
      </c>
      <c r="B3859" s="21">
        <v>43671</v>
      </c>
      <c r="C3859" s="22">
        <v>19686</v>
      </c>
      <c r="D3859" s="19">
        <f t="shared" si="481"/>
        <v>29337.909682287485</v>
      </c>
      <c r="E3859" s="19">
        <f t="shared" si="482"/>
        <v>1.0003831151335312</v>
      </c>
      <c r="F3859" s="19">
        <f t="shared" si="483"/>
        <v>0.77295612246680112</v>
      </c>
      <c r="G3859" s="20">
        <f t="shared" si="487"/>
        <v>23245.915434051982</v>
      </c>
      <c r="H3859" s="7">
        <f t="shared" si="484"/>
        <v>-3559.9154340519817</v>
      </c>
      <c r="I3859" s="7">
        <f t="shared" si="488"/>
        <v>3559.9154340519817</v>
      </c>
      <c r="J3859" s="12">
        <f t="shared" si="485"/>
        <v>0.18083487930773046</v>
      </c>
      <c r="K3859" s="7">
        <f t="shared" si="486"/>
        <v>12672997.897601509</v>
      </c>
    </row>
    <row r="3860" spans="1:11" x14ac:dyDescent="0.4">
      <c r="A3860" s="1">
        <v>3859</v>
      </c>
      <c r="B3860" s="21">
        <v>43672</v>
      </c>
      <c r="C3860" s="22">
        <v>24413</v>
      </c>
      <c r="D3860" s="19">
        <f t="shared" si="481"/>
        <v>29593.649247047884</v>
      </c>
      <c r="E3860" s="19">
        <f t="shared" si="482"/>
        <v>1.0004085890516958</v>
      </c>
      <c r="F3860" s="19">
        <f t="shared" si="483"/>
        <v>0.78515260806603182</v>
      </c>
      <c r="G3860" s="20">
        <f t="shared" si="487"/>
        <v>23011.526608989898</v>
      </c>
      <c r="H3860" s="7">
        <f t="shared" si="484"/>
        <v>1401.4733910101022</v>
      </c>
      <c r="I3860" s="7">
        <f t="shared" si="488"/>
        <v>1401.4733910101022</v>
      </c>
      <c r="J3860" s="12">
        <f t="shared" si="485"/>
        <v>5.7406848441817974E-2</v>
      </c>
      <c r="K3860" s="7">
        <f t="shared" si="486"/>
        <v>1964127.6657093549</v>
      </c>
    </row>
    <row r="3861" spans="1:11" x14ac:dyDescent="0.4">
      <c r="A3861" s="1">
        <v>3860</v>
      </c>
      <c r="B3861" s="21">
        <v>43673</v>
      </c>
      <c r="C3861" s="22">
        <v>24797</v>
      </c>
      <c r="D3861" s="19">
        <f t="shared" si="481"/>
        <v>29922.901089238374</v>
      </c>
      <c r="E3861" s="19">
        <f t="shared" si="482"/>
        <v>1.0004414141950559</v>
      </c>
      <c r="F3861" s="19">
        <f t="shared" si="483"/>
        <v>0.7784386520417389</v>
      </c>
      <c r="G3861" s="20">
        <f t="shared" si="487"/>
        <v>23007.045729088546</v>
      </c>
      <c r="H3861" s="7">
        <f t="shared" si="484"/>
        <v>1789.9542709114539</v>
      </c>
      <c r="I3861" s="7">
        <f t="shared" si="488"/>
        <v>1789.9542709114539</v>
      </c>
      <c r="J3861" s="12">
        <f t="shared" si="485"/>
        <v>7.2184307412648863E-2</v>
      </c>
      <c r="K3861" s="7">
        <f t="shared" si="486"/>
        <v>3203936.2919541546</v>
      </c>
    </row>
    <row r="3862" spans="1:11" x14ac:dyDescent="0.4">
      <c r="A3862" s="1">
        <v>3861</v>
      </c>
      <c r="B3862" s="21">
        <v>43674</v>
      </c>
      <c r="C3862" s="22">
        <v>24262</v>
      </c>
      <c r="D3862" s="19">
        <f t="shared" si="481"/>
        <v>30132.714048692793</v>
      </c>
      <c r="E3862" s="19">
        <f t="shared" si="482"/>
        <v>1.0004622954468601</v>
      </c>
      <c r="F3862" s="19">
        <f t="shared" si="483"/>
        <v>0.773604986754998</v>
      </c>
      <c r="G3862" s="20">
        <f t="shared" si="487"/>
        <v>23129.862896211584</v>
      </c>
      <c r="H3862" s="7">
        <f t="shared" si="484"/>
        <v>1132.1371037884164</v>
      </c>
      <c r="I3862" s="7">
        <f t="shared" si="488"/>
        <v>1132.1371037884164</v>
      </c>
      <c r="J3862" s="12">
        <f t="shared" si="485"/>
        <v>4.6662975178815284E-2</v>
      </c>
      <c r="K3862" s="7">
        <f t="shared" si="486"/>
        <v>1281734.4217744237</v>
      </c>
    </row>
    <row r="3863" spans="1:11" x14ac:dyDescent="0.4">
      <c r="A3863" s="1">
        <v>3862</v>
      </c>
      <c r="B3863" s="21">
        <v>43675</v>
      </c>
      <c r="C3863" s="22">
        <v>23870</v>
      </c>
      <c r="D3863" s="19">
        <f t="shared" si="481"/>
        <v>30171.924524931004</v>
      </c>
      <c r="E3863" s="19">
        <f t="shared" si="482"/>
        <v>1.0004661164482544</v>
      </c>
      <c r="F3863" s="19">
        <f t="shared" si="483"/>
        <v>0.7852730586782587</v>
      </c>
      <c r="G3863" s="20">
        <f t="shared" si="487"/>
        <v>23659.564539019644</v>
      </c>
      <c r="H3863" s="7">
        <f t="shared" si="484"/>
        <v>210.43546098035586</v>
      </c>
      <c r="I3863" s="7">
        <f t="shared" si="488"/>
        <v>210.43546098035586</v>
      </c>
      <c r="J3863" s="12">
        <f t="shared" si="485"/>
        <v>8.8158969828385364E-3</v>
      </c>
      <c r="K3863" s="7">
        <f t="shared" si="486"/>
        <v>44283.083238014871</v>
      </c>
    </row>
    <row r="3864" spans="1:11" x14ac:dyDescent="0.4">
      <c r="A3864" s="1">
        <v>3863</v>
      </c>
      <c r="B3864" s="21">
        <v>43676</v>
      </c>
      <c r="C3864" s="22">
        <v>19481</v>
      </c>
      <c r="D3864" s="19">
        <f t="shared" si="481"/>
        <v>29439.116919788961</v>
      </c>
      <c r="E3864" s="19">
        <f t="shared" si="482"/>
        <v>1.0003927356411286</v>
      </c>
      <c r="F3864" s="19">
        <f t="shared" si="483"/>
        <v>0.77608813800798215</v>
      </c>
      <c r="G3864" s="20">
        <f t="shared" si="487"/>
        <v>23487.771058187478</v>
      </c>
      <c r="H3864" s="7">
        <f t="shared" si="484"/>
        <v>-4006.771058187478</v>
      </c>
      <c r="I3864" s="7">
        <f t="shared" si="488"/>
        <v>4006.771058187478</v>
      </c>
      <c r="J3864" s="12">
        <f t="shared" si="485"/>
        <v>0.20567584098287964</v>
      </c>
      <c r="K3864" s="7">
        <f t="shared" si="486"/>
        <v>16054214.312728802</v>
      </c>
    </row>
    <row r="3865" spans="1:11" x14ac:dyDescent="0.4">
      <c r="A3865" s="1">
        <v>3864</v>
      </c>
      <c r="B3865" s="21">
        <v>43677</v>
      </c>
      <c r="C3865" s="22">
        <v>26138</v>
      </c>
      <c r="D3865" s="19">
        <f t="shared" si="481"/>
        <v>30059.86821827813</v>
      </c>
      <c r="E3865" s="19">
        <f t="shared" si="482"/>
        <v>1.0004547107317041</v>
      </c>
      <c r="F3865" s="19">
        <f t="shared" si="483"/>
        <v>0.77553708901749474</v>
      </c>
      <c r="G3865" s="20">
        <f t="shared" si="487"/>
        <v>22775.021563621183</v>
      </c>
      <c r="H3865" s="7">
        <f t="shared" si="484"/>
        <v>3362.9784363788167</v>
      </c>
      <c r="I3865" s="7">
        <f t="shared" si="488"/>
        <v>3362.9784363788167</v>
      </c>
      <c r="J3865" s="12">
        <f t="shared" si="485"/>
        <v>0.12866242391838767</v>
      </c>
      <c r="K3865" s="7">
        <f t="shared" si="486"/>
        <v>11309623.963548912</v>
      </c>
    </row>
    <row r="3866" spans="1:11" x14ac:dyDescent="0.4">
      <c r="A3866" s="1">
        <v>3865</v>
      </c>
      <c r="B3866" s="21">
        <v>43678</v>
      </c>
      <c r="C3866" s="22">
        <v>20400</v>
      </c>
      <c r="D3866" s="19">
        <f t="shared" ref="D3866:D3896" si="489">$R$2*(C3866/F3863)+(1-$R$2)*(D3865+E3865)</f>
        <v>29478.827304837378</v>
      </c>
      <c r="E3866" s="19">
        <f t="shared" ref="E3866:E3896" si="490">$R$3*(D3866-D3865)+(1-$R$3)*E3865</f>
        <v>1.000396506594889</v>
      </c>
      <c r="F3866" s="19">
        <f t="shared" ref="F3866:F3896" si="491">$R$4*(C3866/D3866)+(1-$R$4)*F3863</f>
        <v>0.78339484456983122</v>
      </c>
      <c r="G3866" s="20">
        <f t="shared" si="487"/>
        <v>23605.99028936341</v>
      </c>
      <c r="H3866" s="7">
        <f t="shared" ref="H3866:H3896" si="492">C3866-G3866</f>
        <v>-3205.9902893634098</v>
      </c>
      <c r="I3866" s="7">
        <f t="shared" si="488"/>
        <v>3205.9902893634098</v>
      </c>
      <c r="J3866" s="12">
        <f t="shared" ref="J3866:J3896" si="493">I3866/C3866</f>
        <v>0.15715638673350049</v>
      </c>
      <c r="K3866" s="7">
        <f t="shared" ref="K3866:K3896" si="494">H3866^2</f>
        <v>10278373.735492481</v>
      </c>
    </row>
    <row r="3867" spans="1:11" x14ac:dyDescent="0.4">
      <c r="A3867" s="1">
        <v>3866</v>
      </c>
      <c r="B3867" s="21">
        <v>43679</v>
      </c>
      <c r="C3867" s="22">
        <v>24773</v>
      </c>
      <c r="D3867" s="19">
        <f t="shared" si="489"/>
        <v>29827.759388228857</v>
      </c>
      <c r="E3867" s="19">
        <f t="shared" si="490"/>
        <v>1.0004312997635776</v>
      </c>
      <c r="F3867" s="19">
        <f t="shared" si="491"/>
        <v>0.77718478069732411</v>
      </c>
      <c r="G3867" s="20">
        <f t="shared" si="487"/>
        <v>22878.944589532177</v>
      </c>
      <c r="H3867" s="7">
        <f t="shared" si="492"/>
        <v>1894.0554104678231</v>
      </c>
      <c r="I3867" s="7">
        <f t="shared" si="488"/>
        <v>1894.0554104678231</v>
      </c>
      <c r="J3867" s="12">
        <f t="shared" si="493"/>
        <v>7.6456440902104031E-2</v>
      </c>
      <c r="K3867" s="7">
        <f t="shared" si="494"/>
        <v>3587445.8979224339</v>
      </c>
    </row>
    <row r="3868" spans="1:11" x14ac:dyDescent="0.4">
      <c r="A3868" s="1">
        <v>3867</v>
      </c>
      <c r="B3868" s="21">
        <v>43680</v>
      </c>
      <c r="C3868" s="22">
        <v>24670</v>
      </c>
      <c r="D3868" s="19">
        <f t="shared" si="489"/>
        <v>30111.24532292279</v>
      </c>
      <c r="E3868" s="19">
        <f t="shared" si="490"/>
        <v>1.0004595483139169</v>
      </c>
      <c r="F3868" s="19">
        <f t="shared" si="491"/>
        <v>0.77641844381169456</v>
      </c>
      <c r="G3868" s="20">
        <f t="shared" si="487"/>
        <v>23133.309559439236</v>
      </c>
      <c r="H3868" s="7">
        <f t="shared" si="492"/>
        <v>1536.6904405607638</v>
      </c>
      <c r="I3868" s="7">
        <f t="shared" si="488"/>
        <v>1536.6904405607638</v>
      </c>
      <c r="J3868" s="12">
        <f t="shared" si="493"/>
        <v>6.2289843557388078E-2</v>
      </c>
      <c r="K3868" s="7">
        <f t="shared" si="494"/>
        <v>2361417.5101108346</v>
      </c>
    </row>
    <row r="3869" spans="1:11" x14ac:dyDescent="0.4">
      <c r="A3869" s="1">
        <v>3868</v>
      </c>
      <c r="B3869" s="21">
        <v>43681</v>
      </c>
      <c r="C3869" s="22">
        <v>24147</v>
      </c>
      <c r="D3869" s="19">
        <f t="shared" si="489"/>
        <v>30213.650885893123</v>
      </c>
      <c r="E3869" s="19">
        <f t="shared" si="490"/>
        <v>1.000469688824259</v>
      </c>
      <c r="F3869" s="19">
        <f t="shared" si="491"/>
        <v>0.78371335089799876</v>
      </c>
      <c r="G3869" s="20">
        <f t="shared" si="487"/>
        <v>23589.778104407509</v>
      </c>
      <c r="H3869" s="7">
        <f t="shared" si="492"/>
        <v>557.22189559249091</v>
      </c>
      <c r="I3869" s="7">
        <f t="shared" si="488"/>
        <v>557.22189559249091</v>
      </c>
      <c r="J3869" s="12">
        <f t="shared" si="493"/>
        <v>2.3076237031204327E-2</v>
      </c>
      <c r="K3869" s="7">
        <f t="shared" si="494"/>
        <v>310496.24092768884</v>
      </c>
    </row>
    <row r="3870" spans="1:11" x14ac:dyDescent="0.4">
      <c r="A3870" s="1">
        <v>3869</v>
      </c>
      <c r="B3870" s="21">
        <v>43682</v>
      </c>
      <c r="C3870" s="22">
        <v>21383</v>
      </c>
      <c r="D3870" s="19">
        <f t="shared" si="489"/>
        <v>29829.548742227227</v>
      </c>
      <c r="E3870" s="19">
        <f t="shared" si="490"/>
        <v>1.0004311785629234</v>
      </c>
      <c r="F3870" s="19">
        <f t="shared" si="491"/>
        <v>0.77596933707152915</v>
      </c>
      <c r="G3870" s="20">
        <f t="shared" si="487"/>
        <v>23482.367187634063</v>
      </c>
      <c r="H3870" s="7">
        <f t="shared" si="492"/>
        <v>-2099.3671876340632</v>
      </c>
      <c r="I3870" s="7">
        <f t="shared" si="488"/>
        <v>2099.3671876340632</v>
      </c>
      <c r="J3870" s="12">
        <f t="shared" si="493"/>
        <v>9.8179263322923024E-2</v>
      </c>
      <c r="K3870" s="7">
        <f t="shared" si="494"/>
        <v>4407342.5885145562</v>
      </c>
    </row>
    <row r="3871" spans="1:11" x14ac:dyDescent="0.4">
      <c r="A3871" s="1">
        <v>3870</v>
      </c>
      <c r="B3871" s="21">
        <v>43683</v>
      </c>
      <c r="C3871" s="22">
        <v>19152</v>
      </c>
      <c r="D3871" s="19">
        <f t="shared" si="489"/>
        <v>29094.424588564274</v>
      </c>
      <c r="E3871" s="19">
        <f t="shared" si="490"/>
        <v>1.0003575661044393</v>
      </c>
      <c r="F3871" s="19">
        <f t="shared" si="491"/>
        <v>0.77403876609373545</v>
      </c>
      <c r="G3871" s="20">
        <f t="shared" si="487"/>
        <v>23160.988567263954</v>
      </c>
      <c r="H3871" s="7">
        <f t="shared" si="492"/>
        <v>-4008.9885672639539</v>
      </c>
      <c r="I3871" s="7">
        <f t="shared" si="488"/>
        <v>4008.9885672639539</v>
      </c>
      <c r="J3871" s="12">
        <f t="shared" si="493"/>
        <v>0.20932479987802599</v>
      </c>
      <c r="K3871" s="7">
        <f t="shared" si="494"/>
        <v>16071989.332453089</v>
      </c>
    </row>
    <row r="3872" spans="1:11" x14ac:dyDescent="0.4">
      <c r="A3872" s="1">
        <v>3871</v>
      </c>
      <c r="B3872" s="21">
        <v>43684</v>
      </c>
      <c r="C3872" s="22">
        <v>22147</v>
      </c>
      <c r="D3872" s="19">
        <f t="shared" si="489"/>
        <v>28976.18826012731</v>
      </c>
      <c r="E3872" s="19">
        <f t="shared" si="490"/>
        <v>1.000345642435839</v>
      </c>
      <c r="F3872" s="19">
        <f t="shared" si="491"/>
        <v>0.78332268397831484</v>
      </c>
      <c r="G3872" s="20">
        <f t="shared" si="487"/>
        <v>22802.472980333063</v>
      </c>
      <c r="H3872" s="7">
        <f t="shared" si="492"/>
        <v>-655.47298033306288</v>
      </c>
      <c r="I3872" s="7">
        <f t="shared" si="488"/>
        <v>655.47298033306288</v>
      </c>
      <c r="J3872" s="12">
        <f t="shared" si="493"/>
        <v>2.9596468159708442E-2</v>
      </c>
      <c r="K3872" s="7">
        <f t="shared" si="494"/>
        <v>429644.82794670784</v>
      </c>
    </row>
    <row r="3873" spans="1:11" x14ac:dyDescent="0.4">
      <c r="A3873" s="1">
        <v>3872</v>
      </c>
      <c r="B3873" s="21">
        <v>43685</v>
      </c>
      <c r="C3873" s="22">
        <v>18208</v>
      </c>
      <c r="D3873" s="19">
        <f t="shared" si="489"/>
        <v>28191.322331256477</v>
      </c>
      <c r="E3873" s="19">
        <f t="shared" si="490"/>
        <v>1.0002670558083877</v>
      </c>
      <c r="F3873" s="19">
        <f t="shared" si="491"/>
        <v>0.77334899183124284</v>
      </c>
      <c r="G3873" s="20">
        <f t="shared" si="487"/>
        <v>22485.409832615816</v>
      </c>
      <c r="H3873" s="7">
        <f t="shared" si="492"/>
        <v>-4277.4098326158164</v>
      </c>
      <c r="I3873" s="7">
        <f t="shared" si="488"/>
        <v>4277.4098326158164</v>
      </c>
      <c r="J3873" s="12">
        <f t="shared" si="493"/>
        <v>0.23491925706369818</v>
      </c>
      <c r="K3873" s="7">
        <f t="shared" si="494"/>
        <v>18296234.876158468</v>
      </c>
    </row>
    <row r="3874" spans="1:11" x14ac:dyDescent="0.4">
      <c r="A3874" s="1">
        <v>3873</v>
      </c>
      <c r="B3874" s="21">
        <v>43686</v>
      </c>
      <c r="C3874" s="22">
        <v>23500</v>
      </c>
      <c r="D3874" s="19">
        <f t="shared" si="489"/>
        <v>28501.390838101346</v>
      </c>
      <c r="E3874" s="19">
        <f t="shared" si="490"/>
        <v>1.0002979626323667</v>
      </c>
      <c r="F3874" s="19">
        <f t="shared" si="491"/>
        <v>0.77505555731435316</v>
      </c>
      <c r="G3874" s="20">
        <f t="shared" si="487"/>
        <v>21821.950597314175</v>
      </c>
      <c r="H3874" s="7">
        <f t="shared" si="492"/>
        <v>1678.049402685825</v>
      </c>
      <c r="I3874" s="7">
        <f t="shared" si="488"/>
        <v>1678.049402685825</v>
      </c>
      <c r="J3874" s="12">
        <f t="shared" si="493"/>
        <v>7.1406357561098935E-2</v>
      </c>
      <c r="K3874" s="7">
        <f t="shared" si="494"/>
        <v>2815849.797854254</v>
      </c>
    </row>
    <row r="3875" spans="1:11" x14ac:dyDescent="0.4">
      <c r="A3875" s="1">
        <v>3874</v>
      </c>
      <c r="B3875" s="21">
        <v>43687</v>
      </c>
      <c r="C3875" s="22">
        <v>24479</v>
      </c>
      <c r="D3875" s="19">
        <f t="shared" si="489"/>
        <v>28894.133714293181</v>
      </c>
      <c r="E3875" s="19">
        <f t="shared" si="490"/>
        <v>1.0003371368901897</v>
      </c>
      <c r="F3875" s="19">
        <f t="shared" si="491"/>
        <v>0.78460919216140512</v>
      </c>
      <c r="G3875" s="20">
        <f t="shared" si="487"/>
        <v>22326.569524501367</v>
      </c>
      <c r="H3875" s="7">
        <f t="shared" si="492"/>
        <v>2152.4304754986333</v>
      </c>
      <c r="I3875" s="7">
        <f t="shared" si="488"/>
        <v>2152.4304754986333</v>
      </c>
      <c r="J3875" s="12">
        <f t="shared" si="493"/>
        <v>8.792967341389081E-2</v>
      </c>
      <c r="K3875" s="7">
        <f t="shared" si="494"/>
        <v>4632956.951855273</v>
      </c>
    </row>
    <row r="3876" spans="1:11" x14ac:dyDescent="0.4">
      <c r="A3876" s="1">
        <v>3875</v>
      </c>
      <c r="B3876" s="21">
        <v>43688</v>
      </c>
      <c r="C3876" s="22">
        <v>24856</v>
      </c>
      <c r="D3876" s="19">
        <f t="shared" si="489"/>
        <v>29357.841619701081</v>
      </c>
      <c r="E3876" s="19">
        <f t="shared" si="490"/>
        <v>1.0003834076470168</v>
      </c>
      <c r="F3876" s="19">
        <f t="shared" si="491"/>
        <v>0.77482550986003107</v>
      </c>
      <c r="G3876" s="20">
        <f t="shared" si="487"/>
        <v>22346.022787502061</v>
      </c>
      <c r="H3876" s="7">
        <f t="shared" si="492"/>
        <v>2509.977212497939</v>
      </c>
      <c r="I3876" s="7">
        <f t="shared" si="488"/>
        <v>2509.977212497939</v>
      </c>
      <c r="J3876" s="12">
        <f t="shared" si="493"/>
        <v>0.10098073754819517</v>
      </c>
      <c r="K3876" s="7">
        <f t="shared" si="494"/>
        <v>6299985.6072589243</v>
      </c>
    </row>
    <row r="3877" spans="1:11" x14ac:dyDescent="0.4">
      <c r="A3877" s="1">
        <v>3876</v>
      </c>
      <c r="B3877" s="21">
        <v>43689</v>
      </c>
      <c r="C3877" s="22">
        <v>22461</v>
      </c>
      <c r="D3877" s="19">
        <f t="shared" si="489"/>
        <v>29304.812220923603</v>
      </c>
      <c r="E3877" s="19">
        <f t="shared" si="490"/>
        <v>1.0003780046687984</v>
      </c>
      <c r="F3877" s="19">
        <f t="shared" si="491"/>
        <v>0.77488245301315828</v>
      </c>
      <c r="G3877" s="20">
        <f t="shared" si="487"/>
        <v>22754.733650823477</v>
      </c>
      <c r="H3877" s="7">
        <f t="shared" si="492"/>
        <v>-293.73365082347664</v>
      </c>
      <c r="I3877" s="7">
        <f t="shared" si="488"/>
        <v>293.73365082347664</v>
      </c>
      <c r="J3877" s="12">
        <f t="shared" si="493"/>
        <v>1.3077496586237329E-2</v>
      </c>
      <c r="K3877" s="7">
        <f t="shared" si="494"/>
        <v>86279.4576260881</v>
      </c>
    </row>
    <row r="3878" spans="1:11" x14ac:dyDescent="0.4">
      <c r="A3878" s="1">
        <v>3877</v>
      </c>
      <c r="B3878" s="21">
        <v>43690</v>
      </c>
      <c r="C3878" s="22">
        <v>21955</v>
      </c>
      <c r="D3878" s="19">
        <f t="shared" si="489"/>
        <v>29117.095420472251</v>
      </c>
      <c r="E3878" s="19">
        <f t="shared" si="490"/>
        <v>1.0003591329509529</v>
      </c>
      <c r="F3878" s="19">
        <f t="shared" si="491"/>
        <v>0.78399316831021981</v>
      </c>
      <c r="G3878" s="20">
        <f t="shared" si="487"/>
        <v>22993.609948878639</v>
      </c>
      <c r="H3878" s="7">
        <f t="shared" si="492"/>
        <v>-1038.6099488786385</v>
      </c>
      <c r="I3878" s="7">
        <f t="shared" si="488"/>
        <v>1038.6099488786385</v>
      </c>
      <c r="J3878" s="12">
        <f t="shared" si="493"/>
        <v>4.7306306029543999E-2</v>
      </c>
      <c r="K3878" s="7">
        <f t="shared" si="494"/>
        <v>1078710.6259096882</v>
      </c>
    </row>
    <row r="3879" spans="1:11" x14ac:dyDescent="0.4">
      <c r="A3879" s="1">
        <v>3878</v>
      </c>
      <c r="B3879" s="21">
        <v>43691</v>
      </c>
      <c r="C3879" s="22">
        <v>22671</v>
      </c>
      <c r="D3879" s="19">
        <f t="shared" si="489"/>
        <v>29138.253756785023</v>
      </c>
      <c r="E3879" s="19">
        <f t="shared" si="490"/>
        <v>1.0003611487486708</v>
      </c>
      <c r="F3879" s="19">
        <f t="shared" si="491"/>
        <v>0.77489044325191636</v>
      </c>
      <c r="G3879" s="20">
        <f t="shared" si="487"/>
        <v>22561.443408585819</v>
      </c>
      <c r="H3879" s="7">
        <f t="shared" si="492"/>
        <v>109.55659141418073</v>
      </c>
      <c r="I3879" s="7">
        <f t="shared" si="488"/>
        <v>109.55659141418073</v>
      </c>
      <c r="J3879" s="12">
        <f t="shared" si="493"/>
        <v>4.8324551812527336E-3</v>
      </c>
      <c r="K3879" s="7">
        <f t="shared" si="494"/>
        <v>12002.646722293739</v>
      </c>
    </row>
    <row r="3880" spans="1:11" x14ac:dyDescent="0.4">
      <c r="A3880" s="1">
        <v>3879</v>
      </c>
      <c r="B3880" s="21">
        <v>43692</v>
      </c>
      <c r="C3880" s="22">
        <v>20422</v>
      </c>
      <c r="D3880" s="19">
        <f t="shared" si="489"/>
        <v>28742.312474247068</v>
      </c>
      <c r="E3880" s="19">
        <f t="shared" si="490"/>
        <v>1.0003214545843022</v>
      </c>
      <c r="F3880" s="19">
        <f t="shared" si="491"/>
        <v>0.77358610521507409</v>
      </c>
      <c r="G3880" s="20">
        <f t="shared" si="487"/>
        <v>22579.496709878294</v>
      </c>
      <c r="H3880" s="7">
        <f t="shared" si="492"/>
        <v>-2157.4967098782945</v>
      </c>
      <c r="I3880" s="7">
        <f t="shared" si="488"/>
        <v>2157.4967098782945</v>
      </c>
      <c r="J3880" s="12">
        <f t="shared" si="493"/>
        <v>0.10564571099198386</v>
      </c>
      <c r="K3880" s="7">
        <f t="shared" si="494"/>
        <v>4654792.0531356661</v>
      </c>
    </row>
    <row r="3881" spans="1:11" x14ac:dyDescent="0.4">
      <c r="A3881" s="1">
        <v>3880</v>
      </c>
      <c r="B3881" s="21">
        <v>43693</v>
      </c>
      <c r="C3881" s="22">
        <v>21073</v>
      </c>
      <c r="D3881" s="19">
        <f t="shared" si="489"/>
        <v>28477.536052047344</v>
      </c>
      <c r="E3881" s="19">
        <f t="shared" si="490"/>
        <v>1.0002948769099367</v>
      </c>
      <c r="F3881" s="19">
        <f t="shared" si="491"/>
        <v>0.78310681352309286</v>
      </c>
      <c r="G3881" s="20">
        <f t="shared" si="487"/>
        <v>22534.560866433818</v>
      </c>
      <c r="H3881" s="7">
        <f t="shared" si="492"/>
        <v>-1461.5608664338179</v>
      </c>
      <c r="I3881" s="7">
        <f t="shared" si="488"/>
        <v>1461.5608664338179</v>
      </c>
      <c r="J3881" s="12">
        <f t="shared" si="493"/>
        <v>6.9357038221127404E-2</v>
      </c>
      <c r="K3881" s="7">
        <f t="shared" si="494"/>
        <v>2136160.1662907726</v>
      </c>
    </row>
    <row r="3882" spans="1:11" x14ac:dyDescent="0.4">
      <c r="A3882" s="1">
        <v>3881</v>
      </c>
      <c r="B3882" s="21">
        <v>43694</v>
      </c>
      <c r="C3882" s="22">
        <v>22675</v>
      </c>
      <c r="D3882" s="19">
        <f t="shared" si="489"/>
        <v>28590.259369258383</v>
      </c>
      <c r="E3882" s="19">
        <f t="shared" si="490"/>
        <v>1.0003060492121703</v>
      </c>
      <c r="F3882" s="19">
        <f t="shared" si="491"/>
        <v>0.77525725702644266</v>
      </c>
      <c r="G3882" s="20">
        <f t="shared" si="487"/>
        <v>22067.745653033948</v>
      </c>
      <c r="H3882" s="7">
        <f t="shared" si="492"/>
        <v>607.25434696605225</v>
      </c>
      <c r="I3882" s="7">
        <f t="shared" si="488"/>
        <v>607.25434696605225</v>
      </c>
      <c r="J3882" s="12">
        <f t="shared" si="493"/>
        <v>2.67807870767829E-2</v>
      </c>
      <c r="K3882" s="7">
        <f t="shared" si="494"/>
        <v>368757.8419091666</v>
      </c>
    </row>
    <row r="3883" spans="1:11" x14ac:dyDescent="0.4">
      <c r="A3883" s="1">
        <v>3882</v>
      </c>
      <c r="B3883" s="21">
        <v>43695</v>
      </c>
      <c r="C3883" s="22">
        <v>23480</v>
      </c>
      <c r="D3883" s="19">
        <f t="shared" si="489"/>
        <v>28842.300397747338</v>
      </c>
      <c r="E3883" s="19">
        <f t="shared" si="490"/>
        <v>1.0003311532844141</v>
      </c>
      <c r="F3883" s="19">
        <f t="shared" si="491"/>
        <v>0.77440175493509122</v>
      </c>
      <c r="G3883" s="20">
        <f t="shared" si="487"/>
        <v>22117.801215414009</v>
      </c>
      <c r="H3883" s="7">
        <f t="shared" si="492"/>
        <v>1362.1987845859912</v>
      </c>
      <c r="I3883" s="7">
        <f t="shared" si="488"/>
        <v>1362.1987845859912</v>
      </c>
      <c r="J3883" s="12">
        <f t="shared" si="493"/>
        <v>5.8015280433815639E-2</v>
      </c>
      <c r="K3883" s="7">
        <f t="shared" si="494"/>
        <v>1855585.5287275517</v>
      </c>
    </row>
    <row r="3884" spans="1:11" x14ac:dyDescent="0.4">
      <c r="A3884" s="1">
        <v>3883</v>
      </c>
      <c r="B3884" s="21">
        <v>43696</v>
      </c>
      <c r="C3884" s="22">
        <v>21820</v>
      </c>
      <c r="D3884" s="19">
        <f t="shared" si="489"/>
        <v>28703.598017395314</v>
      </c>
      <c r="E3884" s="19">
        <f t="shared" si="490"/>
        <v>1.0003171830132636</v>
      </c>
      <c r="F3884" s="19">
        <f t="shared" si="491"/>
        <v>0.78264510249338493</v>
      </c>
      <c r="G3884" s="20">
        <f t="shared" si="487"/>
        <v>22587.38532529767</v>
      </c>
      <c r="H3884" s="7">
        <f t="shared" si="492"/>
        <v>-767.38532529766962</v>
      </c>
      <c r="I3884" s="7">
        <f t="shared" si="488"/>
        <v>767.38532529766962</v>
      </c>
      <c r="J3884" s="12">
        <f t="shared" si="493"/>
        <v>3.5168896668087514E-2</v>
      </c>
      <c r="K3884" s="7">
        <f t="shared" si="494"/>
        <v>588880.23748221027</v>
      </c>
    </row>
    <row r="3885" spans="1:11" x14ac:dyDescent="0.4">
      <c r="A3885" s="1">
        <v>3884</v>
      </c>
      <c r="B3885" s="21">
        <v>43697</v>
      </c>
      <c r="C3885" s="22">
        <v>20657</v>
      </c>
      <c r="D3885" s="19">
        <f t="shared" si="489"/>
        <v>28411.021805903707</v>
      </c>
      <c r="E3885" s="19">
        <f t="shared" si="490"/>
        <v>1.0002878253603962</v>
      </c>
      <c r="F3885" s="19">
        <f t="shared" si="491"/>
        <v>0.77428683405501497</v>
      </c>
      <c r="G3885" s="20">
        <f t="shared" si="487"/>
        <v>22253.448168910989</v>
      </c>
      <c r="H3885" s="7">
        <f t="shared" si="492"/>
        <v>-1596.4481689109889</v>
      </c>
      <c r="I3885" s="7">
        <f t="shared" si="488"/>
        <v>1596.4481689109889</v>
      </c>
      <c r="J3885" s="12">
        <f t="shared" si="493"/>
        <v>7.7283640843829646E-2</v>
      </c>
      <c r="K3885" s="7">
        <f t="shared" si="494"/>
        <v>2548646.7560192496</v>
      </c>
    </row>
    <row r="3886" spans="1:11" x14ac:dyDescent="0.4">
      <c r="A3886" s="1">
        <v>3885</v>
      </c>
      <c r="B3886" s="21">
        <v>43698</v>
      </c>
      <c r="C3886" s="22">
        <v>24788</v>
      </c>
      <c r="D3886" s="19">
        <f t="shared" si="489"/>
        <v>28924.856650071546</v>
      </c>
      <c r="E3886" s="19">
        <f t="shared" si="490"/>
        <v>1.0003391088160303</v>
      </c>
      <c r="F3886" s="19">
        <f t="shared" si="491"/>
        <v>0.77606498813505764</v>
      </c>
      <c r="G3886" s="20">
        <f t="shared" si="487"/>
        <v>22002.319770638376</v>
      </c>
      <c r="H3886" s="7">
        <f t="shared" si="492"/>
        <v>2785.6802293616238</v>
      </c>
      <c r="I3886" s="7">
        <f t="shared" si="488"/>
        <v>2785.6802293616238</v>
      </c>
      <c r="J3886" s="12">
        <f t="shared" si="493"/>
        <v>0.11238019321291043</v>
      </c>
      <c r="K3886" s="7">
        <f t="shared" si="494"/>
        <v>7760014.340256229</v>
      </c>
    </row>
    <row r="3887" spans="1:11" x14ac:dyDescent="0.4">
      <c r="A3887" s="1">
        <v>3886</v>
      </c>
      <c r="B3887" s="21">
        <v>43699</v>
      </c>
      <c r="C3887" s="22">
        <v>20487</v>
      </c>
      <c r="D3887" s="19">
        <f t="shared" si="489"/>
        <v>28533.911905333716</v>
      </c>
      <c r="E3887" s="19">
        <f t="shared" si="490"/>
        <v>1.0002999143076456</v>
      </c>
      <c r="F3887" s="19">
        <f t="shared" si="491"/>
        <v>0.7813428070291415</v>
      </c>
      <c r="G3887" s="20">
        <f t="shared" si="487"/>
        <v>22638.68030800606</v>
      </c>
      <c r="H3887" s="7">
        <f t="shared" si="492"/>
        <v>-2151.6803080060599</v>
      </c>
      <c r="I3887" s="7">
        <f t="shared" si="488"/>
        <v>2151.6803080060599</v>
      </c>
      <c r="J3887" s="12">
        <f t="shared" si="493"/>
        <v>0.10502661726978377</v>
      </c>
      <c r="K3887" s="7">
        <f t="shared" si="494"/>
        <v>4629728.1478610532</v>
      </c>
    </row>
    <row r="3888" spans="1:11" x14ac:dyDescent="0.4">
      <c r="A3888" s="1">
        <v>3887</v>
      </c>
      <c r="B3888" s="21">
        <v>43700</v>
      </c>
      <c r="C3888" s="22">
        <v>25687</v>
      </c>
      <c r="D3888" s="19">
        <f t="shared" si="489"/>
        <v>29196.431764901201</v>
      </c>
      <c r="E3888" s="19">
        <f t="shared" si="490"/>
        <v>1.0003660662636109</v>
      </c>
      <c r="F3888" s="19">
        <f t="shared" si="491"/>
        <v>0.77641201316169062</v>
      </c>
      <c r="G3888" s="20">
        <f t="shared" si="487"/>
        <v>22094.206831439296</v>
      </c>
      <c r="H3888" s="7">
        <f t="shared" si="492"/>
        <v>3592.7931685607036</v>
      </c>
      <c r="I3888" s="7">
        <f t="shared" si="488"/>
        <v>3592.7931685607036</v>
      </c>
      <c r="J3888" s="12">
        <f t="shared" si="493"/>
        <v>0.13986814998095159</v>
      </c>
      <c r="K3888" s="7">
        <f t="shared" si="494"/>
        <v>12908162.752056461</v>
      </c>
    </row>
    <row r="3889" spans="1:11" x14ac:dyDescent="0.4">
      <c r="A3889" s="1">
        <v>3888</v>
      </c>
      <c r="B3889" s="21">
        <v>43701</v>
      </c>
      <c r="C3889" s="22">
        <v>25114</v>
      </c>
      <c r="D3889" s="19">
        <f t="shared" si="489"/>
        <v>29648.401672297368</v>
      </c>
      <c r="E3889" s="19">
        <f t="shared" si="490"/>
        <v>1.0004111632177439</v>
      </c>
      <c r="F3889" s="19">
        <f t="shared" si="491"/>
        <v>0.77749495102252597</v>
      </c>
      <c r="G3889" s="20">
        <f t="shared" si="487"/>
        <v>22659.104820293414</v>
      </c>
      <c r="H3889" s="7">
        <f t="shared" si="492"/>
        <v>2454.8951797065856</v>
      </c>
      <c r="I3889" s="7">
        <f t="shared" si="488"/>
        <v>2454.8951797065856</v>
      </c>
      <c r="J3889" s="12">
        <f t="shared" si="493"/>
        <v>9.7750066883275685E-2</v>
      </c>
      <c r="K3889" s="7">
        <f t="shared" si="494"/>
        <v>6026510.3433466293</v>
      </c>
    </row>
    <row r="3890" spans="1:11" x14ac:dyDescent="0.4">
      <c r="A3890" s="1">
        <v>3889</v>
      </c>
      <c r="B3890" s="21">
        <v>43702</v>
      </c>
      <c r="C3890" s="22">
        <v>24448</v>
      </c>
      <c r="D3890" s="19">
        <f t="shared" si="489"/>
        <v>29883.254127863805</v>
      </c>
      <c r="E3890" s="19">
        <f t="shared" si="490"/>
        <v>1.0004345484221844</v>
      </c>
      <c r="F3890" s="19">
        <f t="shared" si="491"/>
        <v>0.78208349561469814</v>
      </c>
      <c r="G3890" s="20">
        <f t="shared" si="487"/>
        <v>23166.347050626773</v>
      </c>
      <c r="H3890" s="7">
        <f t="shared" si="492"/>
        <v>1281.6529493732269</v>
      </c>
      <c r="I3890" s="7">
        <f t="shared" si="488"/>
        <v>1281.6529493732269</v>
      </c>
      <c r="J3890" s="12">
        <f t="shared" si="493"/>
        <v>5.2423631764284474E-2</v>
      </c>
      <c r="K3890" s="7">
        <f t="shared" si="494"/>
        <v>1642634.2826370914</v>
      </c>
    </row>
    <row r="3891" spans="1:11" x14ac:dyDescent="0.4">
      <c r="A3891" s="1">
        <v>3890</v>
      </c>
      <c r="B3891" s="21">
        <v>43703</v>
      </c>
      <c r="C3891" s="22">
        <v>21835</v>
      </c>
      <c r="D3891" s="19">
        <f t="shared" si="489"/>
        <v>29633.155200251524</v>
      </c>
      <c r="E3891" s="19">
        <f t="shared" si="490"/>
        <v>1.0004094384859683</v>
      </c>
      <c r="F3891" s="19">
        <f t="shared" si="491"/>
        <v>0.77561504547888982</v>
      </c>
      <c r="G3891" s="20">
        <f t="shared" si="487"/>
        <v>23202.494246638915</v>
      </c>
      <c r="H3891" s="7">
        <f t="shared" si="492"/>
        <v>-1367.4942466389148</v>
      </c>
      <c r="I3891" s="7">
        <f t="shared" si="488"/>
        <v>1367.4942466389148</v>
      </c>
      <c r="J3891" s="12">
        <f t="shared" si="493"/>
        <v>6.2628543468693149E-2</v>
      </c>
      <c r="K3891" s="7">
        <f t="shared" si="494"/>
        <v>1870040.514590533</v>
      </c>
    </row>
    <row r="3892" spans="1:11" x14ac:dyDescent="0.4">
      <c r="A3892" s="1">
        <v>3891</v>
      </c>
      <c r="B3892" s="21">
        <v>43704</v>
      </c>
      <c r="C3892" s="22">
        <v>19843</v>
      </c>
      <c r="D3892" s="19">
        <f t="shared" si="489"/>
        <v>29047.865448984219</v>
      </c>
      <c r="E3892" s="19">
        <f t="shared" si="490"/>
        <v>1.0003508094698979</v>
      </c>
      <c r="F3892" s="19">
        <f t="shared" si="491"/>
        <v>0.77559397469102931</v>
      </c>
      <c r="G3892" s="20">
        <f t="shared" si="487"/>
        <v>23040.406364349848</v>
      </c>
      <c r="H3892" s="7">
        <f t="shared" si="492"/>
        <v>-3197.4063643498484</v>
      </c>
      <c r="I3892" s="7">
        <f t="shared" si="488"/>
        <v>3197.4063643498484</v>
      </c>
      <c r="J3892" s="12">
        <f t="shared" si="493"/>
        <v>0.16113522977119632</v>
      </c>
      <c r="K3892" s="7">
        <f t="shared" si="494"/>
        <v>10223407.458784916</v>
      </c>
    </row>
    <row r="3893" spans="1:11" x14ac:dyDescent="0.4">
      <c r="A3893" s="1">
        <v>3892</v>
      </c>
      <c r="B3893" s="21">
        <v>43705</v>
      </c>
      <c r="C3893" s="22">
        <v>26827</v>
      </c>
      <c r="D3893" s="19">
        <f t="shared" si="489"/>
        <v>29797.772777452334</v>
      </c>
      <c r="E3893" s="19">
        <f t="shared" si="490"/>
        <v>1.0004257001676637</v>
      </c>
      <c r="F3893" s="19">
        <f t="shared" si="491"/>
        <v>0.78446459731154128</v>
      </c>
      <c r="G3893" s="20">
        <f t="shared" si="487"/>
        <v>22718.638508344902</v>
      </c>
      <c r="H3893" s="7">
        <f t="shared" si="492"/>
        <v>4108.3614916550978</v>
      </c>
      <c r="I3893" s="7">
        <f t="shared" si="488"/>
        <v>4108.3614916550978</v>
      </c>
      <c r="J3893" s="12">
        <f t="shared" si="493"/>
        <v>0.15314278494259878</v>
      </c>
      <c r="K3893" s="7">
        <f t="shared" si="494"/>
        <v>16878634.146114498</v>
      </c>
    </row>
    <row r="3894" spans="1:11" x14ac:dyDescent="0.4">
      <c r="A3894" s="1">
        <v>3893</v>
      </c>
      <c r="B3894" s="21">
        <v>43706</v>
      </c>
      <c r="C3894" s="22">
        <v>19872</v>
      </c>
      <c r="D3894" s="19">
        <f t="shared" si="489"/>
        <v>29203.163668087065</v>
      </c>
      <c r="E3894" s="19">
        <f t="shared" si="490"/>
        <v>1.0003661392141572</v>
      </c>
      <c r="F3894" s="19">
        <f t="shared" si="491"/>
        <v>0.77369876659101122</v>
      </c>
      <c r="G3894" s="20">
        <f t="shared" si="487"/>
        <v>23112.376833178252</v>
      </c>
      <c r="H3894" s="7">
        <f t="shared" si="492"/>
        <v>-3240.3768331782521</v>
      </c>
      <c r="I3894" s="7">
        <f t="shared" si="488"/>
        <v>3240.3768331782521</v>
      </c>
      <c r="J3894" s="12">
        <f t="shared" si="493"/>
        <v>0.16306244128312461</v>
      </c>
      <c r="K3894" s="7">
        <f t="shared" si="494"/>
        <v>10500042.020998318</v>
      </c>
    </row>
    <row r="3895" spans="1:11" x14ac:dyDescent="0.4">
      <c r="A3895" s="1">
        <v>3894</v>
      </c>
      <c r="B3895" s="21">
        <v>43707</v>
      </c>
      <c r="C3895" s="22">
        <v>27771</v>
      </c>
      <c r="D3895" s="19">
        <f t="shared" si="489"/>
        <v>30145.368641696758</v>
      </c>
      <c r="E3895" s="19">
        <f t="shared" si="490"/>
        <v>1.0004602596749044</v>
      </c>
      <c r="F3895" s="19">
        <f t="shared" si="491"/>
        <v>0.77852742423433041</v>
      </c>
      <c r="G3895" s="20">
        <f t="shared" si="487"/>
        <v>22650.573660834365</v>
      </c>
      <c r="H3895" s="7">
        <f t="shared" si="492"/>
        <v>5120.426339165635</v>
      </c>
      <c r="I3895" s="7">
        <f t="shared" si="488"/>
        <v>5120.426339165635</v>
      </c>
      <c r="J3895" s="12">
        <f t="shared" si="493"/>
        <v>0.18438033701219383</v>
      </c>
      <c r="K3895" s="7">
        <f t="shared" si="494"/>
        <v>26218765.894821186</v>
      </c>
    </row>
    <row r="3896" spans="1:11" x14ac:dyDescent="0.4">
      <c r="A3896" s="1">
        <v>3895</v>
      </c>
      <c r="B3896" s="21">
        <v>43708</v>
      </c>
      <c r="C3896" s="22">
        <v>25771</v>
      </c>
      <c r="D3896" s="19">
        <f t="shared" si="489"/>
        <v>30532.05489254625</v>
      </c>
      <c r="E3896" s="19">
        <f t="shared" si="490"/>
        <v>1.0004988282539635</v>
      </c>
      <c r="F3896" s="19">
        <f t="shared" si="491"/>
        <v>0.7856650131136893</v>
      </c>
      <c r="G3896" s="20">
        <f t="shared" si="487"/>
        <v>23648.759297971344</v>
      </c>
      <c r="H3896" s="7">
        <f t="shared" si="492"/>
        <v>2122.2407020286555</v>
      </c>
      <c r="I3896" s="7">
        <f t="shared" si="488"/>
        <v>2122.2407020286555</v>
      </c>
      <c r="J3896" s="12">
        <f t="shared" si="493"/>
        <v>8.2349955454916593E-2</v>
      </c>
      <c r="K3896" s="7">
        <f t="shared" si="494"/>
        <v>4503905.5973470807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5DEF9-EEC1-4125-9AD4-866615E35980}">
  <dimension ref="A3:E144"/>
  <sheetViews>
    <sheetView topLeftCell="A131" workbookViewId="0">
      <selection activeCell="A136" sqref="A136:XFD143"/>
    </sheetView>
  </sheetViews>
  <sheetFormatPr defaultRowHeight="17" x14ac:dyDescent="0.4"/>
  <cols>
    <col min="1" max="1" width="12.36328125" bestFit="1" customWidth="1"/>
    <col min="2" max="2" width="15.26953125" bestFit="1" customWidth="1"/>
    <col min="3" max="3" width="17" bestFit="1" customWidth="1"/>
    <col min="4" max="4" width="14" bestFit="1" customWidth="1"/>
    <col min="5" max="5" width="15.08984375" bestFit="1" customWidth="1"/>
  </cols>
  <sheetData>
    <row r="3" spans="1:5" x14ac:dyDescent="0.4">
      <c r="A3" s="25" t="s">
        <v>36</v>
      </c>
      <c r="B3" t="s">
        <v>62</v>
      </c>
      <c r="C3" t="s">
        <v>63</v>
      </c>
      <c r="D3" t="s">
        <v>64</v>
      </c>
      <c r="E3" t="s">
        <v>65</v>
      </c>
    </row>
    <row r="4" spans="1:5" x14ac:dyDescent="0.4">
      <c r="A4" s="26" t="s">
        <v>38</v>
      </c>
      <c r="B4" s="28"/>
      <c r="C4" s="28"/>
      <c r="D4" s="28"/>
      <c r="E4" s="28"/>
    </row>
    <row r="5" spans="1:5" x14ac:dyDescent="0.4">
      <c r="A5" s="26" t="s">
        <v>39</v>
      </c>
      <c r="B5" s="28">
        <v>7902412</v>
      </c>
      <c r="C5" s="28">
        <v>7428267.2800000012</v>
      </c>
      <c r="D5" s="28">
        <v>7881596.9119717348</v>
      </c>
      <c r="E5" s="28">
        <v>8126911.6899468442</v>
      </c>
    </row>
    <row r="6" spans="1:5" x14ac:dyDescent="0.4">
      <c r="A6" s="27" t="s">
        <v>40</v>
      </c>
      <c r="B6" s="28">
        <v>595169</v>
      </c>
      <c r="C6" s="28">
        <v>559458.8600000001</v>
      </c>
      <c r="D6" s="28">
        <v>579138.02312565653</v>
      </c>
      <c r="E6" s="28">
        <v>690074.49746409245</v>
      </c>
    </row>
    <row r="7" spans="1:5" x14ac:dyDescent="0.4">
      <c r="A7" s="27" t="s">
        <v>41</v>
      </c>
      <c r="B7" s="28">
        <v>590985</v>
      </c>
      <c r="C7" s="28">
        <v>555525.9</v>
      </c>
      <c r="D7" s="28">
        <v>591031.4844071999</v>
      </c>
      <c r="E7" s="28">
        <v>623333.72299311636</v>
      </c>
    </row>
    <row r="8" spans="1:5" x14ac:dyDescent="0.4">
      <c r="A8" s="27" t="s">
        <v>42</v>
      </c>
      <c r="B8" s="28">
        <v>711805</v>
      </c>
      <c r="C8" s="28">
        <v>669096.69999999995</v>
      </c>
      <c r="D8" s="28">
        <v>688823.99605579569</v>
      </c>
      <c r="E8" s="28">
        <v>690134.26029914944</v>
      </c>
    </row>
    <row r="9" spans="1:5" x14ac:dyDescent="0.4">
      <c r="A9" s="27" t="s">
        <v>43</v>
      </c>
      <c r="B9" s="28">
        <v>775831</v>
      </c>
      <c r="C9" s="28">
        <v>729281.1399999999</v>
      </c>
      <c r="D9" s="28">
        <v>773260.62056382443</v>
      </c>
      <c r="E9" s="28">
        <v>667935.53581103636</v>
      </c>
    </row>
    <row r="10" spans="1:5" x14ac:dyDescent="0.4">
      <c r="A10" s="27" t="s">
        <v>44</v>
      </c>
      <c r="B10" s="28">
        <v>709755</v>
      </c>
      <c r="C10" s="28">
        <v>667169.70000000007</v>
      </c>
      <c r="D10" s="28">
        <v>748503.92181449139</v>
      </c>
      <c r="E10" s="28">
        <v>690173.22372529109</v>
      </c>
    </row>
    <row r="11" spans="1:5" x14ac:dyDescent="0.4">
      <c r="A11" s="27" t="s">
        <v>45</v>
      </c>
      <c r="B11" s="28">
        <v>611138</v>
      </c>
      <c r="C11" s="28">
        <v>574469.72</v>
      </c>
      <c r="D11" s="28">
        <v>607859.57374209131</v>
      </c>
      <c r="E11" s="28">
        <v>667954.00195572374</v>
      </c>
    </row>
    <row r="12" spans="1:5" x14ac:dyDescent="0.4">
      <c r="A12" s="27" t="s">
        <v>46</v>
      </c>
      <c r="B12" s="28">
        <v>631395</v>
      </c>
      <c r="C12" s="28">
        <v>593511.30000000005</v>
      </c>
      <c r="D12" s="28">
        <v>623734.06467849121</v>
      </c>
      <c r="E12" s="28">
        <v>690264.73954614461</v>
      </c>
    </row>
    <row r="13" spans="1:5" x14ac:dyDescent="0.4">
      <c r="A13" s="27" t="s">
        <v>47</v>
      </c>
      <c r="B13" s="28">
        <v>687289</v>
      </c>
      <c r="C13" s="28">
        <v>646051.6599999998</v>
      </c>
      <c r="D13" s="28">
        <v>691112.97655560332</v>
      </c>
      <c r="E13" s="28">
        <v>690248.91385887691</v>
      </c>
    </row>
    <row r="14" spans="1:5" x14ac:dyDescent="0.4">
      <c r="A14" s="27" t="s">
        <v>48</v>
      </c>
      <c r="B14" s="28">
        <v>607980</v>
      </c>
      <c r="C14" s="28">
        <v>571501.20000000007</v>
      </c>
      <c r="D14" s="28">
        <v>604998.64181232709</v>
      </c>
      <c r="E14" s="28">
        <v>668027.25268156198</v>
      </c>
    </row>
    <row r="15" spans="1:5" x14ac:dyDescent="0.4">
      <c r="A15" s="27" t="s">
        <v>49</v>
      </c>
      <c r="B15" s="28">
        <v>641152</v>
      </c>
      <c r="C15" s="28">
        <v>602682.87999999977</v>
      </c>
      <c r="D15" s="28">
        <v>648301.33442119719</v>
      </c>
      <c r="E15" s="28">
        <v>690340.43421198882</v>
      </c>
    </row>
    <row r="16" spans="1:5" x14ac:dyDescent="0.4">
      <c r="A16" s="27" t="s">
        <v>50</v>
      </c>
      <c r="B16" s="28">
        <v>663830</v>
      </c>
      <c r="C16" s="28">
        <v>624000.19999999995</v>
      </c>
      <c r="D16" s="28">
        <v>656229.95055844216</v>
      </c>
      <c r="E16" s="28">
        <v>668045.50952757895</v>
      </c>
    </row>
    <row r="17" spans="1:5" x14ac:dyDescent="0.4">
      <c r="A17" s="27" t="s">
        <v>51</v>
      </c>
      <c r="B17" s="28">
        <v>676083</v>
      </c>
      <c r="C17" s="28">
        <v>635518.02000000014</v>
      </c>
      <c r="D17" s="28">
        <v>668602.32423661463</v>
      </c>
      <c r="E17" s="28">
        <v>690379.59787228412</v>
      </c>
    </row>
    <row r="18" spans="1:5" x14ac:dyDescent="0.4">
      <c r="A18" s="26" t="s">
        <v>52</v>
      </c>
      <c r="B18" s="28">
        <v>8107983</v>
      </c>
      <c r="C18" s="28">
        <v>7621504.0199999996</v>
      </c>
      <c r="D18" s="28">
        <v>8102556.4027722273</v>
      </c>
      <c r="E18" s="28">
        <v>8130458.5083384207</v>
      </c>
    </row>
    <row r="19" spans="1:5" x14ac:dyDescent="0.4">
      <c r="A19" s="27" t="s">
        <v>40</v>
      </c>
      <c r="B19" s="28">
        <v>713268</v>
      </c>
      <c r="C19" s="28">
        <v>670471.91999999993</v>
      </c>
      <c r="D19" s="28">
        <v>713956.72800490237</v>
      </c>
      <c r="E19" s="28">
        <v>690416.12887783325</v>
      </c>
    </row>
    <row r="20" spans="1:5" x14ac:dyDescent="0.4">
      <c r="A20" s="27" t="s">
        <v>41</v>
      </c>
      <c r="B20" s="28">
        <v>718141</v>
      </c>
      <c r="C20" s="28">
        <v>675052.54000000015</v>
      </c>
      <c r="D20" s="28">
        <v>685261.34519372659</v>
      </c>
      <c r="E20" s="28">
        <v>623604.96365002322</v>
      </c>
    </row>
    <row r="21" spans="1:5" x14ac:dyDescent="0.4">
      <c r="A21" s="27" t="s">
        <v>42</v>
      </c>
      <c r="B21" s="28">
        <v>794290</v>
      </c>
      <c r="C21" s="28">
        <v>746632.59999999986</v>
      </c>
      <c r="D21" s="28">
        <v>805094.47058229009</v>
      </c>
      <c r="E21" s="28">
        <v>690423.33025366138</v>
      </c>
    </row>
    <row r="22" spans="1:5" x14ac:dyDescent="0.4">
      <c r="A22" s="27" t="s">
        <v>43</v>
      </c>
      <c r="B22" s="28">
        <v>678443</v>
      </c>
      <c r="C22" s="28">
        <v>637736.42000000016</v>
      </c>
      <c r="D22" s="28">
        <v>718831.81864303374</v>
      </c>
      <c r="E22" s="28">
        <v>668196.04783240717</v>
      </c>
    </row>
    <row r="23" spans="1:5" x14ac:dyDescent="0.4">
      <c r="A23" s="27" t="s">
        <v>44</v>
      </c>
      <c r="B23" s="28">
        <v>592814</v>
      </c>
      <c r="C23" s="28">
        <v>557245.15999999992</v>
      </c>
      <c r="D23" s="28">
        <v>600946.24559724075</v>
      </c>
      <c r="E23" s="28">
        <v>690514.86105067353</v>
      </c>
    </row>
    <row r="24" spans="1:5" x14ac:dyDescent="0.4">
      <c r="A24" s="27" t="s">
        <v>45</v>
      </c>
      <c r="B24" s="28">
        <v>628144</v>
      </c>
      <c r="C24" s="28">
        <v>590455.36</v>
      </c>
      <c r="D24" s="28">
        <v>616693.98248866317</v>
      </c>
      <c r="E24" s="28">
        <v>668214.2970198883</v>
      </c>
    </row>
    <row r="25" spans="1:5" x14ac:dyDescent="0.4">
      <c r="A25" s="27" t="s">
        <v>46</v>
      </c>
      <c r="B25" s="28">
        <v>641172</v>
      </c>
      <c r="C25" s="28">
        <v>602701.67999999993</v>
      </c>
      <c r="D25" s="28">
        <v>647155.52679664874</v>
      </c>
      <c r="E25" s="28">
        <v>690554.02192560467</v>
      </c>
    </row>
    <row r="26" spans="1:5" x14ac:dyDescent="0.4">
      <c r="A26" s="27" t="s">
        <v>47</v>
      </c>
      <c r="B26" s="28">
        <v>645848</v>
      </c>
      <c r="C26" s="28">
        <v>607097.12</v>
      </c>
      <c r="D26" s="28">
        <v>625018.89191329922</v>
      </c>
      <c r="E26" s="28">
        <v>690590.55571651773</v>
      </c>
    </row>
    <row r="27" spans="1:5" x14ac:dyDescent="0.4">
      <c r="A27" s="27" t="s">
        <v>48</v>
      </c>
      <c r="B27" s="28">
        <v>631114</v>
      </c>
      <c r="C27" s="28">
        <v>593247.16</v>
      </c>
      <c r="D27" s="28">
        <v>648495.81275824597</v>
      </c>
      <c r="E27" s="28">
        <v>668287.54442221101</v>
      </c>
    </row>
    <row r="28" spans="1:5" x14ac:dyDescent="0.4">
      <c r="A28" s="27" t="s">
        <v>49</v>
      </c>
      <c r="B28" s="28">
        <v>623306</v>
      </c>
      <c r="C28" s="28">
        <v>585907.64</v>
      </c>
      <c r="D28" s="28">
        <v>626863.97424532927</v>
      </c>
      <c r="E28" s="28">
        <v>690629.71538270568</v>
      </c>
    </row>
    <row r="29" spans="1:5" x14ac:dyDescent="0.4">
      <c r="A29" s="27" t="s">
        <v>50</v>
      </c>
      <c r="B29" s="28">
        <v>667744</v>
      </c>
      <c r="C29" s="28">
        <v>627679.36</v>
      </c>
      <c r="D29" s="28">
        <v>639236.18666720984</v>
      </c>
      <c r="E29" s="28">
        <v>668366.23328525841</v>
      </c>
    </row>
    <row r="30" spans="1:5" x14ac:dyDescent="0.4">
      <c r="A30" s="27" t="s">
        <v>51</v>
      </c>
      <c r="B30" s="28">
        <v>773699</v>
      </c>
      <c r="C30" s="28">
        <v>727277.06</v>
      </c>
      <c r="D30" s="28">
        <v>775001.41988163895</v>
      </c>
      <c r="E30" s="28">
        <v>690660.80892163725</v>
      </c>
    </row>
    <row r="31" spans="1:5" x14ac:dyDescent="0.4">
      <c r="A31" s="26" t="s">
        <v>53</v>
      </c>
      <c r="B31" s="28">
        <v>8043616</v>
      </c>
      <c r="C31" s="28">
        <v>7560999.0399999991</v>
      </c>
      <c r="D31" s="28">
        <v>8057945.8257400775</v>
      </c>
      <c r="E31" s="28">
        <v>8134013.409852826</v>
      </c>
    </row>
    <row r="32" spans="1:5" x14ac:dyDescent="0.4">
      <c r="A32" s="27" t="s">
        <v>40</v>
      </c>
      <c r="B32" s="28">
        <v>765657</v>
      </c>
      <c r="C32" s="28">
        <v>719717.58000000019</v>
      </c>
      <c r="D32" s="28">
        <v>752015.36539924925</v>
      </c>
      <c r="E32" s="28">
        <v>690705.40883980703</v>
      </c>
    </row>
    <row r="33" spans="1:5" x14ac:dyDescent="0.4">
      <c r="A33" s="27" t="s">
        <v>41</v>
      </c>
      <c r="B33" s="28">
        <v>747622</v>
      </c>
      <c r="C33" s="28">
        <v>702764.67999999993</v>
      </c>
      <c r="D33" s="28">
        <v>744479.14615181345</v>
      </c>
      <c r="E33" s="28">
        <v>623876.20292754704</v>
      </c>
    </row>
    <row r="34" spans="1:5" x14ac:dyDescent="0.4">
      <c r="A34" s="27" t="s">
        <v>42</v>
      </c>
      <c r="B34" s="28">
        <v>672760</v>
      </c>
      <c r="C34" s="28">
        <v>632394.39999999991</v>
      </c>
      <c r="D34" s="28">
        <v>730573.0910499692</v>
      </c>
      <c r="E34" s="28">
        <v>690764.98255520209</v>
      </c>
    </row>
    <row r="35" spans="1:5" x14ac:dyDescent="0.4">
      <c r="A35" s="27" t="s">
        <v>43</v>
      </c>
      <c r="B35" s="28">
        <v>558407</v>
      </c>
      <c r="C35" s="28">
        <v>524902.57999999996</v>
      </c>
      <c r="D35" s="28">
        <v>554684.25898935902</v>
      </c>
      <c r="E35" s="28">
        <v>668456.33191452012</v>
      </c>
    </row>
    <row r="36" spans="1:5" x14ac:dyDescent="0.4">
      <c r="A36" s="27" t="s">
        <v>44</v>
      </c>
      <c r="B36" s="28">
        <v>615509</v>
      </c>
      <c r="C36" s="28">
        <v>578578.45999999985</v>
      </c>
      <c r="D36" s="28">
        <v>597505.90411573765</v>
      </c>
      <c r="E36" s="28">
        <v>690804.13943602599</v>
      </c>
    </row>
    <row r="37" spans="1:5" x14ac:dyDescent="0.4">
      <c r="A37" s="27" t="s">
        <v>45</v>
      </c>
      <c r="B37" s="28">
        <v>596977</v>
      </c>
      <c r="C37" s="28">
        <v>561158.38</v>
      </c>
      <c r="D37" s="28">
        <v>605039.58190544113</v>
      </c>
      <c r="E37" s="28">
        <v>668535.02838505304</v>
      </c>
    </row>
    <row r="38" spans="1:5" x14ac:dyDescent="0.4">
      <c r="A38" s="27" t="s">
        <v>46</v>
      </c>
      <c r="B38" s="28">
        <v>698414</v>
      </c>
      <c r="C38" s="28">
        <v>656509.16</v>
      </c>
      <c r="D38" s="28">
        <v>675175.13355923176</v>
      </c>
      <c r="E38" s="28">
        <v>690835.22815283644</v>
      </c>
    </row>
    <row r="39" spans="1:5" x14ac:dyDescent="0.4">
      <c r="A39" s="27" t="s">
        <v>47</v>
      </c>
      <c r="B39" s="28">
        <v>732729</v>
      </c>
      <c r="C39" s="28">
        <v>688765.25999999978</v>
      </c>
      <c r="D39" s="28">
        <v>731417.55062718131</v>
      </c>
      <c r="E39" s="28">
        <v>690879.83289312746</v>
      </c>
    </row>
    <row r="40" spans="1:5" x14ac:dyDescent="0.4">
      <c r="A40" s="27" t="s">
        <v>48</v>
      </c>
      <c r="B40" s="28">
        <v>675311</v>
      </c>
      <c r="C40" s="28">
        <v>634792.34</v>
      </c>
      <c r="D40" s="28">
        <v>685925.40315247199</v>
      </c>
      <c r="E40" s="28">
        <v>668608.27908873756</v>
      </c>
    </row>
    <row r="41" spans="1:5" x14ac:dyDescent="0.4">
      <c r="A41" s="27" t="s">
        <v>49</v>
      </c>
      <c r="B41" s="28">
        <v>657188</v>
      </c>
      <c r="C41" s="28">
        <v>617756.72</v>
      </c>
      <c r="D41" s="28">
        <v>664137.37524063885</v>
      </c>
      <c r="E41" s="28">
        <v>690910.91951731907</v>
      </c>
    </row>
    <row r="42" spans="1:5" x14ac:dyDescent="0.4">
      <c r="A42" s="27" t="s">
        <v>50</v>
      </c>
      <c r="B42" s="28">
        <v>625747</v>
      </c>
      <c r="C42" s="28">
        <v>588202.18000000005</v>
      </c>
      <c r="D42" s="28">
        <v>622651.75949076889</v>
      </c>
      <c r="E42" s="28">
        <v>668687.18582926248</v>
      </c>
    </row>
    <row r="43" spans="1:5" x14ac:dyDescent="0.4">
      <c r="A43" s="27" t="s">
        <v>51</v>
      </c>
      <c r="B43" s="28">
        <v>697295</v>
      </c>
      <c r="C43" s="28">
        <v>655457.29999999981</v>
      </c>
      <c r="D43" s="28">
        <v>694341.25605821505</v>
      </c>
      <c r="E43" s="28">
        <v>690949.8703133883</v>
      </c>
    </row>
    <row r="44" spans="1:5" x14ac:dyDescent="0.4">
      <c r="A44" s="26" t="s">
        <v>54</v>
      </c>
      <c r="B44" s="28">
        <v>8402712</v>
      </c>
      <c r="C44" s="28">
        <v>7898549.2799999984</v>
      </c>
      <c r="D44" s="28">
        <v>8414651.7100881096</v>
      </c>
      <c r="E44" s="28">
        <v>8159839.3069988023</v>
      </c>
    </row>
    <row r="45" spans="1:5" x14ac:dyDescent="0.4">
      <c r="A45" s="27" t="s">
        <v>40</v>
      </c>
      <c r="B45" s="28">
        <v>638517</v>
      </c>
      <c r="C45" s="28">
        <v>600205.98</v>
      </c>
      <c r="D45" s="28">
        <v>639318.14202844969</v>
      </c>
      <c r="E45" s="28">
        <v>690986.61088180169</v>
      </c>
    </row>
    <row r="46" spans="1:5" x14ac:dyDescent="0.4">
      <c r="A46" s="27" t="s">
        <v>41</v>
      </c>
      <c r="B46" s="28">
        <v>614299</v>
      </c>
      <c r="C46" s="28">
        <v>577441.05999999982</v>
      </c>
      <c r="D46" s="28">
        <v>621760.28788325877</v>
      </c>
      <c r="E46" s="28">
        <v>646448.30920778424</v>
      </c>
    </row>
    <row r="47" spans="1:5" x14ac:dyDescent="0.4">
      <c r="A47" s="27" t="s">
        <v>42</v>
      </c>
      <c r="B47" s="28">
        <v>627699</v>
      </c>
      <c r="C47" s="28">
        <v>590037.06000000006</v>
      </c>
      <c r="D47" s="28">
        <v>630361.74333763169</v>
      </c>
      <c r="E47" s="28">
        <v>691035.97481516015</v>
      </c>
    </row>
    <row r="48" spans="1:5" x14ac:dyDescent="0.4">
      <c r="A48" s="27" t="s">
        <v>43</v>
      </c>
      <c r="B48" s="28">
        <v>635104</v>
      </c>
      <c r="C48" s="28">
        <v>596997.75999999989</v>
      </c>
      <c r="D48" s="28">
        <v>637345.50243876455</v>
      </c>
      <c r="E48" s="28">
        <v>668808.21422202769</v>
      </c>
    </row>
    <row r="49" spans="1:5" x14ac:dyDescent="0.4">
      <c r="A49" s="27" t="s">
        <v>44</v>
      </c>
      <c r="B49" s="28">
        <v>662202</v>
      </c>
      <c r="C49" s="28">
        <v>622469.88</v>
      </c>
      <c r="D49" s="28">
        <v>656219.35977692821</v>
      </c>
      <c r="E49" s="28">
        <v>691074.9235775735</v>
      </c>
    </row>
    <row r="50" spans="1:5" x14ac:dyDescent="0.4">
      <c r="A50" s="27" t="s">
        <v>45</v>
      </c>
      <c r="B50" s="28">
        <v>709149</v>
      </c>
      <c r="C50" s="28">
        <v>666600.05999999994</v>
      </c>
      <c r="D50" s="28">
        <v>692009.79930610058</v>
      </c>
      <c r="E50" s="28">
        <v>668826.64103745075</v>
      </c>
    </row>
    <row r="51" spans="1:5" x14ac:dyDescent="0.4">
      <c r="A51" s="27" t="s">
        <v>46</v>
      </c>
      <c r="B51" s="28">
        <v>826671</v>
      </c>
      <c r="C51" s="28">
        <v>777070.73999999976</v>
      </c>
      <c r="D51" s="28">
        <v>795423.08723614283</v>
      </c>
      <c r="E51" s="28">
        <v>691166.49339141941</v>
      </c>
    </row>
    <row r="52" spans="1:5" x14ac:dyDescent="0.4">
      <c r="A52" s="27" t="s">
        <v>47</v>
      </c>
      <c r="B52" s="28">
        <v>894795</v>
      </c>
      <c r="C52" s="28">
        <v>841107.29999999993</v>
      </c>
      <c r="D52" s="28">
        <v>890269.38933846878</v>
      </c>
      <c r="E52" s="28">
        <v>691150.61371115898</v>
      </c>
    </row>
    <row r="53" spans="1:5" x14ac:dyDescent="0.4">
      <c r="A53" s="27" t="s">
        <v>48</v>
      </c>
      <c r="B53" s="28">
        <v>775402</v>
      </c>
      <c r="C53" s="28">
        <v>728877.88000000012</v>
      </c>
      <c r="D53" s="28">
        <v>816073.2071766248</v>
      </c>
      <c r="E53" s="28">
        <v>668899.89176328946</v>
      </c>
    </row>
    <row r="54" spans="1:5" x14ac:dyDescent="0.4">
      <c r="A54" s="27" t="s">
        <v>49</v>
      </c>
      <c r="B54" s="28">
        <v>628229</v>
      </c>
      <c r="C54" s="28">
        <v>590535.26</v>
      </c>
      <c r="D54" s="28">
        <v>640794.30706088594</v>
      </c>
      <c r="E54" s="28">
        <v>691242.18805726373</v>
      </c>
    </row>
    <row r="55" spans="1:5" x14ac:dyDescent="0.4">
      <c r="A55" s="27" t="s">
        <v>50</v>
      </c>
      <c r="B55" s="28">
        <v>683864</v>
      </c>
      <c r="C55" s="28">
        <v>642832.15999999992</v>
      </c>
      <c r="D55" s="28">
        <v>662263.90078040143</v>
      </c>
      <c r="E55" s="28">
        <v>668918.1090161209</v>
      </c>
    </row>
    <row r="56" spans="1:5" x14ac:dyDescent="0.4">
      <c r="A56" s="27" t="s">
        <v>51</v>
      </c>
      <c r="B56" s="28">
        <v>706781</v>
      </c>
      <c r="C56" s="28">
        <v>664374.1399999999</v>
      </c>
      <c r="D56" s="28">
        <v>732812.98372445127</v>
      </c>
      <c r="E56" s="28">
        <v>691281.3373177516</v>
      </c>
    </row>
    <row r="57" spans="1:5" x14ac:dyDescent="0.4">
      <c r="A57" s="26" t="s">
        <v>55</v>
      </c>
      <c r="B57" s="28">
        <v>8417506</v>
      </c>
      <c r="C57" s="28">
        <v>7912455.6399999997</v>
      </c>
      <c r="D57" s="28">
        <v>8420512.4708953258</v>
      </c>
      <c r="E57" s="28">
        <v>8141075.6030298714</v>
      </c>
    </row>
    <row r="58" spans="1:5" x14ac:dyDescent="0.4">
      <c r="A58" s="27" t="s">
        <v>40</v>
      </c>
      <c r="B58" s="28">
        <v>584544</v>
      </c>
      <c r="C58" s="28">
        <v>549471.36</v>
      </c>
      <c r="D58" s="28">
        <v>589455.76793384075</v>
      </c>
      <c r="E58" s="28">
        <v>691317.88272310793</v>
      </c>
    </row>
    <row r="59" spans="1:5" x14ac:dyDescent="0.4">
      <c r="A59" s="27" t="s">
        <v>41</v>
      </c>
      <c r="B59" s="28">
        <v>642061</v>
      </c>
      <c r="C59" s="28">
        <v>603537.34</v>
      </c>
      <c r="D59" s="28">
        <v>629489.73110455589</v>
      </c>
      <c r="E59" s="28">
        <v>624419.42666980519</v>
      </c>
    </row>
    <row r="60" spans="1:5" x14ac:dyDescent="0.4">
      <c r="A60" s="27" t="s">
        <v>42</v>
      </c>
      <c r="B60" s="28">
        <v>653048</v>
      </c>
      <c r="C60" s="28">
        <v>613865.11999999988</v>
      </c>
      <c r="D60" s="28">
        <v>662179.92142988869</v>
      </c>
      <c r="E60" s="28">
        <v>691325.03010594344</v>
      </c>
    </row>
    <row r="61" spans="1:5" x14ac:dyDescent="0.4">
      <c r="A61" s="27" t="s">
        <v>43</v>
      </c>
      <c r="B61" s="28">
        <v>689281</v>
      </c>
      <c r="C61" s="28">
        <v>647924.14000000013</v>
      </c>
      <c r="D61" s="28">
        <v>678038.91230629792</v>
      </c>
      <c r="E61" s="28">
        <v>669068.6869141343</v>
      </c>
    </row>
    <row r="62" spans="1:5" x14ac:dyDescent="0.4">
      <c r="A62" s="27" t="s">
        <v>44</v>
      </c>
      <c r="B62" s="28">
        <v>712148</v>
      </c>
      <c r="C62" s="28">
        <v>669419.11999999976</v>
      </c>
      <c r="D62" s="28">
        <v>704925.29653582908</v>
      </c>
      <c r="E62" s="28">
        <v>691416.61489594798</v>
      </c>
    </row>
    <row r="63" spans="1:5" x14ac:dyDescent="0.4">
      <c r="A63" s="27" t="s">
        <v>45</v>
      </c>
      <c r="B63" s="28">
        <v>765759</v>
      </c>
      <c r="C63" s="28">
        <v>719813.4600000002</v>
      </c>
      <c r="D63" s="28">
        <v>737069.81155945791</v>
      </c>
      <c r="E63" s="28">
        <v>669086.8965084299</v>
      </c>
    </row>
    <row r="64" spans="1:5" x14ac:dyDescent="0.4">
      <c r="A64" s="27" t="s">
        <v>46</v>
      </c>
      <c r="B64" s="28">
        <v>913336</v>
      </c>
      <c r="C64" s="28">
        <v>858535.84</v>
      </c>
      <c r="D64" s="28">
        <v>901948.78277223464</v>
      </c>
      <c r="E64" s="28">
        <v>691455.76137107215</v>
      </c>
    </row>
    <row r="65" spans="1:5" x14ac:dyDescent="0.4">
      <c r="A65" s="27" t="s">
        <v>47</v>
      </c>
      <c r="B65" s="28">
        <v>888432</v>
      </c>
      <c r="C65" s="28">
        <v>835126.08</v>
      </c>
      <c r="D65" s="28">
        <v>908462.42212129454</v>
      </c>
      <c r="E65" s="28">
        <v>691492.3095617923</v>
      </c>
    </row>
    <row r="66" spans="1:5" x14ac:dyDescent="0.4">
      <c r="A66" s="27" t="s">
        <v>48</v>
      </c>
      <c r="B66" s="28">
        <v>610014</v>
      </c>
      <c r="C66" s="28">
        <v>573413.15999999992</v>
      </c>
      <c r="D66" s="28">
        <v>653057.77232599864</v>
      </c>
      <c r="E66" s="28">
        <v>669160.14391075296</v>
      </c>
    </row>
    <row r="67" spans="1:5" x14ac:dyDescent="0.4">
      <c r="A67" s="27" t="s">
        <v>49</v>
      </c>
      <c r="B67" s="28">
        <v>632278</v>
      </c>
      <c r="C67" s="28">
        <v>594341.31999999983</v>
      </c>
      <c r="D67" s="28">
        <v>630283.59626845864</v>
      </c>
      <c r="E67" s="28">
        <v>691531.45482817339</v>
      </c>
    </row>
    <row r="68" spans="1:5" x14ac:dyDescent="0.4">
      <c r="A68" s="27" t="s">
        <v>50</v>
      </c>
      <c r="B68" s="28">
        <v>655834</v>
      </c>
      <c r="C68" s="28">
        <v>616483.96</v>
      </c>
      <c r="D68" s="28">
        <v>648812.66767604754</v>
      </c>
      <c r="E68" s="28">
        <v>669238.87210306444</v>
      </c>
    </row>
    <row r="69" spans="1:5" x14ac:dyDescent="0.4">
      <c r="A69" s="27" t="s">
        <v>51</v>
      </c>
      <c r="B69" s="28">
        <v>670771</v>
      </c>
      <c r="C69" s="28">
        <v>630524.73999999987</v>
      </c>
      <c r="D69" s="28">
        <v>676787.78886142024</v>
      </c>
      <c r="E69" s="28">
        <v>691562.52343764808</v>
      </c>
    </row>
    <row r="70" spans="1:5" x14ac:dyDescent="0.4">
      <c r="A70" s="26" t="s">
        <v>56</v>
      </c>
      <c r="B70" s="28">
        <v>8116597</v>
      </c>
      <c r="C70" s="28">
        <v>7629601.1799999978</v>
      </c>
      <c r="D70" s="28">
        <v>8107161.1231438294</v>
      </c>
      <c r="E70" s="28">
        <v>8144630.529473735</v>
      </c>
    </row>
    <row r="71" spans="1:5" x14ac:dyDescent="0.4">
      <c r="A71" s="27" t="s">
        <v>40</v>
      </c>
      <c r="B71" s="28">
        <v>663294</v>
      </c>
      <c r="C71" s="28">
        <v>623496.35999999987</v>
      </c>
      <c r="D71" s="28">
        <v>655659.36381200398</v>
      </c>
      <c r="E71" s="28">
        <v>691607.14828527486</v>
      </c>
    </row>
    <row r="72" spans="1:5" x14ac:dyDescent="0.4">
      <c r="A72" s="27" t="s">
        <v>41</v>
      </c>
      <c r="B72" s="28">
        <v>593610</v>
      </c>
      <c r="C72" s="28">
        <v>557993.4</v>
      </c>
      <c r="D72" s="28">
        <v>601944.79747614218</v>
      </c>
      <c r="E72" s="28">
        <v>624690.66594732914</v>
      </c>
    </row>
    <row r="73" spans="1:5" x14ac:dyDescent="0.4">
      <c r="A73" s="27" t="s">
        <v>42</v>
      </c>
      <c r="B73" s="28">
        <v>606489</v>
      </c>
      <c r="C73" s="28">
        <v>570099.65999999992</v>
      </c>
      <c r="D73" s="28">
        <v>620037.04921810608</v>
      </c>
      <c r="E73" s="28">
        <v>691666.73640047689</v>
      </c>
    </row>
    <row r="74" spans="1:5" x14ac:dyDescent="0.4">
      <c r="A74" s="27" t="s">
        <v>43</v>
      </c>
      <c r="B74" s="28">
        <v>645806</v>
      </c>
      <c r="C74" s="28">
        <v>607057.64000000013</v>
      </c>
      <c r="D74" s="28">
        <v>626642.85428374028</v>
      </c>
      <c r="E74" s="28">
        <v>669328.93140306207</v>
      </c>
    </row>
    <row r="75" spans="1:5" x14ac:dyDescent="0.4">
      <c r="A75" s="27" t="s">
        <v>44</v>
      </c>
      <c r="B75" s="28">
        <v>723368</v>
      </c>
      <c r="C75" s="28">
        <v>679965.92000000016</v>
      </c>
      <c r="D75" s="28">
        <v>702379.04829247319</v>
      </c>
      <c r="E75" s="28">
        <v>691705.87888149393</v>
      </c>
    </row>
    <row r="76" spans="1:5" x14ac:dyDescent="0.4">
      <c r="A76" s="27" t="s">
        <v>45</v>
      </c>
      <c r="B76" s="28">
        <v>792777</v>
      </c>
      <c r="C76" s="28">
        <v>745210.37999999989</v>
      </c>
      <c r="D76" s="28">
        <v>781967.04329763155</v>
      </c>
      <c r="E76" s="28">
        <v>669407.66720285907</v>
      </c>
    </row>
    <row r="77" spans="1:5" x14ac:dyDescent="0.4">
      <c r="A77" s="27" t="s">
        <v>46</v>
      </c>
      <c r="B77" s="28">
        <v>835513</v>
      </c>
      <c r="C77" s="28">
        <v>785382.22</v>
      </c>
      <c r="D77" s="28">
        <v>846648.704258446</v>
      </c>
      <c r="E77" s="28">
        <v>691736.94266884727</v>
      </c>
    </row>
    <row r="78" spans="1:5" x14ac:dyDescent="0.4">
      <c r="A78" s="27" t="s">
        <v>47</v>
      </c>
      <c r="B78" s="28">
        <v>692770</v>
      </c>
      <c r="C78" s="28">
        <v>651203.79999999993</v>
      </c>
      <c r="D78" s="28">
        <v>701846.28659667075</v>
      </c>
      <c r="E78" s="28">
        <v>691781.57233859517</v>
      </c>
    </row>
    <row r="79" spans="1:5" x14ac:dyDescent="0.4">
      <c r="A79" s="27" t="s">
        <v>48</v>
      </c>
      <c r="B79" s="28">
        <v>625413</v>
      </c>
      <c r="C79" s="28">
        <v>587888.22</v>
      </c>
      <c r="D79" s="28">
        <v>648948.79898710037</v>
      </c>
      <c r="E79" s="28">
        <v>669480.91790654347</v>
      </c>
    </row>
    <row r="80" spans="1:5" x14ac:dyDescent="0.4">
      <c r="A80" s="27" t="s">
        <v>49</v>
      </c>
      <c r="B80" s="28">
        <v>606265</v>
      </c>
      <c r="C80" s="28">
        <v>569889.1</v>
      </c>
      <c r="D80" s="28">
        <v>613982.86488004902</v>
      </c>
      <c r="E80" s="28">
        <v>691812.6340333299</v>
      </c>
    </row>
    <row r="81" spans="1:5" x14ac:dyDescent="0.4">
      <c r="A81" s="27" t="s">
        <v>50</v>
      </c>
      <c r="B81" s="28">
        <v>588927</v>
      </c>
      <c r="C81" s="28">
        <v>553591.38</v>
      </c>
      <c r="D81" s="28">
        <v>578718.83441306686</v>
      </c>
      <c r="E81" s="28">
        <v>669559.86424025369</v>
      </c>
    </row>
    <row r="82" spans="1:5" x14ac:dyDescent="0.4">
      <c r="A82" s="27" t="s">
        <v>51</v>
      </c>
      <c r="B82" s="28">
        <v>742365</v>
      </c>
      <c r="C82" s="28">
        <v>697823.1</v>
      </c>
      <c r="D82" s="28">
        <v>728385.47762839997</v>
      </c>
      <c r="E82" s="28">
        <v>691851.57016567048</v>
      </c>
    </row>
    <row r="83" spans="1:5" x14ac:dyDescent="0.4">
      <c r="A83" s="26" t="s">
        <v>57</v>
      </c>
      <c r="B83" s="28">
        <v>8393790</v>
      </c>
      <c r="C83" s="28">
        <v>7890162.5999999987</v>
      </c>
      <c r="D83" s="28">
        <v>8356863.7480085036</v>
      </c>
      <c r="E83" s="28">
        <v>8148177.6006076792</v>
      </c>
    </row>
    <row r="84" spans="1:5" x14ac:dyDescent="0.4">
      <c r="A84" s="27" t="s">
        <v>40</v>
      </c>
      <c r="B84" s="28">
        <v>641545</v>
      </c>
      <c r="C84" s="28">
        <v>603052.30000000005</v>
      </c>
      <c r="D84" s="28">
        <v>650114.72552102315</v>
      </c>
      <c r="E84" s="28">
        <v>691888.32539781253</v>
      </c>
    </row>
    <row r="85" spans="1:5" x14ac:dyDescent="0.4">
      <c r="A85" s="27" t="s">
        <v>41</v>
      </c>
      <c r="B85" s="28">
        <v>645167</v>
      </c>
      <c r="C85" s="28">
        <v>606456.98</v>
      </c>
      <c r="D85" s="28">
        <v>641653.92159715912</v>
      </c>
      <c r="E85" s="28">
        <v>624961.90559273108</v>
      </c>
    </row>
    <row r="86" spans="1:5" x14ac:dyDescent="0.4">
      <c r="A86" s="27" t="s">
        <v>42</v>
      </c>
      <c r="B86" s="28">
        <v>641399</v>
      </c>
      <c r="C86" s="28">
        <v>602915.05999999994</v>
      </c>
      <c r="D86" s="28">
        <v>660773.63051514304</v>
      </c>
      <c r="E86" s="28">
        <v>691955.99639191548</v>
      </c>
    </row>
    <row r="87" spans="1:5" x14ac:dyDescent="0.4">
      <c r="A87" s="27" t="s">
        <v>43</v>
      </c>
      <c r="B87" s="28">
        <v>607963</v>
      </c>
      <c r="C87" s="28">
        <v>571485.22</v>
      </c>
      <c r="D87" s="28">
        <v>600996.45758199878</v>
      </c>
      <c r="E87" s="28">
        <v>669649.71300633799</v>
      </c>
    </row>
    <row r="88" spans="1:5" x14ac:dyDescent="0.4">
      <c r="A88" s="27" t="s">
        <v>44</v>
      </c>
      <c r="B88" s="28">
        <v>629532</v>
      </c>
      <c r="C88" s="28">
        <v>591760.07999999984</v>
      </c>
      <c r="D88" s="28">
        <v>631567.28091346833</v>
      </c>
      <c r="E88" s="28">
        <v>691987.0532645291</v>
      </c>
    </row>
    <row r="89" spans="1:5" x14ac:dyDescent="0.4">
      <c r="A89" s="27" t="s">
        <v>45</v>
      </c>
      <c r="B89" s="28">
        <v>641079</v>
      </c>
      <c r="C89" s="28">
        <v>602614.25999999989</v>
      </c>
      <c r="D89" s="28">
        <v>635171.71023397858</v>
      </c>
      <c r="E89" s="28">
        <v>669728.66699858406</v>
      </c>
    </row>
    <row r="90" spans="1:5" x14ac:dyDescent="0.4">
      <c r="A90" s="27" t="s">
        <v>46</v>
      </c>
      <c r="B90" s="28">
        <v>735589</v>
      </c>
      <c r="C90" s="28">
        <v>691453.66</v>
      </c>
      <c r="D90" s="28">
        <v>721214.95023181941</v>
      </c>
      <c r="E90" s="28">
        <v>692025.98656045494</v>
      </c>
    </row>
    <row r="91" spans="1:5" x14ac:dyDescent="0.4">
      <c r="A91" s="27" t="s">
        <v>47</v>
      </c>
      <c r="B91" s="28">
        <v>744515</v>
      </c>
      <c r="C91" s="28">
        <v>699844.1</v>
      </c>
      <c r="D91" s="28">
        <v>734514.26457379106</v>
      </c>
      <c r="E91" s="28">
        <v>692062.74462901161</v>
      </c>
    </row>
    <row r="92" spans="1:5" x14ac:dyDescent="0.4">
      <c r="A92" s="27" t="s">
        <v>48</v>
      </c>
      <c r="B92" s="28">
        <v>664965</v>
      </c>
      <c r="C92" s="28">
        <v>625067.1</v>
      </c>
      <c r="D92" s="28">
        <v>686761.50305399415</v>
      </c>
      <c r="E92" s="28">
        <v>669801.9210257841</v>
      </c>
    </row>
    <row r="93" spans="1:5" x14ac:dyDescent="0.4">
      <c r="A93" s="27" t="s">
        <v>49</v>
      </c>
      <c r="B93" s="28">
        <v>703326</v>
      </c>
      <c r="C93" s="28">
        <v>661126.43999999994</v>
      </c>
      <c r="D93" s="28">
        <v>689579.7865587374</v>
      </c>
      <c r="E93" s="28">
        <v>692101.67669404077</v>
      </c>
    </row>
    <row r="94" spans="1:5" x14ac:dyDescent="0.4">
      <c r="A94" s="27" t="s">
        <v>50</v>
      </c>
      <c r="B94" s="28">
        <v>814836</v>
      </c>
      <c r="C94" s="28">
        <v>765945.8400000002</v>
      </c>
      <c r="D94" s="28">
        <v>770475.32491700759</v>
      </c>
      <c r="E94" s="28">
        <v>669820.30305751972</v>
      </c>
    </row>
    <row r="95" spans="1:5" x14ac:dyDescent="0.4">
      <c r="A95" s="27" t="s">
        <v>51</v>
      </c>
      <c r="B95" s="28">
        <v>923874</v>
      </c>
      <c r="C95" s="28">
        <v>868441.55999999982</v>
      </c>
      <c r="D95" s="28">
        <v>934040.19231038378</v>
      </c>
      <c r="E95" s="28">
        <v>692193.30798895843</v>
      </c>
    </row>
    <row r="96" spans="1:5" x14ac:dyDescent="0.4">
      <c r="A96" s="26" t="s">
        <v>58</v>
      </c>
      <c r="B96" s="28">
        <v>8312676</v>
      </c>
      <c r="C96" s="28">
        <v>7813915.4399999995</v>
      </c>
      <c r="D96" s="28">
        <v>8365771.2144358279</v>
      </c>
      <c r="E96" s="28">
        <v>8174000.5994315576</v>
      </c>
    </row>
    <row r="97" spans="1:5" x14ac:dyDescent="0.4">
      <c r="A97" s="27" t="s">
        <v>40</v>
      </c>
      <c r="B97" s="28">
        <v>721274</v>
      </c>
      <c r="C97" s="28">
        <v>677997.55999999994</v>
      </c>
      <c r="D97" s="28">
        <v>767815.69759440585</v>
      </c>
      <c r="E97" s="28">
        <v>692177.36682762625</v>
      </c>
    </row>
    <row r="98" spans="1:5" x14ac:dyDescent="0.4">
      <c r="A98" s="27" t="s">
        <v>41</v>
      </c>
      <c r="B98" s="28">
        <v>593597</v>
      </c>
      <c r="C98" s="28">
        <v>557981.17999999993</v>
      </c>
      <c r="D98" s="28">
        <v>599436.72851809941</v>
      </c>
      <c r="E98" s="28">
        <v>647584.06114057882</v>
      </c>
    </row>
    <row r="99" spans="1:5" x14ac:dyDescent="0.4">
      <c r="A99" s="27" t="s">
        <v>42</v>
      </c>
      <c r="B99" s="28">
        <v>604462</v>
      </c>
      <c r="C99" s="28">
        <v>568194.27999999991</v>
      </c>
      <c r="D99" s="28">
        <v>620482.14451457816</v>
      </c>
      <c r="E99" s="28">
        <v>692226.72995822562</v>
      </c>
    </row>
    <row r="100" spans="1:5" x14ac:dyDescent="0.4">
      <c r="A100" s="27" t="s">
        <v>43</v>
      </c>
      <c r="B100" s="28">
        <v>576333</v>
      </c>
      <c r="C100" s="28">
        <v>541753.02</v>
      </c>
      <c r="D100" s="28">
        <v>580512.77529271971</v>
      </c>
      <c r="E100" s="28">
        <v>669941.32599586155</v>
      </c>
    </row>
    <row r="101" spans="1:5" x14ac:dyDescent="0.4">
      <c r="A101" s="27" t="s">
        <v>44</v>
      </c>
      <c r="B101" s="28">
        <v>597976</v>
      </c>
      <c r="C101" s="28">
        <v>562097.43999999994</v>
      </c>
      <c r="D101" s="28">
        <v>579470.78145566571</v>
      </c>
      <c r="E101" s="28">
        <v>692318.36874122277</v>
      </c>
    </row>
    <row r="102" spans="1:5" x14ac:dyDescent="0.4">
      <c r="A102" s="27" t="s">
        <v>45</v>
      </c>
      <c r="B102" s="28">
        <v>679604</v>
      </c>
      <c r="C102" s="28">
        <v>638827.75999999989</v>
      </c>
      <c r="D102" s="28">
        <v>662861.25092402357</v>
      </c>
      <c r="E102" s="28">
        <v>669959.49599697185</v>
      </c>
    </row>
    <row r="103" spans="1:5" x14ac:dyDescent="0.4">
      <c r="A103" s="27" t="s">
        <v>46</v>
      </c>
      <c r="B103" s="28">
        <v>711806</v>
      </c>
      <c r="C103" s="28">
        <v>669097.6399999999</v>
      </c>
      <c r="D103" s="28">
        <v>719050.43600285531</v>
      </c>
      <c r="E103" s="28">
        <v>692357.50081653951</v>
      </c>
    </row>
    <row r="104" spans="1:5" x14ac:dyDescent="0.4">
      <c r="A104" s="27" t="s">
        <v>47</v>
      </c>
      <c r="B104" s="28">
        <v>776703</v>
      </c>
      <c r="C104" s="28">
        <v>730100.82</v>
      </c>
      <c r="D104" s="28">
        <v>748314.90988983517</v>
      </c>
      <c r="E104" s="28">
        <v>692394.06340706698</v>
      </c>
    </row>
    <row r="105" spans="1:5" x14ac:dyDescent="0.4">
      <c r="A105" s="27" t="s">
        <v>48</v>
      </c>
      <c r="B105" s="28">
        <v>713856</v>
      </c>
      <c r="C105" s="28">
        <v>671024.64000000001</v>
      </c>
      <c r="D105" s="28">
        <v>732388.47529754019</v>
      </c>
      <c r="E105" s="28">
        <v>670032.74339929479</v>
      </c>
    </row>
    <row r="106" spans="1:5" x14ac:dyDescent="0.4">
      <c r="A106" s="27" t="s">
        <v>49</v>
      </c>
      <c r="B106" s="28">
        <v>763380</v>
      </c>
      <c r="C106" s="28">
        <v>717577.20000000007</v>
      </c>
      <c r="D106" s="28">
        <v>753673.98594427551</v>
      </c>
      <c r="E106" s="28">
        <v>692433.19427364087</v>
      </c>
    </row>
    <row r="107" spans="1:5" x14ac:dyDescent="0.4">
      <c r="A107" s="27" t="s">
        <v>50</v>
      </c>
      <c r="B107" s="28">
        <v>807291</v>
      </c>
      <c r="C107" s="28">
        <v>758853.53999999992</v>
      </c>
      <c r="D107" s="28">
        <v>789036.30101693014</v>
      </c>
      <c r="E107" s="28">
        <v>670111.51092087012</v>
      </c>
    </row>
    <row r="108" spans="1:5" x14ac:dyDescent="0.4">
      <c r="A108" s="27" t="s">
        <v>51</v>
      </c>
      <c r="B108" s="28">
        <v>766394</v>
      </c>
      <c r="C108" s="28">
        <v>720410.35999999987</v>
      </c>
      <c r="D108" s="28">
        <v>812727.72798489907</v>
      </c>
      <c r="E108" s="28">
        <v>692464.23795365856</v>
      </c>
    </row>
    <row r="109" spans="1:5" x14ac:dyDescent="0.4">
      <c r="A109" s="26" t="s">
        <v>59</v>
      </c>
      <c r="B109" s="28">
        <v>7966293</v>
      </c>
      <c r="C109" s="28">
        <v>7488315.419999999</v>
      </c>
      <c r="D109" s="28">
        <v>7982787.1682906877</v>
      </c>
      <c r="E109" s="28">
        <v>8155247.6490946403</v>
      </c>
    </row>
    <row r="110" spans="1:5" x14ac:dyDescent="0.4">
      <c r="A110" s="27" t="s">
        <v>40</v>
      </c>
      <c r="B110" s="28">
        <v>585863</v>
      </c>
      <c r="C110" s="28">
        <v>550711.22</v>
      </c>
      <c r="D110" s="28">
        <v>594234.47497893183</v>
      </c>
      <c r="E110" s="28">
        <v>692508.88773074199</v>
      </c>
    </row>
    <row r="111" spans="1:5" x14ac:dyDescent="0.4">
      <c r="A111" s="27" t="s">
        <v>41</v>
      </c>
      <c r="B111" s="28">
        <v>593076</v>
      </c>
      <c r="C111" s="28">
        <v>557491.43999999994</v>
      </c>
      <c r="D111" s="28">
        <v>592856.42408856482</v>
      </c>
      <c r="E111" s="28">
        <v>625505.12896711112</v>
      </c>
    </row>
    <row r="112" spans="1:5" x14ac:dyDescent="0.4">
      <c r="A112" s="27" t="s">
        <v>42</v>
      </c>
      <c r="B112" s="28">
        <v>574797</v>
      </c>
      <c r="C112" s="28">
        <v>540309.17999999993</v>
      </c>
      <c r="D112" s="28">
        <v>594980.02022246539</v>
      </c>
      <c r="E112" s="28">
        <v>692568.49024575134</v>
      </c>
    </row>
    <row r="113" spans="1:5" x14ac:dyDescent="0.4">
      <c r="A113" s="27" t="s">
        <v>43</v>
      </c>
      <c r="B113" s="28">
        <v>572929</v>
      </c>
      <c r="C113" s="28">
        <v>538553.26</v>
      </c>
      <c r="D113" s="28">
        <v>551743.90696423175</v>
      </c>
      <c r="E113" s="28">
        <v>670201.53089160367</v>
      </c>
    </row>
    <row r="114" spans="1:5" x14ac:dyDescent="0.4">
      <c r="A114" s="27" t="s">
        <v>44</v>
      </c>
      <c r="B114" s="28">
        <v>654809</v>
      </c>
      <c r="C114" s="28">
        <v>615520.46000000008</v>
      </c>
      <c r="D114" s="28">
        <v>650225.94523316761</v>
      </c>
      <c r="E114" s="28">
        <v>692607.61832696118</v>
      </c>
    </row>
    <row r="115" spans="1:5" x14ac:dyDescent="0.4">
      <c r="A115" s="27" t="s">
        <v>45</v>
      </c>
      <c r="B115" s="28">
        <v>673305</v>
      </c>
      <c r="C115" s="28">
        <v>632906.69999999995</v>
      </c>
      <c r="D115" s="28">
        <v>657214.08905705484</v>
      </c>
      <c r="E115" s="28">
        <v>670280.30602066452</v>
      </c>
    </row>
    <row r="116" spans="1:5" x14ac:dyDescent="0.4">
      <c r="A116" s="27" t="s">
        <v>46</v>
      </c>
      <c r="B116" s="28">
        <v>702548</v>
      </c>
      <c r="C116" s="28">
        <v>660395.12</v>
      </c>
      <c r="D116" s="28">
        <v>706817.96700174897</v>
      </c>
      <c r="E116" s="28">
        <v>692638.65718485764</v>
      </c>
    </row>
    <row r="117" spans="1:5" x14ac:dyDescent="0.4">
      <c r="A117" s="27" t="s">
        <v>47</v>
      </c>
      <c r="B117" s="28">
        <v>737954</v>
      </c>
      <c r="C117" s="28">
        <v>693676.76000000013</v>
      </c>
      <c r="D117" s="28">
        <v>729234.45802442404</v>
      </c>
      <c r="E117" s="28">
        <v>692683.3117840623</v>
      </c>
    </row>
    <row r="118" spans="1:5" x14ac:dyDescent="0.4">
      <c r="A118" s="27" t="s">
        <v>48</v>
      </c>
      <c r="B118" s="28">
        <v>760821</v>
      </c>
      <c r="C118" s="28">
        <v>715171.73999999987</v>
      </c>
      <c r="D118" s="28">
        <v>752071.93049103569</v>
      </c>
      <c r="E118" s="28">
        <v>670353.55672434892</v>
      </c>
    </row>
    <row r="119" spans="1:5" x14ac:dyDescent="0.4">
      <c r="A119" s="27" t="s">
        <v>49</v>
      </c>
      <c r="B119" s="28">
        <v>774490</v>
      </c>
      <c r="C119" s="28">
        <v>728020.59999999986</v>
      </c>
      <c r="D119" s="28">
        <v>775621.38422565092</v>
      </c>
      <c r="E119" s="28">
        <v>692714.34854934027</v>
      </c>
    </row>
    <row r="120" spans="1:5" x14ac:dyDescent="0.4">
      <c r="A120" s="27" t="s">
        <v>50</v>
      </c>
      <c r="B120" s="28">
        <v>698674</v>
      </c>
      <c r="C120" s="28">
        <v>656753.55999999994</v>
      </c>
      <c r="D120" s="28">
        <v>727764.30017826194</v>
      </c>
      <c r="E120" s="28">
        <v>670432.54265124479</v>
      </c>
    </row>
    <row r="121" spans="1:5" x14ac:dyDescent="0.4">
      <c r="A121" s="27" t="s">
        <v>51</v>
      </c>
      <c r="B121" s="28">
        <v>637027</v>
      </c>
      <c r="C121" s="28">
        <v>598805.38</v>
      </c>
      <c r="D121" s="28">
        <v>650022.26782514888</v>
      </c>
      <c r="E121" s="28">
        <v>692753.27001795243</v>
      </c>
    </row>
    <row r="122" spans="1:5" x14ac:dyDescent="0.4">
      <c r="A122" s="26" t="s">
        <v>60</v>
      </c>
      <c r="B122" s="28">
        <v>7730315</v>
      </c>
      <c r="C122" s="28">
        <v>7266496.0999999996</v>
      </c>
      <c r="D122" s="28">
        <v>7724657.6448569056</v>
      </c>
      <c r="E122" s="28">
        <v>8158794.7348923162</v>
      </c>
    </row>
    <row r="123" spans="1:5" x14ac:dyDescent="0.4">
      <c r="A123" s="27" t="s">
        <v>40</v>
      </c>
      <c r="B123" s="28">
        <v>595893</v>
      </c>
      <c r="C123" s="28">
        <v>560139.41999999981</v>
      </c>
      <c r="D123" s="28">
        <v>589261.48528197792</v>
      </c>
      <c r="E123" s="28">
        <v>692790.03991382301</v>
      </c>
    </row>
    <row r="124" spans="1:5" x14ac:dyDescent="0.4">
      <c r="A124" s="27" t="s">
        <v>41</v>
      </c>
      <c r="B124" s="28">
        <v>584550</v>
      </c>
      <c r="C124" s="28">
        <v>549477</v>
      </c>
      <c r="D124" s="28">
        <v>590214.33121431456</v>
      </c>
      <c r="E124" s="28">
        <v>625776.36861251318</v>
      </c>
    </row>
    <row r="125" spans="1:5" x14ac:dyDescent="0.4">
      <c r="A125" s="27" t="s">
        <v>42</v>
      </c>
      <c r="B125" s="28">
        <v>570046</v>
      </c>
      <c r="C125" s="28">
        <v>535843.24</v>
      </c>
      <c r="D125" s="28">
        <v>571845.49485245871</v>
      </c>
      <c r="E125" s="28">
        <v>692857.73583738285</v>
      </c>
    </row>
    <row r="126" spans="1:5" x14ac:dyDescent="0.4">
      <c r="A126" s="27" t="s">
        <v>43</v>
      </c>
      <c r="B126" s="28">
        <v>634272</v>
      </c>
      <c r="C126" s="28">
        <v>596215.68000000005</v>
      </c>
      <c r="D126" s="28">
        <v>622806.89883583633</v>
      </c>
      <c r="E126" s="28">
        <v>670522.35182414379</v>
      </c>
    </row>
    <row r="127" spans="1:5" x14ac:dyDescent="0.4">
      <c r="A127" s="27" t="s">
        <v>44</v>
      </c>
      <c r="B127" s="28">
        <v>788345</v>
      </c>
      <c r="C127" s="28">
        <v>741044.29999999993</v>
      </c>
      <c r="D127" s="28">
        <v>756934.03852652188</v>
      </c>
      <c r="E127" s="28">
        <v>692888.76778053958</v>
      </c>
    </row>
    <row r="128" spans="1:5" x14ac:dyDescent="0.4">
      <c r="A128" s="27" t="s">
        <v>45</v>
      </c>
      <c r="B128" s="28">
        <v>673036</v>
      </c>
      <c r="C128" s="28">
        <v>632653.84</v>
      </c>
      <c r="D128" s="28">
        <v>688535.15461280511</v>
      </c>
      <c r="E128" s="28">
        <v>670601.34540957538</v>
      </c>
    </row>
    <row r="129" spans="1:5" x14ac:dyDescent="0.4">
      <c r="A129" s="27" t="s">
        <v>46</v>
      </c>
      <c r="B129" s="28">
        <v>674168</v>
      </c>
      <c r="C129" s="28">
        <v>633717.92000000004</v>
      </c>
      <c r="D129" s="28">
        <v>687056.83939535858</v>
      </c>
      <c r="E129" s="28">
        <v>692927.68641273701</v>
      </c>
    </row>
    <row r="130" spans="1:5" x14ac:dyDescent="0.4">
      <c r="A130" s="27" t="s">
        <v>47</v>
      </c>
      <c r="B130" s="28">
        <v>661356</v>
      </c>
      <c r="C130" s="28">
        <v>621674.64000000013</v>
      </c>
      <c r="D130" s="28">
        <v>659877.79872685065</v>
      </c>
      <c r="E130" s="28">
        <v>692964.45914502221</v>
      </c>
    </row>
    <row r="131" spans="1:5" x14ac:dyDescent="0.4">
      <c r="A131" s="27" t="s">
        <v>48</v>
      </c>
      <c r="B131" s="28">
        <v>623753</v>
      </c>
      <c r="C131" s="28">
        <v>586327.82000000007</v>
      </c>
      <c r="D131" s="28">
        <v>630261.5612737122</v>
      </c>
      <c r="E131" s="28">
        <v>670674.59943677532</v>
      </c>
    </row>
    <row r="132" spans="1:5" x14ac:dyDescent="0.4">
      <c r="A132" s="27" t="s">
        <v>49</v>
      </c>
      <c r="B132" s="28">
        <v>620616</v>
      </c>
      <c r="C132" s="28">
        <v>583379.03999999992</v>
      </c>
      <c r="D132" s="28">
        <v>620439.58122441324</v>
      </c>
      <c r="E132" s="28">
        <v>693003.37654632295</v>
      </c>
    </row>
    <row r="133" spans="1:5" x14ac:dyDescent="0.4">
      <c r="A133" s="27" t="s">
        <v>50</v>
      </c>
      <c r="B133" s="28">
        <v>627920</v>
      </c>
      <c r="C133" s="28">
        <v>590244.80000000005</v>
      </c>
      <c r="D133" s="28">
        <v>619833.91332187271</v>
      </c>
      <c r="E133" s="28">
        <v>670692.9421392472</v>
      </c>
    </row>
    <row r="134" spans="1:5" x14ac:dyDescent="0.4">
      <c r="A134" s="27" t="s">
        <v>51</v>
      </c>
      <c r="B134" s="28">
        <v>676360</v>
      </c>
      <c r="C134" s="28">
        <v>635778.4</v>
      </c>
      <c r="D134" s="28">
        <v>687590.54759078333</v>
      </c>
      <c r="E134" s="28">
        <v>693095.061834233</v>
      </c>
    </row>
    <row r="135" spans="1:5" x14ac:dyDescent="0.4">
      <c r="A135" s="26" t="s">
        <v>61</v>
      </c>
      <c r="B135" s="28">
        <v>5512965</v>
      </c>
      <c r="C135" s="28">
        <v>5182187.0999999996</v>
      </c>
      <c r="D135" s="28">
        <v>5492289.9879830051</v>
      </c>
      <c r="E135" s="28">
        <v>5433671.4581248444</v>
      </c>
    </row>
    <row r="136" spans="1:5" x14ac:dyDescent="0.4">
      <c r="A136" s="27" t="s">
        <v>40</v>
      </c>
      <c r="B136" s="28">
        <v>656845</v>
      </c>
      <c r="C136" s="28">
        <v>617434.30000000005</v>
      </c>
      <c r="D136" s="28">
        <v>650000.77355574095</v>
      </c>
      <c r="E136" s="28">
        <v>693079.06667990843</v>
      </c>
    </row>
    <row r="137" spans="1:5" x14ac:dyDescent="0.4">
      <c r="A137" s="27" t="s">
        <v>41</v>
      </c>
      <c r="B137" s="28">
        <v>682664</v>
      </c>
      <c r="C137" s="28">
        <v>641704.16</v>
      </c>
      <c r="D137" s="28">
        <v>676584.40842394554</v>
      </c>
      <c r="E137" s="28">
        <v>626047.60889479914</v>
      </c>
    </row>
    <row r="138" spans="1:5" x14ac:dyDescent="0.4">
      <c r="A138" s="27" t="s">
        <v>42</v>
      </c>
      <c r="B138" s="28">
        <v>650638</v>
      </c>
      <c r="C138" s="28">
        <v>611599.72000000009</v>
      </c>
      <c r="D138" s="28">
        <v>669690.80180278735</v>
      </c>
      <c r="E138" s="28">
        <v>693138.8783762214</v>
      </c>
    </row>
    <row r="139" spans="1:5" x14ac:dyDescent="0.4">
      <c r="A139" s="27" t="s">
        <v>43</v>
      </c>
      <c r="B139" s="28">
        <v>630869</v>
      </c>
      <c r="C139" s="28">
        <v>593016.8600000001</v>
      </c>
      <c r="D139" s="28">
        <v>619454.33893472701</v>
      </c>
      <c r="E139" s="28">
        <v>670843.40219510556</v>
      </c>
    </row>
    <row r="140" spans="1:5" x14ac:dyDescent="0.4">
      <c r="A140" s="27" t="s">
        <v>44</v>
      </c>
      <c r="B140" s="28">
        <v>781933</v>
      </c>
      <c r="C140" s="28">
        <v>735017.02000000014</v>
      </c>
      <c r="D140" s="28">
        <v>755779.79900388129</v>
      </c>
      <c r="E140" s="28">
        <v>693177.7929411073</v>
      </c>
    </row>
    <row r="141" spans="1:5" x14ac:dyDescent="0.4">
      <c r="A141" s="27" t="s">
        <v>45</v>
      </c>
      <c r="B141" s="28">
        <v>685105</v>
      </c>
      <c r="C141" s="28">
        <v>643998.69999999995</v>
      </c>
      <c r="D141" s="28">
        <v>695506.93017652049</v>
      </c>
      <c r="E141" s="28">
        <v>670861.73729009216</v>
      </c>
    </row>
    <row r="142" spans="1:5" x14ac:dyDescent="0.4">
      <c r="A142" s="27" t="s">
        <v>46</v>
      </c>
      <c r="B142" s="28">
        <v>717539</v>
      </c>
      <c r="C142" s="28">
        <v>674486.66</v>
      </c>
      <c r="D142" s="28">
        <v>720254.99942591705</v>
      </c>
      <c r="E142" s="28">
        <v>693269.48867291748</v>
      </c>
    </row>
    <row r="143" spans="1:5" x14ac:dyDescent="0.4">
      <c r="A143" s="27" t="s">
        <v>47</v>
      </c>
      <c r="B143" s="28">
        <v>707372</v>
      </c>
      <c r="C143" s="28">
        <v>664929.68000000005</v>
      </c>
      <c r="D143" s="28">
        <v>705017.9366594851</v>
      </c>
      <c r="E143" s="28">
        <v>693253.48307469301</v>
      </c>
    </row>
    <row r="144" spans="1:5" x14ac:dyDescent="0.4">
      <c r="A144" s="26" t="s">
        <v>37</v>
      </c>
      <c r="B144" s="28">
        <v>86906865</v>
      </c>
      <c r="C144" s="28">
        <v>81692453.099999979</v>
      </c>
      <c r="D144" s="28">
        <v>86906794.208186224</v>
      </c>
      <c r="E144" s="28">
        <v>86906821.089791536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35198-B3BA-49F4-A92C-2BF2AA383899}">
  <dimension ref="A1:E129"/>
  <sheetViews>
    <sheetView tabSelected="1" zoomScale="80" zoomScaleNormal="80" workbookViewId="0">
      <selection activeCell="U4" sqref="U4"/>
    </sheetView>
  </sheetViews>
  <sheetFormatPr defaultRowHeight="17" x14ac:dyDescent="0.4"/>
  <sheetData>
    <row r="1" spans="1:5" x14ac:dyDescent="0.4">
      <c r="B1" t="s">
        <v>66</v>
      </c>
      <c r="C1" t="s">
        <v>67</v>
      </c>
      <c r="D1" t="s">
        <v>68</v>
      </c>
      <c r="E1" t="s">
        <v>69</v>
      </c>
    </row>
    <row r="2" spans="1:5" x14ac:dyDescent="0.4">
      <c r="A2" s="27" t="s">
        <v>40</v>
      </c>
      <c r="B2" s="28">
        <v>595169</v>
      </c>
      <c r="C2" s="28">
        <v>559458.8600000001</v>
      </c>
      <c r="D2" s="28">
        <v>579138.02312565653</v>
      </c>
      <c r="E2" s="28">
        <v>690074.49746409245</v>
      </c>
    </row>
    <row r="3" spans="1:5" x14ac:dyDescent="0.4">
      <c r="A3" s="27" t="s">
        <v>41</v>
      </c>
      <c r="B3" s="28">
        <v>590985</v>
      </c>
      <c r="C3" s="28">
        <v>555525.9</v>
      </c>
      <c r="D3" s="28">
        <v>591031.4844071999</v>
      </c>
      <c r="E3" s="28">
        <v>623333.72299311636</v>
      </c>
    </row>
    <row r="4" spans="1:5" x14ac:dyDescent="0.4">
      <c r="A4" s="27" t="s">
        <v>42</v>
      </c>
      <c r="B4" s="28">
        <v>711805</v>
      </c>
      <c r="C4" s="28">
        <v>669096.69999999995</v>
      </c>
      <c r="D4" s="28">
        <v>688823.99605579569</v>
      </c>
      <c r="E4" s="28">
        <v>690134.26029914944</v>
      </c>
    </row>
    <row r="5" spans="1:5" x14ac:dyDescent="0.4">
      <c r="A5" s="27" t="s">
        <v>43</v>
      </c>
      <c r="B5" s="28">
        <v>775831</v>
      </c>
      <c r="C5" s="28">
        <v>729281.1399999999</v>
      </c>
      <c r="D5" s="28">
        <v>773260.62056382443</v>
      </c>
      <c r="E5" s="28">
        <v>667935.53581103636</v>
      </c>
    </row>
    <row r="6" spans="1:5" x14ac:dyDescent="0.4">
      <c r="A6" s="27" t="s">
        <v>44</v>
      </c>
      <c r="B6" s="28">
        <v>709755</v>
      </c>
      <c r="C6" s="28">
        <v>667169.70000000007</v>
      </c>
      <c r="D6" s="28">
        <v>748503.92181449139</v>
      </c>
      <c r="E6" s="28">
        <v>690173.22372529109</v>
      </c>
    </row>
    <row r="7" spans="1:5" x14ac:dyDescent="0.4">
      <c r="A7" s="27" t="s">
        <v>45</v>
      </c>
      <c r="B7" s="28">
        <v>611138</v>
      </c>
      <c r="C7" s="28">
        <v>574469.72</v>
      </c>
      <c r="D7" s="28">
        <v>607859.57374209131</v>
      </c>
      <c r="E7" s="28">
        <v>667954.00195572374</v>
      </c>
    </row>
    <row r="8" spans="1:5" x14ac:dyDescent="0.4">
      <c r="A8" s="27" t="s">
        <v>46</v>
      </c>
      <c r="B8" s="28">
        <v>631395</v>
      </c>
      <c r="C8" s="28">
        <v>593511.30000000005</v>
      </c>
      <c r="D8" s="28">
        <v>623734.06467849121</v>
      </c>
      <c r="E8" s="28">
        <v>690264.73954614461</v>
      </c>
    </row>
    <row r="9" spans="1:5" x14ac:dyDescent="0.4">
      <c r="A9" s="27" t="s">
        <v>47</v>
      </c>
      <c r="B9" s="28">
        <v>687289</v>
      </c>
      <c r="C9" s="28">
        <v>646051.6599999998</v>
      </c>
      <c r="D9" s="28">
        <v>691112.97655560332</v>
      </c>
      <c r="E9" s="28">
        <v>690248.91385887691</v>
      </c>
    </row>
    <row r="10" spans="1:5" x14ac:dyDescent="0.4">
      <c r="A10" s="27" t="s">
        <v>48</v>
      </c>
      <c r="B10" s="28">
        <v>607980</v>
      </c>
      <c r="C10" s="28">
        <v>571501.20000000007</v>
      </c>
      <c r="D10" s="28">
        <v>604998.64181232709</v>
      </c>
      <c r="E10" s="28">
        <v>668027.25268156198</v>
      </c>
    </row>
    <row r="11" spans="1:5" x14ac:dyDescent="0.4">
      <c r="A11" s="27" t="s">
        <v>49</v>
      </c>
      <c r="B11" s="28">
        <v>641152</v>
      </c>
      <c r="C11" s="28">
        <v>602682.87999999977</v>
      </c>
      <c r="D11" s="28">
        <v>648301.33442119719</v>
      </c>
      <c r="E11" s="28">
        <v>690340.43421198882</v>
      </c>
    </row>
    <row r="12" spans="1:5" x14ac:dyDescent="0.4">
      <c r="A12" s="27" t="s">
        <v>50</v>
      </c>
      <c r="B12" s="28">
        <v>663830</v>
      </c>
      <c r="C12" s="28">
        <v>624000.19999999995</v>
      </c>
      <c r="D12" s="28">
        <v>656229.95055844216</v>
      </c>
      <c r="E12" s="28">
        <v>668045.50952757895</v>
      </c>
    </row>
    <row r="13" spans="1:5" x14ac:dyDescent="0.4">
      <c r="A13" s="27" t="s">
        <v>51</v>
      </c>
      <c r="B13" s="28">
        <v>676083</v>
      </c>
      <c r="C13" s="28">
        <v>635518.02000000014</v>
      </c>
      <c r="D13" s="28">
        <v>668602.32423661463</v>
      </c>
      <c r="E13" s="28">
        <v>690379.59787228412</v>
      </c>
    </row>
    <row r="14" spans="1:5" x14ac:dyDescent="0.4">
      <c r="A14" s="27" t="s">
        <v>40</v>
      </c>
      <c r="B14" s="28">
        <v>713268</v>
      </c>
      <c r="C14" s="28">
        <v>670471.91999999993</v>
      </c>
      <c r="D14" s="28">
        <v>713956.72800490237</v>
      </c>
      <c r="E14" s="28">
        <v>690416.12887783325</v>
      </c>
    </row>
    <row r="15" spans="1:5" x14ac:dyDescent="0.4">
      <c r="A15" s="27" t="s">
        <v>41</v>
      </c>
      <c r="B15" s="28">
        <v>718141</v>
      </c>
      <c r="C15" s="28">
        <v>675052.54000000015</v>
      </c>
      <c r="D15" s="28">
        <v>685261.34519372659</v>
      </c>
      <c r="E15" s="28">
        <v>623604.96365002322</v>
      </c>
    </row>
    <row r="16" spans="1:5" x14ac:dyDescent="0.4">
      <c r="A16" s="27" t="s">
        <v>42</v>
      </c>
      <c r="B16" s="28">
        <v>794290</v>
      </c>
      <c r="C16" s="28">
        <v>746632.59999999986</v>
      </c>
      <c r="D16" s="28">
        <v>805094.47058229009</v>
      </c>
      <c r="E16" s="28">
        <v>690423.33025366138</v>
      </c>
    </row>
    <row r="17" spans="1:5" x14ac:dyDescent="0.4">
      <c r="A17" s="27" t="s">
        <v>43</v>
      </c>
      <c r="B17" s="28">
        <v>678443</v>
      </c>
      <c r="C17" s="28">
        <v>637736.42000000016</v>
      </c>
      <c r="D17" s="28">
        <v>718831.81864303374</v>
      </c>
      <c r="E17" s="28">
        <v>668196.04783240717</v>
      </c>
    </row>
    <row r="18" spans="1:5" x14ac:dyDescent="0.4">
      <c r="A18" s="27" t="s">
        <v>44</v>
      </c>
      <c r="B18" s="28">
        <v>592814</v>
      </c>
      <c r="C18" s="28">
        <v>557245.15999999992</v>
      </c>
      <c r="D18" s="28">
        <v>600946.24559724075</v>
      </c>
      <c r="E18" s="28">
        <v>690514.86105067353</v>
      </c>
    </row>
    <row r="19" spans="1:5" x14ac:dyDescent="0.4">
      <c r="A19" s="27" t="s">
        <v>45</v>
      </c>
      <c r="B19" s="28">
        <v>628144</v>
      </c>
      <c r="C19" s="28">
        <v>590455.36</v>
      </c>
      <c r="D19" s="28">
        <v>616693.98248866317</v>
      </c>
      <c r="E19" s="28">
        <v>668214.2970198883</v>
      </c>
    </row>
    <row r="20" spans="1:5" x14ac:dyDescent="0.4">
      <c r="A20" s="27" t="s">
        <v>46</v>
      </c>
      <c r="B20" s="28">
        <v>641172</v>
      </c>
      <c r="C20" s="28">
        <v>602701.67999999993</v>
      </c>
      <c r="D20" s="28">
        <v>647155.52679664874</v>
      </c>
      <c r="E20" s="28">
        <v>690554.02192560467</v>
      </c>
    </row>
    <row r="21" spans="1:5" x14ac:dyDescent="0.4">
      <c r="A21" s="27" t="s">
        <v>47</v>
      </c>
      <c r="B21" s="28">
        <v>645848</v>
      </c>
      <c r="C21" s="28">
        <v>607097.12</v>
      </c>
      <c r="D21" s="28">
        <v>625018.89191329922</v>
      </c>
      <c r="E21" s="28">
        <v>690590.55571651773</v>
      </c>
    </row>
    <row r="22" spans="1:5" x14ac:dyDescent="0.4">
      <c r="A22" s="27" t="s">
        <v>48</v>
      </c>
      <c r="B22" s="28">
        <v>631114</v>
      </c>
      <c r="C22" s="28">
        <v>593247.16</v>
      </c>
      <c r="D22" s="28">
        <v>648495.81275824597</v>
      </c>
      <c r="E22" s="28">
        <v>668287.54442221101</v>
      </c>
    </row>
    <row r="23" spans="1:5" x14ac:dyDescent="0.4">
      <c r="A23" s="27" t="s">
        <v>49</v>
      </c>
      <c r="B23" s="28">
        <v>623306</v>
      </c>
      <c r="C23" s="28">
        <v>585907.64</v>
      </c>
      <c r="D23" s="28">
        <v>626863.97424532927</v>
      </c>
      <c r="E23" s="28">
        <v>690629.71538270568</v>
      </c>
    </row>
    <row r="24" spans="1:5" x14ac:dyDescent="0.4">
      <c r="A24" s="27" t="s">
        <v>50</v>
      </c>
      <c r="B24" s="28">
        <v>667744</v>
      </c>
      <c r="C24" s="28">
        <v>627679.36</v>
      </c>
      <c r="D24" s="28">
        <v>639236.18666720984</v>
      </c>
      <c r="E24" s="28">
        <v>668366.23328525841</v>
      </c>
    </row>
    <row r="25" spans="1:5" x14ac:dyDescent="0.4">
      <c r="A25" s="27" t="s">
        <v>51</v>
      </c>
      <c r="B25" s="28">
        <v>773699</v>
      </c>
      <c r="C25" s="28">
        <v>727277.06</v>
      </c>
      <c r="D25" s="28">
        <v>775001.41988163895</v>
      </c>
      <c r="E25" s="28">
        <v>690660.80892163725</v>
      </c>
    </row>
    <row r="26" spans="1:5" x14ac:dyDescent="0.4">
      <c r="A26" s="27" t="s">
        <v>40</v>
      </c>
      <c r="B26" s="28">
        <v>765657</v>
      </c>
      <c r="C26" s="28">
        <v>719717.58000000019</v>
      </c>
      <c r="D26" s="28">
        <v>752015.36539924925</v>
      </c>
      <c r="E26" s="28">
        <v>690705.40883980703</v>
      </c>
    </row>
    <row r="27" spans="1:5" x14ac:dyDescent="0.4">
      <c r="A27" s="27" t="s">
        <v>41</v>
      </c>
      <c r="B27" s="28">
        <v>747622</v>
      </c>
      <c r="C27" s="28">
        <v>702764.67999999993</v>
      </c>
      <c r="D27" s="28">
        <v>744479.14615181345</v>
      </c>
      <c r="E27" s="28">
        <v>623876.20292754704</v>
      </c>
    </row>
    <row r="28" spans="1:5" x14ac:dyDescent="0.4">
      <c r="A28" s="27" t="s">
        <v>42</v>
      </c>
      <c r="B28" s="28">
        <v>672760</v>
      </c>
      <c r="C28" s="28">
        <v>632394.39999999991</v>
      </c>
      <c r="D28" s="28">
        <v>730573.0910499692</v>
      </c>
      <c r="E28" s="28">
        <v>690764.98255520209</v>
      </c>
    </row>
    <row r="29" spans="1:5" x14ac:dyDescent="0.4">
      <c r="A29" s="27" t="s">
        <v>43</v>
      </c>
      <c r="B29" s="28">
        <v>558407</v>
      </c>
      <c r="C29" s="28">
        <v>524902.57999999996</v>
      </c>
      <c r="D29" s="28">
        <v>554684.25898935902</v>
      </c>
      <c r="E29" s="28">
        <v>668456.33191452012</v>
      </c>
    </row>
    <row r="30" spans="1:5" x14ac:dyDescent="0.4">
      <c r="A30" s="27" t="s">
        <v>44</v>
      </c>
      <c r="B30" s="28">
        <v>615509</v>
      </c>
      <c r="C30" s="28">
        <v>578578.45999999985</v>
      </c>
      <c r="D30" s="28">
        <v>597505.90411573765</v>
      </c>
      <c r="E30" s="28">
        <v>690804.13943602599</v>
      </c>
    </row>
    <row r="31" spans="1:5" x14ac:dyDescent="0.4">
      <c r="A31" s="27" t="s">
        <v>45</v>
      </c>
      <c r="B31" s="28">
        <v>596977</v>
      </c>
      <c r="C31" s="28">
        <v>561158.38</v>
      </c>
      <c r="D31" s="28">
        <v>605039.58190544113</v>
      </c>
      <c r="E31" s="28">
        <v>668535.02838505304</v>
      </c>
    </row>
    <row r="32" spans="1:5" x14ac:dyDescent="0.4">
      <c r="A32" s="27" t="s">
        <v>46</v>
      </c>
      <c r="B32" s="28">
        <v>698414</v>
      </c>
      <c r="C32" s="28">
        <v>656509.16</v>
      </c>
      <c r="D32" s="28">
        <v>675175.13355923176</v>
      </c>
      <c r="E32" s="28">
        <v>690835.22815283644</v>
      </c>
    </row>
    <row r="33" spans="1:5" x14ac:dyDescent="0.4">
      <c r="A33" s="27" t="s">
        <v>47</v>
      </c>
      <c r="B33" s="28">
        <v>732729</v>
      </c>
      <c r="C33" s="28">
        <v>688765.25999999978</v>
      </c>
      <c r="D33" s="28">
        <v>731417.55062718131</v>
      </c>
      <c r="E33" s="28">
        <v>690879.83289312746</v>
      </c>
    </row>
    <row r="34" spans="1:5" x14ac:dyDescent="0.4">
      <c r="A34" s="27" t="s">
        <v>48</v>
      </c>
      <c r="B34" s="28">
        <v>675311</v>
      </c>
      <c r="C34" s="28">
        <v>634792.34</v>
      </c>
      <c r="D34" s="28">
        <v>685925.40315247199</v>
      </c>
      <c r="E34" s="28">
        <v>668608.27908873756</v>
      </c>
    </row>
    <row r="35" spans="1:5" x14ac:dyDescent="0.4">
      <c r="A35" s="27" t="s">
        <v>49</v>
      </c>
      <c r="B35" s="28">
        <v>657188</v>
      </c>
      <c r="C35" s="28">
        <v>617756.72</v>
      </c>
      <c r="D35" s="28">
        <v>664137.37524063885</v>
      </c>
      <c r="E35" s="28">
        <v>690910.91951731907</v>
      </c>
    </row>
    <row r="36" spans="1:5" x14ac:dyDescent="0.4">
      <c r="A36" s="27" t="s">
        <v>50</v>
      </c>
      <c r="B36" s="28">
        <v>625747</v>
      </c>
      <c r="C36" s="28">
        <v>588202.18000000005</v>
      </c>
      <c r="D36" s="28">
        <v>622651.75949076889</v>
      </c>
      <c r="E36" s="28">
        <v>668687.18582926248</v>
      </c>
    </row>
    <row r="37" spans="1:5" x14ac:dyDescent="0.4">
      <c r="A37" s="27" t="s">
        <v>51</v>
      </c>
      <c r="B37" s="28">
        <v>697295</v>
      </c>
      <c r="C37" s="28">
        <v>655457.29999999981</v>
      </c>
      <c r="D37" s="28">
        <v>694341.25605821505</v>
      </c>
      <c r="E37" s="28">
        <v>690949.8703133883</v>
      </c>
    </row>
    <row r="38" spans="1:5" x14ac:dyDescent="0.4">
      <c r="A38" s="27" t="s">
        <v>40</v>
      </c>
      <c r="B38" s="28">
        <v>638517</v>
      </c>
      <c r="C38" s="28">
        <v>600205.98</v>
      </c>
      <c r="D38" s="28">
        <v>639318.14202844969</v>
      </c>
      <c r="E38" s="28">
        <v>690986.61088180169</v>
      </c>
    </row>
    <row r="39" spans="1:5" x14ac:dyDescent="0.4">
      <c r="A39" s="27" t="s">
        <v>41</v>
      </c>
      <c r="B39" s="28">
        <v>614299</v>
      </c>
      <c r="C39" s="28">
        <v>577441.05999999982</v>
      </c>
      <c r="D39" s="28">
        <v>621760.28788325877</v>
      </c>
      <c r="E39" s="28">
        <v>646448.30920778424</v>
      </c>
    </row>
    <row r="40" spans="1:5" x14ac:dyDescent="0.4">
      <c r="A40" s="27" t="s">
        <v>42</v>
      </c>
      <c r="B40" s="28">
        <v>627699</v>
      </c>
      <c r="C40" s="28">
        <v>590037.06000000006</v>
      </c>
      <c r="D40" s="28">
        <v>630361.74333763169</v>
      </c>
      <c r="E40" s="28">
        <v>691035.97481516015</v>
      </c>
    </row>
    <row r="41" spans="1:5" x14ac:dyDescent="0.4">
      <c r="A41" s="27" t="s">
        <v>43</v>
      </c>
      <c r="B41" s="28">
        <v>635104</v>
      </c>
      <c r="C41" s="28">
        <v>596997.75999999989</v>
      </c>
      <c r="D41" s="28">
        <v>637345.50243876455</v>
      </c>
      <c r="E41" s="28">
        <v>668808.21422202769</v>
      </c>
    </row>
    <row r="42" spans="1:5" x14ac:dyDescent="0.4">
      <c r="A42" s="27" t="s">
        <v>44</v>
      </c>
      <c r="B42" s="28">
        <v>662202</v>
      </c>
      <c r="C42" s="28">
        <v>622469.88</v>
      </c>
      <c r="D42" s="28">
        <v>656219.35977692821</v>
      </c>
      <c r="E42" s="28">
        <v>691074.9235775735</v>
      </c>
    </row>
    <row r="43" spans="1:5" x14ac:dyDescent="0.4">
      <c r="A43" s="27" t="s">
        <v>45</v>
      </c>
      <c r="B43" s="28">
        <v>709149</v>
      </c>
      <c r="C43" s="28">
        <v>666600.05999999994</v>
      </c>
      <c r="D43" s="28">
        <v>692009.79930610058</v>
      </c>
      <c r="E43" s="28">
        <v>668826.64103745075</v>
      </c>
    </row>
    <row r="44" spans="1:5" x14ac:dyDescent="0.4">
      <c r="A44" s="27" t="s">
        <v>46</v>
      </c>
      <c r="B44" s="28">
        <v>826671</v>
      </c>
      <c r="C44" s="28">
        <v>777070.73999999976</v>
      </c>
      <c r="D44" s="28">
        <v>795423.08723614283</v>
      </c>
      <c r="E44" s="28">
        <v>691166.49339141941</v>
      </c>
    </row>
    <row r="45" spans="1:5" x14ac:dyDescent="0.4">
      <c r="A45" s="27" t="s">
        <v>47</v>
      </c>
      <c r="B45" s="28">
        <v>894795</v>
      </c>
      <c r="C45" s="28">
        <v>841107.29999999993</v>
      </c>
      <c r="D45" s="28">
        <v>890269.38933846878</v>
      </c>
      <c r="E45" s="28">
        <v>691150.61371115898</v>
      </c>
    </row>
    <row r="46" spans="1:5" x14ac:dyDescent="0.4">
      <c r="A46" s="27" t="s">
        <v>48</v>
      </c>
      <c r="B46" s="28">
        <v>775402</v>
      </c>
      <c r="C46" s="28">
        <v>728877.88000000012</v>
      </c>
      <c r="D46" s="28">
        <v>816073.2071766248</v>
      </c>
      <c r="E46" s="28">
        <v>668899.89176328946</v>
      </c>
    </row>
    <row r="47" spans="1:5" x14ac:dyDescent="0.4">
      <c r="A47" s="27" t="s">
        <v>49</v>
      </c>
      <c r="B47" s="28">
        <v>628229</v>
      </c>
      <c r="C47" s="28">
        <v>590535.26</v>
      </c>
      <c r="D47" s="28">
        <v>640794.30706088594</v>
      </c>
      <c r="E47" s="28">
        <v>691242.18805726373</v>
      </c>
    </row>
    <row r="48" spans="1:5" x14ac:dyDescent="0.4">
      <c r="A48" s="27" t="s">
        <v>50</v>
      </c>
      <c r="B48" s="28">
        <v>683864</v>
      </c>
      <c r="C48" s="28">
        <v>642832.15999999992</v>
      </c>
      <c r="D48" s="28">
        <v>662263.90078040143</v>
      </c>
      <c r="E48" s="28">
        <v>668918.1090161209</v>
      </c>
    </row>
    <row r="49" spans="1:5" x14ac:dyDescent="0.4">
      <c r="A49" s="27" t="s">
        <v>51</v>
      </c>
      <c r="B49" s="28">
        <v>706781</v>
      </c>
      <c r="C49" s="28">
        <v>664374.1399999999</v>
      </c>
      <c r="D49" s="28">
        <v>732812.98372445127</v>
      </c>
      <c r="E49" s="28">
        <v>691281.3373177516</v>
      </c>
    </row>
    <row r="50" spans="1:5" x14ac:dyDescent="0.4">
      <c r="A50" s="27" t="s">
        <v>40</v>
      </c>
      <c r="B50" s="28">
        <v>584544</v>
      </c>
      <c r="C50" s="28">
        <v>549471.36</v>
      </c>
      <c r="D50" s="28">
        <v>589455.76793384075</v>
      </c>
      <c r="E50" s="28">
        <v>691317.88272310793</v>
      </c>
    </row>
    <row r="51" spans="1:5" x14ac:dyDescent="0.4">
      <c r="A51" s="27" t="s">
        <v>41</v>
      </c>
      <c r="B51" s="28">
        <v>642061</v>
      </c>
      <c r="C51" s="28">
        <v>603537.34</v>
      </c>
      <c r="D51" s="28">
        <v>629489.73110455589</v>
      </c>
      <c r="E51" s="28">
        <v>624419.42666980519</v>
      </c>
    </row>
    <row r="52" spans="1:5" x14ac:dyDescent="0.4">
      <c r="A52" s="27" t="s">
        <v>42</v>
      </c>
      <c r="B52" s="28">
        <v>653048</v>
      </c>
      <c r="C52" s="28">
        <v>613865.11999999988</v>
      </c>
      <c r="D52" s="28">
        <v>662179.92142988869</v>
      </c>
      <c r="E52" s="28">
        <v>691325.03010594344</v>
      </c>
    </row>
    <row r="53" spans="1:5" x14ac:dyDescent="0.4">
      <c r="A53" s="27" t="s">
        <v>43</v>
      </c>
      <c r="B53" s="28">
        <v>689281</v>
      </c>
      <c r="C53" s="28">
        <v>647924.14000000013</v>
      </c>
      <c r="D53" s="28">
        <v>678038.91230629792</v>
      </c>
      <c r="E53" s="28">
        <v>669068.6869141343</v>
      </c>
    </row>
    <row r="54" spans="1:5" x14ac:dyDescent="0.4">
      <c r="A54" s="27" t="s">
        <v>44</v>
      </c>
      <c r="B54" s="28">
        <v>712148</v>
      </c>
      <c r="C54" s="28">
        <v>669419.11999999976</v>
      </c>
      <c r="D54" s="28">
        <v>704925.29653582908</v>
      </c>
      <c r="E54" s="28">
        <v>691416.61489594798</v>
      </c>
    </row>
    <row r="55" spans="1:5" x14ac:dyDescent="0.4">
      <c r="A55" s="27" t="s">
        <v>45</v>
      </c>
      <c r="B55" s="28">
        <v>765759</v>
      </c>
      <c r="C55" s="28">
        <v>719813.4600000002</v>
      </c>
      <c r="D55" s="28">
        <v>737069.81155945791</v>
      </c>
      <c r="E55" s="28">
        <v>669086.8965084299</v>
      </c>
    </row>
    <row r="56" spans="1:5" x14ac:dyDescent="0.4">
      <c r="A56" s="27" t="s">
        <v>46</v>
      </c>
      <c r="B56" s="28">
        <v>913336</v>
      </c>
      <c r="C56" s="28">
        <v>858535.84</v>
      </c>
      <c r="D56" s="28">
        <v>901948.78277223464</v>
      </c>
      <c r="E56" s="28">
        <v>691455.76137107215</v>
      </c>
    </row>
    <row r="57" spans="1:5" x14ac:dyDescent="0.4">
      <c r="A57" s="27" t="s">
        <v>47</v>
      </c>
      <c r="B57" s="28">
        <v>888432</v>
      </c>
      <c r="C57" s="28">
        <v>835126.08</v>
      </c>
      <c r="D57" s="28">
        <v>908462.42212129454</v>
      </c>
      <c r="E57" s="28">
        <v>691492.3095617923</v>
      </c>
    </row>
    <row r="58" spans="1:5" x14ac:dyDescent="0.4">
      <c r="A58" s="27" t="s">
        <v>48</v>
      </c>
      <c r="B58" s="28">
        <v>610014</v>
      </c>
      <c r="C58" s="28">
        <v>573413.15999999992</v>
      </c>
      <c r="D58" s="28">
        <v>653057.77232599864</v>
      </c>
      <c r="E58" s="28">
        <v>669160.14391075296</v>
      </c>
    </row>
    <row r="59" spans="1:5" x14ac:dyDescent="0.4">
      <c r="A59" s="27" t="s">
        <v>49</v>
      </c>
      <c r="B59" s="28">
        <v>632278</v>
      </c>
      <c r="C59" s="28">
        <v>594341.31999999983</v>
      </c>
      <c r="D59" s="28">
        <v>630283.59626845864</v>
      </c>
      <c r="E59" s="28">
        <v>691531.45482817339</v>
      </c>
    </row>
    <row r="60" spans="1:5" x14ac:dyDescent="0.4">
      <c r="A60" s="27" t="s">
        <v>50</v>
      </c>
      <c r="B60" s="28">
        <v>655834</v>
      </c>
      <c r="C60" s="28">
        <v>616483.96</v>
      </c>
      <c r="D60" s="28">
        <v>648812.66767604754</v>
      </c>
      <c r="E60" s="28">
        <v>669238.87210306444</v>
      </c>
    </row>
    <row r="61" spans="1:5" x14ac:dyDescent="0.4">
      <c r="A61" s="27" t="s">
        <v>51</v>
      </c>
      <c r="B61" s="28">
        <v>670771</v>
      </c>
      <c r="C61" s="28">
        <v>630524.73999999987</v>
      </c>
      <c r="D61" s="28">
        <v>676787.78886142024</v>
      </c>
      <c r="E61" s="28">
        <v>691562.52343764808</v>
      </c>
    </row>
    <row r="62" spans="1:5" x14ac:dyDescent="0.4">
      <c r="A62" s="27" t="s">
        <v>40</v>
      </c>
      <c r="B62" s="28">
        <v>663294</v>
      </c>
      <c r="C62" s="28">
        <v>623496.35999999987</v>
      </c>
      <c r="D62" s="28">
        <v>655659.36381200398</v>
      </c>
      <c r="E62" s="28">
        <v>691607.14828527486</v>
      </c>
    </row>
    <row r="63" spans="1:5" x14ac:dyDescent="0.4">
      <c r="A63" s="27" t="s">
        <v>41</v>
      </c>
      <c r="B63" s="28">
        <v>593610</v>
      </c>
      <c r="C63" s="28">
        <v>557993.4</v>
      </c>
      <c r="D63" s="28">
        <v>601944.79747614218</v>
      </c>
      <c r="E63" s="28">
        <v>624690.66594732914</v>
      </c>
    </row>
    <row r="64" spans="1:5" x14ac:dyDescent="0.4">
      <c r="A64" s="27" t="s">
        <v>42</v>
      </c>
      <c r="B64" s="28">
        <v>606489</v>
      </c>
      <c r="C64" s="28">
        <v>570099.65999999992</v>
      </c>
      <c r="D64" s="28">
        <v>620037.04921810608</v>
      </c>
      <c r="E64" s="28">
        <v>691666.73640047689</v>
      </c>
    </row>
    <row r="65" spans="1:5" x14ac:dyDescent="0.4">
      <c r="A65" s="27" t="s">
        <v>43</v>
      </c>
      <c r="B65" s="28">
        <v>645806</v>
      </c>
      <c r="C65" s="28">
        <v>607057.64000000013</v>
      </c>
      <c r="D65" s="28">
        <v>626642.85428374028</v>
      </c>
      <c r="E65" s="28">
        <v>669328.93140306207</v>
      </c>
    </row>
    <row r="66" spans="1:5" x14ac:dyDescent="0.4">
      <c r="A66" s="27" t="s">
        <v>44</v>
      </c>
      <c r="B66" s="28">
        <v>723368</v>
      </c>
      <c r="C66" s="28">
        <v>679965.92000000016</v>
      </c>
      <c r="D66" s="28">
        <v>702379.04829247319</v>
      </c>
      <c r="E66" s="28">
        <v>691705.87888149393</v>
      </c>
    </row>
    <row r="67" spans="1:5" x14ac:dyDescent="0.4">
      <c r="A67" s="27" t="s">
        <v>45</v>
      </c>
      <c r="B67" s="28">
        <v>792777</v>
      </c>
      <c r="C67" s="28">
        <v>745210.37999999989</v>
      </c>
      <c r="D67" s="28">
        <v>781967.04329763155</v>
      </c>
      <c r="E67" s="28">
        <v>669407.66720285907</v>
      </c>
    </row>
    <row r="68" spans="1:5" x14ac:dyDescent="0.4">
      <c r="A68" s="27" t="s">
        <v>46</v>
      </c>
      <c r="B68" s="28">
        <v>835513</v>
      </c>
      <c r="C68" s="28">
        <v>785382.22</v>
      </c>
      <c r="D68" s="28">
        <v>846648.704258446</v>
      </c>
      <c r="E68" s="28">
        <v>691736.94266884727</v>
      </c>
    </row>
    <row r="69" spans="1:5" x14ac:dyDescent="0.4">
      <c r="A69" s="27" t="s">
        <v>47</v>
      </c>
      <c r="B69" s="28">
        <v>692770</v>
      </c>
      <c r="C69" s="28">
        <v>651203.79999999993</v>
      </c>
      <c r="D69" s="28">
        <v>701846.28659667075</v>
      </c>
      <c r="E69" s="28">
        <v>691781.57233859517</v>
      </c>
    </row>
    <row r="70" spans="1:5" x14ac:dyDescent="0.4">
      <c r="A70" s="27" t="s">
        <v>48</v>
      </c>
      <c r="B70" s="28">
        <v>625413</v>
      </c>
      <c r="C70" s="28">
        <v>587888.22</v>
      </c>
      <c r="D70" s="28">
        <v>648948.79898710037</v>
      </c>
      <c r="E70" s="28">
        <v>669480.91790654347</v>
      </c>
    </row>
    <row r="71" spans="1:5" x14ac:dyDescent="0.4">
      <c r="A71" s="27" t="s">
        <v>49</v>
      </c>
      <c r="B71" s="28">
        <v>606265</v>
      </c>
      <c r="C71" s="28">
        <v>569889.1</v>
      </c>
      <c r="D71" s="28">
        <v>613982.86488004902</v>
      </c>
      <c r="E71" s="28">
        <v>691812.6340333299</v>
      </c>
    </row>
    <row r="72" spans="1:5" x14ac:dyDescent="0.4">
      <c r="A72" s="27" t="s">
        <v>50</v>
      </c>
      <c r="B72" s="28">
        <v>588927</v>
      </c>
      <c r="C72" s="28">
        <v>553591.38</v>
      </c>
      <c r="D72" s="28">
        <v>578718.83441306686</v>
      </c>
      <c r="E72" s="28">
        <v>669559.86424025369</v>
      </c>
    </row>
    <row r="73" spans="1:5" x14ac:dyDescent="0.4">
      <c r="A73" s="27" t="s">
        <v>51</v>
      </c>
      <c r="B73" s="28">
        <v>742365</v>
      </c>
      <c r="C73" s="28">
        <v>697823.1</v>
      </c>
      <c r="D73" s="28">
        <v>728385.47762839997</v>
      </c>
      <c r="E73" s="28">
        <v>691851.57016567048</v>
      </c>
    </row>
    <row r="74" spans="1:5" x14ac:dyDescent="0.4">
      <c r="A74" s="27" t="s">
        <v>40</v>
      </c>
      <c r="B74" s="28">
        <v>641545</v>
      </c>
      <c r="C74" s="28">
        <v>603052.30000000005</v>
      </c>
      <c r="D74" s="28">
        <v>650114.72552102315</v>
      </c>
      <c r="E74" s="28">
        <v>691888.32539781253</v>
      </c>
    </row>
    <row r="75" spans="1:5" x14ac:dyDescent="0.4">
      <c r="A75" s="27" t="s">
        <v>41</v>
      </c>
      <c r="B75" s="28">
        <v>645167</v>
      </c>
      <c r="C75" s="28">
        <v>606456.98</v>
      </c>
      <c r="D75" s="28">
        <v>641653.92159715912</v>
      </c>
      <c r="E75" s="28">
        <v>624961.90559273108</v>
      </c>
    </row>
    <row r="76" spans="1:5" x14ac:dyDescent="0.4">
      <c r="A76" s="27" t="s">
        <v>42</v>
      </c>
      <c r="B76" s="28">
        <v>641399</v>
      </c>
      <c r="C76" s="28">
        <v>602915.05999999994</v>
      </c>
      <c r="D76" s="28">
        <v>660773.63051514304</v>
      </c>
      <c r="E76" s="28">
        <v>691955.99639191548</v>
      </c>
    </row>
    <row r="77" spans="1:5" x14ac:dyDescent="0.4">
      <c r="A77" s="27" t="s">
        <v>43</v>
      </c>
      <c r="B77" s="28">
        <v>607963</v>
      </c>
      <c r="C77" s="28">
        <v>571485.22</v>
      </c>
      <c r="D77" s="28">
        <v>600996.45758199878</v>
      </c>
      <c r="E77" s="28">
        <v>669649.71300633799</v>
      </c>
    </row>
    <row r="78" spans="1:5" x14ac:dyDescent="0.4">
      <c r="A78" s="27" t="s">
        <v>44</v>
      </c>
      <c r="B78" s="28">
        <v>629532</v>
      </c>
      <c r="C78" s="28">
        <v>591760.07999999984</v>
      </c>
      <c r="D78" s="28">
        <v>631567.28091346833</v>
      </c>
      <c r="E78" s="28">
        <v>691987.0532645291</v>
      </c>
    </row>
    <row r="79" spans="1:5" x14ac:dyDescent="0.4">
      <c r="A79" s="27" t="s">
        <v>45</v>
      </c>
      <c r="B79" s="28">
        <v>641079</v>
      </c>
      <c r="C79" s="28">
        <v>602614.25999999989</v>
      </c>
      <c r="D79" s="28">
        <v>635171.71023397858</v>
      </c>
      <c r="E79" s="28">
        <v>669728.66699858406</v>
      </c>
    </row>
    <row r="80" spans="1:5" x14ac:dyDescent="0.4">
      <c r="A80" s="27" t="s">
        <v>46</v>
      </c>
      <c r="B80" s="28">
        <v>735589</v>
      </c>
      <c r="C80" s="28">
        <v>691453.66</v>
      </c>
      <c r="D80" s="28">
        <v>721214.95023181941</v>
      </c>
      <c r="E80" s="28">
        <v>692025.98656045494</v>
      </c>
    </row>
    <row r="81" spans="1:5" x14ac:dyDescent="0.4">
      <c r="A81" s="27" t="s">
        <v>47</v>
      </c>
      <c r="B81" s="28">
        <v>744515</v>
      </c>
      <c r="C81" s="28">
        <v>699844.1</v>
      </c>
      <c r="D81" s="28">
        <v>734514.26457379106</v>
      </c>
      <c r="E81" s="28">
        <v>692062.74462901161</v>
      </c>
    </row>
    <row r="82" spans="1:5" x14ac:dyDescent="0.4">
      <c r="A82" s="27" t="s">
        <v>48</v>
      </c>
      <c r="B82" s="28">
        <v>664965</v>
      </c>
      <c r="C82" s="28">
        <v>625067.1</v>
      </c>
      <c r="D82" s="28">
        <v>686761.50305399415</v>
      </c>
      <c r="E82" s="28">
        <v>669801.9210257841</v>
      </c>
    </row>
    <row r="83" spans="1:5" x14ac:dyDescent="0.4">
      <c r="A83" s="27" t="s">
        <v>49</v>
      </c>
      <c r="B83" s="28">
        <v>703326</v>
      </c>
      <c r="C83" s="28">
        <v>661126.43999999994</v>
      </c>
      <c r="D83" s="28">
        <v>689579.7865587374</v>
      </c>
      <c r="E83" s="28">
        <v>692101.67669404077</v>
      </c>
    </row>
    <row r="84" spans="1:5" x14ac:dyDescent="0.4">
      <c r="A84" s="27" t="s">
        <v>50</v>
      </c>
      <c r="B84" s="28">
        <v>814836</v>
      </c>
      <c r="C84" s="28">
        <v>765945.8400000002</v>
      </c>
      <c r="D84" s="28">
        <v>770475.32491700759</v>
      </c>
      <c r="E84" s="28">
        <v>669820.30305751972</v>
      </c>
    </row>
    <row r="85" spans="1:5" x14ac:dyDescent="0.4">
      <c r="A85" s="27" t="s">
        <v>51</v>
      </c>
      <c r="B85" s="28">
        <v>923874</v>
      </c>
      <c r="C85" s="28">
        <v>868441.55999999982</v>
      </c>
      <c r="D85" s="28">
        <v>934040.19231038378</v>
      </c>
      <c r="E85" s="28">
        <v>692193.30798895843</v>
      </c>
    </row>
    <row r="86" spans="1:5" x14ac:dyDescent="0.4">
      <c r="A86" s="27" t="s">
        <v>40</v>
      </c>
      <c r="B86" s="28">
        <v>721274</v>
      </c>
      <c r="C86" s="28">
        <v>677997.55999999994</v>
      </c>
      <c r="D86" s="28">
        <v>767815.69759440585</v>
      </c>
      <c r="E86" s="28">
        <v>692177.36682762625</v>
      </c>
    </row>
    <row r="87" spans="1:5" x14ac:dyDescent="0.4">
      <c r="A87" s="27" t="s">
        <v>41</v>
      </c>
      <c r="B87" s="28">
        <v>593597</v>
      </c>
      <c r="C87" s="28">
        <v>557981.17999999993</v>
      </c>
      <c r="D87" s="28">
        <v>599436.72851809941</v>
      </c>
      <c r="E87" s="28">
        <v>647584.06114057882</v>
      </c>
    </row>
    <row r="88" spans="1:5" x14ac:dyDescent="0.4">
      <c r="A88" s="27" t="s">
        <v>42</v>
      </c>
      <c r="B88" s="28">
        <v>604462</v>
      </c>
      <c r="C88" s="28">
        <v>568194.27999999991</v>
      </c>
      <c r="D88" s="28">
        <v>620482.14451457816</v>
      </c>
      <c r="E88" s="28">
        <v>692226.72995822562</v>
      </c>
    </row>
    <row r="89" spans="1:5" x14ac:dyDescent="0.4">
      <c r="A89" s="27" t="s">
        <v>43</v>
      </c>
      <c r="B89" s="28">
        <v>576333</v>
      </c>
      <c r="C89" s="28">
        <v>541753.02</v>
      </c>
      <c r="D89" s="28">
        <v>580512.77529271971</v>
      </c>
      <c r="E89" s="28">
        <v>669941.32599586155</v>
      </c>
    </row>
    <row r="90" spans="1:5" x14ac:dyDescent="0.4">
      <c r="A90" s="27" t="s">
        <v>44</v>
      </c>
      <c r="B90" s="28">
        <v>597976</v>
      </c>
      <c r="C90" s="28">
        <v>562097.43999999994</v>
      </c>
      <c r="D90" s="28">
        <v>579470.78145566571</v>
      </c>
      <c r="E90" s="28">
        <v>692318.36874122277</v>
      </c>
    </row>
    <row r="91" spans="1:5" x14ac:dyDescent="0.4">
      <c r="A91" s="27" t="s">
        <v>45</v>
      </c>
      <c r="B91" s="28">
        <v>679604</v>
      </c>
      <c r="C91" s="28">
        <v>638827.75999999989</v>
      </c>
      <c r="D91" s="28">
        <v>662861.25092402357</v>
      </c>
      <c r="E91" s="28">
        <v>669959.49599697185</v>
      </c>
    </row>
    <row r="92" spans="1:5" x14ac:dyDescent="0.4">
      <c r="A92" s="27" t="s">
        <v>46</v>
      </c>
      <c r="B92" s="28">
        <v>711806</v>
      </c>
      <c r="C92" s="28">
        <v>669097.6399999999</v>
      </c>
      <c r="D92" s="28">
        <v>719050.43600285531</v>
      </c>
      <c r="E92" s="28">
        <v>692357.50081653951</v>
      </c>
    </row>
    <row r="93" spans="1:5" x14ac:dyDescent="0.4">
      <c r="A93" s="27" t="s">
        <v>47</v>
      </c>
      <c r="B93" s="28">
        <v>776703</v>
      </c>
      <c r="C93" s="28">
        <v>730100.82</v>
      </c>
      <c r="D93" s="28">
        <v>748314.90988983517</v>
      </c>
      <c r="E93" s="28">
        <v>692394.06340706698</v>
      </c>
    </row>
    <row r="94" spans="1:5" x14ac:dyDescent="0.4">
      <c r="A94" s="27" t="s">
        <v>48</v>
      </c>
      <c r="B94" s="28">
        <v>713856</v>
      </c>
      <c r="C94" s="28">
        <v>671024.64000000001</v>
      </c>
      <c r="D94" s="28">
        <v>732388.47529754019</v>
      </c>
      <c r="E94" s="28">
        <v>670032.74339929479</v>
      </c>
    </row>
    <row r="95" spans="1:5" x14ac:dyDescent="0.4">
      <c r="A95" s="27" t="s">
        <v>49</v>
      </c>
      <c r="B95" s="28">
        <v>763380</v>
      </c>
      <c r="C95" s="28">
        <v>717577.20000000007</v>
      </c>
      <c r="D95" s="28">
        <v>753673.98594427551</v>
      </c>
      <c r="E95" s="28">
        <v>692433.19427364087</v>
      </c>
    </row>
    <row r="96" spans="1:5" x14ac:dyDescent="0.4">
      <c r="A96" s="27" t="s">
        <v>50</v>
      </c>
      <c r="B96" s="28">
        <v>807291</v>
      </c>
      <c r="C96" s="28">
        <v>758853.53999999992</v>
      </c>
      <c r="D96" s="28">
        <v>789036.30101693014</v>
      </c>
      <c r="E96" s="28">
        <v>670111.51092087012</v>
      </c>
    </row>
    <row r="97" spans="1:5" x14ac:dyDescent="0.4">
      <c r="A97" s="27" t="s">
        <v>51</v>
      </c>
      <c r="B97" s="28">
        <v>766394</v>
      </c>
      <c r="C97" s="28">
        <v>720410.35999999987</v>
      </c>
      <c r="D97" s="28">
        <v>812727.72798489907</v>
      </c>
      <c r="E97" s="28">
        <v>692464.23795365856</v>
      </c>
    </row>
    <row r="98" spans="1:5" x14ac:dyDescent="0.4">
      <c r="A98" s="27" t="s">
        <v>40</v>
      </c>
      <c r="B98" s="28">
        <v>585863</v>
      </c>
      <c r="C98" s="28">
        <v>550711.22</v>
      </c>
      <c r="D98" s="28">
        <v>594234.47497893183</v>
      </c>
      <c r="E98" s="28">
        <v>692508.88773074199</v>
      </c>
    </row>
    <row r="99" spans="1:5" x14ac:dyDescent="0.4">
      <c r="A99" s="27" t="s">
        <v>41</v>
      </c>
      <c r="B99" s="28">
        <v>593076</v>
      </c>
      <c r="C99" s="28">
        <v>557491.43999999994</v>
      </c>
      <c r="D99" s="28">
        <v>592856.42408856482</v>
      </c>
      <c r="E99" s="28">
        <v>625505.12896711112</v>
      </c>
    </row>
    <row r="100" spans="1:5" x14ac:dyDescent="0.4">
      <c r="A100" s="27" t="s">
        <v>42</v>
      </c>
      <c r="B100" s="28">
        <v>574797</v>
      </c>
      <c r="C100" s="28">
        <v>540309.17999999993</v>
      </c>
      <c r="D100" s="28">
        <v>594980.02022246539</v>
      </c>
      <c r="E100" s="28">
        <v>692568.49024575134</v>
      </c>
    </row>
    <row r="101" spans="1:5" x14ac:dyDescent="0.4">
      <c r="A101" s="27" t="s">
        <v>43</v>
      </c>
      <c r="B101" s="28">
        <v>572929</v>
      </c>
      <c r="C101" s="28">
        <v>538553.26</v>
      </c>
      <c r="D101" s="28">
        <v>551743.90696423175</v>
      </c>
      <c r="E101" s="28">
        <v>670201.53089160367</v>
      </c>
    </row>
    <row r="102" spans="1:5" x14ac:dyDescent="0.4">
      <c r="A102" s="27" t="s">
        <v>44</v>
      </c>
      <c r="B102" s="28">
        <v>654809</v>
      </c>
      <c r="C102" s="28">
        <v>615520.46000000008</v>
      </c>
      <c r="D102" s="28">
        <v>650225.94523316761</v>
      </c>
      <c r="E102" s="28">
        <v>692607.61832696118</v>
      </c>
    </row>
    <row r="103" spans="1:5" x14ac:dyDescent="0.4">
      <c r="A103" s="27" t="s">
        <v>45</v>
      </c>
      <c r="B103" s="28">
        <v>673305</v>
      </c>
      <c r="C103" s="28">
        <v>632906.69999999995</v>
      </c>
      <c r="D103" s="28">
        <v>657214.08905705484</v>
      </c>
      <c r="E103" s="28">
        <v>670280.30602066452</v>
      </c>
    </row>
    <row r="104" spans="1:5" x14ac:dyDescent="0.4">
      <c r="A104" s="27" t="s">
        <v>46</v>
      </c>
      <c r="B104" s="28">
        <v>702548</v>
      </c>
      <c r="C104" s="28">
        <v>660395.12</v>
      </c>
      <c r="D104" s="28">
        <v>706817.96700174897</v>
      </c>
      <c r="E104" s="28">
        <v>692638.65718485764</v>
      </c>
    </row>
    <row r="105" spans="1:5" x14ac:dyDescent="0.4">
      <c r="A105" s="27" t="s">
        <v>47</v>
      </c>
      <c r="B105" s="28">
        <v>737954</v>
      </c>
      <c r="C105" s="28">
        <v>693676.76000000013</v>
      </c>
      <c r="D105" s="28">
        <v>729234.45802442404</v>
      </c>
      <c r="E105" s="28">
        <v>692683.3117840623</v>
      </c>
    </row>
    <row r="106" spans="1:5" x14ac:dyDescent="0.4">
      <c r="A106" s="27" t="s">
        <v>48</v>
      </c>
      <c r="B106" s="28">
        <v>760821</v>
      </c>
      <c r="C106" s="28">
        <v>715171.73999999987</v>
      </c>
      <c r="D106" s="28">
        <v>752071.93049103569</v>
      </c>
      <c r="E106" s="28">
        <v>670353.55672434892</v>
      </c>
    </row>
    <row r="107" spans="1:5" x14ac:dyDescent="0.4">
      <c r="A107" s="27" t="s">
        <v>49</v>
      </c>
      <c r="B107" s="28">
        <v>774490</v>
      </c>
      <c r="C107" s="28">
        <v>728020.59999999986</v>
      </c>
      <c r="D107" s="28">
        <v>775621.38422565092</v>
      </c>
      <c r="E107" s="28">
        <v>692714.34854934027</v>
      </c>
    </row>
    <row r="108" spans="1:5" x14ac:dyDescent="0.4">
      <c r="A108" s="27" t="s">
        <v>50</v>
      </c>
      <c r="B108" s="28">
        <v>698674</v>
      </c>
      <c r="C108" s="28">
        <v>656753.55999999994</v>
      </c>
      <c r="D108" s="28">
        <v>727764.30017826194</v>
      </c>
      <c r="E108" s="28">
        <v>670432.54265124479</v>
      </c>
    </row>
    <row r="109" spans="1:5" x14ac:dyDescent="0.4">
      <c r="A109" s="27" t="s">
        <v>51</v>
      </c>
      <c r="B109" s="28">
        <v>637027</v>
      </c>
      <c r="C109" s="28">
        <v>598805.38</v>
      </c>
      <c r="D109" s="28">
        <v>650022.26782514888</v>
      </c>
      <c r="E109" s="28">
        <v>692753.27001795243</v>
      </c>
    </row>
    <row r="110" spans="1:5" x14ac:dyDescent="0.4">
      <c r="A110" s="27" t="s">
        <v>40</v>
      </c>
      <c r="B110" s="28">
        <v>595893</v>
      </c>
      <c r="C110" s="28">
        <v>560139.41999999981</v>
      </c>
      <c r="D110" s="28">
        <v>589261.48528197792</v>
      </c>
      <c r="E110" s="28">
        <v>692790.03991382301</v>
      </c>
    </row>
    <row r="111" spans="1:5" x14ac:dyDescent="0.4">
      <c r="A111" s="27" t="s">
        <v>41</v>
      </c>
      <c r="B111" s="28">
        <v>584550</v>
      </c>
      <c r="C111" s="28">
        <v>549477</v>
      </c>
      <c r="D111" s="28">
        <v>590214.33121431456</v>
      </c>
      <c r="E111" s="28">
        <v>625776.36861251318</v>
      </c>
    </row>
    <row r="112" spans="1:5" x14ac:dyDescent="0.4">
      <c r="A112" s="27" t="s">
        <v>42</v>
      </c>
      <c r="B112" s="28">
        <v>570046</v>
      </c>
      <c r="C112" s="28">
        <v>535843.24</v>
      </c>
      <c r="D112" s="28">
        <v>571845.49485245871</v>
      </c>
      <c r="E112" s="28">
        <v>692857.73583738285</v>
      </c>
    </row>
    <row r="113" spans="1:5" x14ac:dyDescent="0.4">
      <c r="A113" s="27" t="s">
        <v>43</v>
      </c>
      <c r="B113" s="28">
        <v>634272</v>
      </c>
      <c r="C113" s="28">
        <v>596215.68000000005</v>
      </c>
      <c r="D113" s="28">
        <v>622806.89883583633</v>
      </c>
      <c r="E113" s="28">
        <v>670522.35182414379</v>
      </c>
    </row>
    <row r="114" spans="1:5" x14ac:dyDescent="0.4">
      <c r="A114" s="27" t="s">
        <v>44</v>
      </c>
      <c r="B114" s="28">
        <v>788345</v>
      </c>
      <c r="C114" s="28">
        <v>741044.29999999993</v>
      </c>
      <c r="D114" s="28">
        <v>756934.03852652188</v>
      </c>
      <c r="E114" s="28">
        <v>692888.76778053958</v>
      </c>
    </row>
    <row r="115" spans="1:5" x14ac:dyDescent="0.4">
      <c r="A115" s="27" t="s">
        <v>45</v>
      </c>
      <c r="B115" s="28">
        <v>673036</v>
      </c>
      <c r="C115" s="28">
        <v>632653.84</v>
      </c>
      <c r="D115" s="28">
        <v>688535.15461280511</v>
      </c>
      <c r="E115" s="28">
        <v>670601.34540957538</v>
      </c>
    </row>
    <row r="116" spans="1:5" x14ac:dyDescent="0.4">
      <c r="A116" s="27" t="s">
        <v>46</v>
      </c>
      <c r="B116" s="28">
        <v>674168</v>
      </c>
      <c r="C116" s="28">
        <v>633717.92000000004</v>
      </c>
      <c r="D116" s="28">
        <v>687056.83939535858</v>
      </c>
      <c r="E116" s="28">
        <v>692927.68641273701</v>
      </c>
    </row>
    <row r="117" spans="1:5" x14ac:dyDescent="0.4">
      <c r="A117" s="27" t="s">
        <v>47</v>
      </c>
      <c r="B117" s="28">
        <v>661356</v>
      </c>
      <c r="C117" s="28">
        <v>621674.64000000013</v>
      </c>
      <c r="D117" s="28">
        <v>659877.79872685065</v>
      </c>
      <c r="E117" s="28">
        <v>692964.45914502221</v>
      </c>
    </row>
    <row r="118" spans="1:5" x14ac:dyDescent="0.4">
      <c r="A118" s="27" t="s">
        <v>48</v>
      </c>
      <c r="B118" s="28">
        <v>623753</v>
      </c>
      <c r="C118" s="28">
        <v>586327.82000000007</v>
      </c>
      <c r="D118" s="28">
        <v>630261.5612737122</v>
      </c>
      <c r="E118" s="28">
        <v>670674.59943677532</v>
      </c>
    </row>
    <row r="119" spans="1:5" x14ac:dyDescent="0.4">
      <c r="A119" s="27" t="s">
        <v>49</v>
      </c>
      <c r="B119" s="28">
        <v>620616</v>
      </c>
      <c r="C119" s="28">
        <v>583379.03999999992</v>
      </c>
      <c r="D119" s="28">
        <v>620439.58122441324</v>
      </c>
      <c r="E119" s="28">
        <v>693003.37654632295</v>
      </c>
    </row>
    <row r="120" spans="1:5" x14ac:dyDescent="0.4">
      <c r="A120" s="27" t="s">
        <v>50</v>
      </c>
      <c r="B120" s="28">
        <v>627920</v>
      </c>
      <c r="C120" s="28">
        <v>590244.80000000005</v>
      </c>
      <c r="D120" s="28">
        <v>619833.91332187271</v>
      </c>
      <c r="E120" s="28">
        <v>670692.9421392472</v>
      </c>
    </row>
    <row r="121" spans="1:5" x14ac:dyDescent="0.4">
      <c r="A121" s="27" t="s">
        <v>51</v>
      </c>
      <c r="B121" s="28">
        <v>676360</v>
      </c>
      <c r="C121" s="28">
        <v>635778.4</v>
      </c>
      <c r="D121" s="28">
        <v>687590.54759078333</v>
      </c>
      <c r="E121" s="28">
        <v>693095.061834233</v>
      </c>
    </row>
    <row r="122" spans="1:5" x14ac:dyDescent="0.4">
      <c r="A122" s="27" t="s">
        <v>40</v>
      </c>
      <c r="B122" s="28">
        <v>656845</v>
      </c>
      <c r="C122" s="28">
        <v>617434.30000000005</v>
      </c>
      <c r="D122" s="28">
        <v>650000.77355574095</v>
      </c>
      <c r="E122" s="28">
        <v>693079.06667990843</v>
      </c>
    </row>
    <row r="123" spans="1:5" x14ac:dyDescent="0.4">
      <c r="A123" s="27" t="s">
        <v>41</v>
      </c>
      <c r="B123" s="28">
        <v>682664</v>
      </c>
      <c r="C123" s="28">
        <v>641704.16</v>
      </c>
      <c r="D123" s="28">
        <v>676584.40842394554</v>
      </c>
      <c r="E123" s="28">
        <v>626047.60889479914</v>
      </c>
    </row>
    <row r="124" spans="1:5" x14ac:dyDescent="0.4">
      <c r="A124" s="27" t="s">
        <v>42</v>
      </c>
      <c r="B124" s="28">
        <v>650638</v>
      </c>
      <c r="C124" s="28">
        <v>611599.72000000009</v>
      </c>
      <c r="D124" s="28">
        <v>669690.80180278735</v>
      </c>
      <c r="E124" s="28">
        <v>693138.8783762214</v>
      </c>
    </row>
    <row r="125" spans="1:5" x14ac:dyDescent="0.4">
      <c r="A125" s="27" t="s">
        <v>43</v>
      </c>
      <c r="B125" s="28">
        <v>630869</v>
      </c>
      <c r="C125" s="28">
        <v>593016.8600000001</v>
      </c>
      <c r="D125" s="28">
        <v>619454.33893472701</v>
      </c>
      <c r="E125" s="28">
        <v>670843.40219510556</v>
      </c>
    </row>
    <row r="126" spans="1:5" x14ac:dyDescent="0.4">
      <c r="A126" s="27" t="s">
        <v>44</v>
      </c>
      <c r="B126" s="28">
        <v>781933</v>
      </c>
      <c r="C126" s="28">
        <v>735017.02000000014</v>
      </c>
      <c r="D126" s="28">
        <v>755779.79900388129</v>
      </c>
      <c r="E126" s="28">
        <v>693177.7929411073</v>
      </c>
    </row>
    <row r="127" spans="1:5" x14ac:dyDescent="0.4">
      <c r="A127" s="27" t="s">
        <v>45</v>
      </c>
      <c r="B127" s="28">
        <v>685105</v>
      </c>
      <c r="C127" s="28">
        <v>643998.69999999995</v>
      </c>
      <c r="D127" s="28">
        <v>695506.93017652049</v>
      </c>
      <c r="E127" s="28">
        <v>670861.73729009216</v>
      </c>
    </row>
    <row r="128" spans="1:5" x14ac:dyDescent="0.4">
      <c r="A128" s="27" t="s">
        <v>46</v>
      </c>
      <c r="B128" s="28">
        <v>717539</v>
      </c>
      <c r="C128" s="28">
        <v>674486.66</v>
      </c>
      <c r="D128" s="28">
        <v>720254.99942591705</v>
      </c>
      <c r="E128" s="28">
        <v>693269.48867291748</v>
      </c>
    </row>
    <row r="129" spans="1:5" x14ac:dyDescent="0.4">
      <c r="A129" s="27" t="s">
        <v>47</v>
      </c>
      <c r="B129" s="28">
        <v>707372</v>
      </c>
      <c r="C129" s="28">
        <v>664929.68000000005</v>
      </c>
      <c r="D129" s="28">
        <v>705017.9366594851</v>
      </c>
      <c r="E129" s="28">
        <v>693253.48307469301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247ED-CE27-42C4-ADB7-151AA66BA0D5}">
  <dimension ref="A1:E3896"/>
  <sheetViews>
    <sheetView topLeftCell="A7" workbookViewId="0">
      <selection sqref="A1:E1048576"/>
    </sheetView>
  </sheetViews>
  <sheetFormatPr defaultRowHeight="17" x14ac:dyDescent="0.4"/>
  <cols>
    <col min="1" max="1" width="16" style="1" customWidth="1"/>
    <col min="2" max="2" width="8.7265625" style="23"/>
  </cols>
  <sheetData>
    <row r="1" spans="1:5" x14ac:dyDescent="0.4">
      <c r="A1" s="2" t="s">
        <v>32</v>
      </c>
      <c r="B1" s="22" t="s">
        <v>2</v>
      </c>
      <c r="C1" t="s">
        <v>33</v>
      </c>
      <c r="D1" s="24" t="s">
        <v>34</v>
      </c>
      <c r="E1" t="s">
        <v>35</v>
      </c>
    </row>
    <row r="2" spans="1:5" x14ac:dyDescent="0.4">
      <c r="A2" s="21">
        <v>39814</v>
      </c>
      <c r="B2" s="22">
        <v>16846</v>
      </c>
      <c r="C2">
        <v>15835.24</v>
      </c>
      <c r="D2">
        <v>15936.444796160613</v>
      </c>
      <c r="E2">
        <v>22240.127983847025</v>
      </c>
    </row>
    <row r="3" spans="1:5" x14ac:dyDescent="0.4">
      <c r="A3" s="21">
        <v>39815</v>
      </c>
      <c r="B3" s="22">
        <v>19423</v>
      </c>
      <c r="C3">
        <v>18257.62</v>
      </c>
      <c r="D3">
        <v>17103.916347300285</v>
      </c>
      <c r="E3">
        <v>22251.174545343518</v>
      </c>
    </row>
    <row r="4" spans="1:5" x14ac:dyDescent="0.4">
      <c r="A4" s="21">
        <v>39816</v>
      </c>
      <c r="B4" s="22">
        <v>15958</v>
      </c>
      <c r="C4">
        <v>15000.519999999999</v>
      </c>
      <c r="D4">
        <v>19607.527495499777</v>
      </c>
      <c r="E4">
        <v>22270.279391195934</v>
      </c>
    </row>
    <row r="5" spans="1:5" x14ac:dyDescent="0.4">
      <c r="A5" s="21">
        <v>39817</v>
      </c>
      <c r="B5" s="22">
        <v>18187</v>
      </c>
      <c r="C5">
        <v>17095.78</v>
      </c>
      <c r="D5">
        <v>16846.432746103339</v>
      </c>
      <c r="E5">
        <v>22281.52799206847</v>
      </c>
    </row>
    <row r="6" spans="1:5" x14ac:dyDescent="0.4">
      <c r="A6" s="21">
        <v>39818</v>
      </c>
      <c r="B6" s="22">
        <v>17899</v>
      </c>
      <c r="C6">
        <v>16825.059999999998</v>
      </c>
      <c r="D6">
        <v>19644.749846500134</v>
      </c>
      <c r="E6">
        <v>22240.234046016649</v>
      </c>
    </row>
    <row r="7" spans="1:5" x14ac:dyDescent="0.4">
      <c r="A7" s="21">
        <v>39819</v>
      </c>
      <c r="B7" s="22">
        <v>17642</v>
      </c>
      <c r="C7">
        <v>16583.48</v>
      </c>
      <c r="D7">
        <v>15936.444796160613</v>
      </c>
      <c r="E7">
        <v>22251.280660067183</v>
      </c>
    </row>
    <row r="8" spans="1:5" x14ac:dyDescent="0.4">
      <c r="A8" s="21">
        <v>39820</v>
      </c>
      <c r="B8" s="22">
        <v>16760</v>
      </c>
      <c r="C8">
        <v>15754.4</v>
      </c>
      <c r="D8">
        <v>17103.916347300285</v>
      </c>
      <c r="E8">
        <v>22270.385596903016</v>
      </c>
    </row>
    <row r="9" spans="1:5" x14ac:dyDescent="0.4">
      <c r="A9" s="21">
        <v>39821</v>
      </c>
      <c r="B9" s="22">
        <v>16114</v>
      </c>
      <c r="C9">
        <v>15147.16</v>
      </c>
      <c r="D9">
        <v>19607.527495499777</v>
      </c>
      <c r="E9">
        <v>22281.634251292809</v>
      </c>
    </row>
    <row r="10" spans="1:5" x14ac:dyDescent="0.4">
      <c r="A10" s="21">
        <v>39822</v>
      </c>
      <c r="B10" s="22">
        <v>23027</v>
      </c>
      <c r="C10">
        <v>21645.379999999997</v>
      </c>
      <c r="D10">
        <v>15754.21391928859</v>
      </c>
      <c r="E10">
        <v>22240.340108186272</v>
      </c>
    </row>
    <row r="11" spans="1:5" x14ac:dyDescent="0.4">
      <c r="A11" s="21">
        <v>39823</v>
      </c>
      <c r="B11" s="22">
        <v>18923</v>
      </c>
      <c r="C11">
        <v>17787.62</v>
      </c>
      <c r="D11">
        <v>17711.854579970855</v>
      </c>
      <c r="E11">
        <v>22251.386774790844</v>
      </c>
    </row>
    <row r="12" spans="1:5" x14ac:dyDescent="0.4">
      <c r="A12" s="21">
        <v>39824</v>
      </c>
      <c r="B12" s="22">
        <v>17717</v>
      </c>
      <c r="C12">
        <v>16653.98</v>
      </c>
      <c r="D12">
        <v>20503.515705006263</v>
      </c>
      <c r="E12">
        <v>22270.491802610097</v>
      </c>
    </row>
    <row r="13" spans="1:5" x14ac:dyDescent="0.4">
      <c r="A13" s="21">
        <v>39825</v>
      </c>
      <c r="B13" s="22">
        <v>19017</v>
      </c>
      <c r="C13">
        <v>17875.98</v>
      </c>
      <c r="D13">
        <v>16752.825141565245</v>
      </c>
      <c r="E13">
        <v>22281.740510517149</v>
      </c>
    </row>
    <row r="14" spans="1:5" x14ac:dyDescent="0.4">
      <c r="A14" s="21">
        <v>39826</v>
      </c>
      <c r="B14" s="22">
        <v>18330</v>
      </c>
      <c r="C14">
        <v>17230.2</v>
      </c>
      <c r="D14">
        <v>17899.186859056164</v>
      </c>
      <c r="E14">
        <v>22240.446170355892</v>
      </c>
    </row>
    <row r="15" spans="1:5" x14ac:dyDescent="0.4">
      <c r="A15" s="21">
        <v>39827</v>
      </c>
      <c r="B15" s="22">
        <v>17326</v>
      </c>
      <c r="C15">
        <v>16286.439999999999</v>
      </c>
      <c r="D15">
        <v>20517.460422874196</v>
      </c>
      <c r="E15">
        <v>22251.492889514506</v>
      </c>
    </row>
    <row r="16" spans="1:5" x14ac:dyDescent="0.4">
      <c r="A16" s="21">
        <v>39828</v>
      </c>
      <c r="B16" s="22">
        <v>18036</v>
      </c>
      <c r="C16">
        <v>16953.84</v>
      </c>
      <c r="D16">
        <v>16794.818837775812</v>
      </c>
      <c r="E16">
        <v>22270.598008317178</v>
      </c>
    </row>
    <row r="17" spans="1:5" x14ac:dyDescent="0.4">
      <c r="A17" s="21">
        <v>39829</v>
      </c>
      <c r="B17" s="22">
        <v>19624</v>
      </c>
      <c r="C17">
        <v>18446.559999999998</v>
      </c>
      <c r="D17">
        <v>17757.042258349968</v>
      </c>
      <c r="E17">
        <v>22281.846769741485</v>
      </c>
    </row>
    <row r="18" spans="1:5" x14ac:dyDescent="0.4">
      <c r="A18" s="21">
        <v>39830</v>
      </c>
      <c r="B18" s="22">
        <v>21032</v>
      </c>
      <c r="C18">
        <v>19770.079999999998</v>
      </c>
      <c r="D18">
        <v>20523.903287012839</v>
      </c>
      <c r="E18">
        <v>22240.552232525515</v>
      </c>
    </row>
    <row r="19" spans="1:5" x14ac:dyDescent="0.4">
      <c r="A19" s="21">
        <v>39831</v>
      </c>
      <c r="B19" s="22">
        <v>16045</v>
      </c>
      <c r="C19">
        <v>15082.3</v>
      </c>
      <c r="D19">
        <v>17311.04709409819</v>
      </c>
      <c r="E19">
        <v>22251.599004238167</v>
      </c>
    </row>
    <row r="20" spans="1:5" x14ac:dyDescent="0.4">
      <c r="A20" s="21">
        <v>39832</v>
      </c>
      <c r="B20" s="22">
        <v>19892</v>
      </c>
      <c r="C20">
        <v>18698.48</v>
      </c>
      <c r="D20">
        <v>17932.583336681808</v>
      </c>
      <c r="E20">
        <v>22270.704214024259</v>
      </c>
    </row>
    <row r="21" spans="1:5" x14ac:dyDescent="0.4">
      <c r="A21" s="21">
        <v>39833</v>
      </c>
      <c r="B21" s="22">
        <v>20825</v>
      </c>
      <c r="C21">
        <v>19575.5</v>
      </c>
      <c r="D21">
        <v>20710.5886369326</v>
      </c>
      <c r="E21">
        <v>22281.953028965825</v>
      </c>
    </row>
    <row r="22" spans="1:5" x14ac:dyDescent="0.4">
      <c r="A22" s="21">
        <v>39834</v>
      </c>
      <c r="B22" s="22">
        <v>22465</v>
      </c>
      <c r="C22">
        <v>21117.1</v>
      </c>
      <c r="D22">
        <v>17391.132570928647</v>
      </c>
      <c r="E22">
        <v>22240.658294695135</v>
      </c>
    </row>
    <row r="23" spans="1:5" x14ac:dyDescent="0.4">
      <c r="A23" s="21">
        <v>39835</v>
      </c>
      <c r="B23" s="22">
        <v>16147</v>
      </c>
      <c r="C23">
        <v>15178.179999999998</v>
      </c>
      <c r="D23">
        <v>19022.051035780478</v>
      </c>
      <c r="E23">
        <v>22251.705118961829</v>
      </c>
    </row>
    <row r="24" spans="1:5" x14ac:dyDescent="0.4">
      <c r="A24" s="21">
        <v>39836</v>
      </c>
      <c r="B24" s="22">
        <v>23402</v>
      </c>
      <c r="C24">
        <v>21997.879999999997</v>
      </c>
      <c r="D24">
        <v>21128.485825797459</v>
      </c>
      <c r="E24">
        <v>22270.810419731344</v>
      </c>
    </row>
    <row r="25" spans="1:5" x14ac:dyDescent="0.4">
      <c r="A25" s="21">
        <v>39837</v>
      </c>
      <c r="B25" s="22">
        <v>22758</v>
      </c>
      <c r="C25">
        <v>21392.52</v>
      </c>
      <c r="D25">
        <v>18085.368981437612</v>
      </c>
      <c r="E25">
        <v>22282.059288190161</v>
      </c>
    </row>
    <row r="26" spans="1:5" x14ac:dyDescent="0.4">
      <c r="A26" s="21">
        <v>39838</v>
      </c>
      <c r="B26" s="22">
        <v>20681</v>
      </c>
      <c r="C26">
        <v>19440.14</v>
      </c>
      <c r="D26">
        <v>19543.907332538838</v>
      </c>
      <c r="E26">
        <v>22240.764356864758</v>
      </c>
    </row>
    <row r="27" spans="1:5" x14ac:dyDescent="0.4">
      <c r="A27" s="21">
        <v>39839</v>
      </c>
      <c r="B27" s="22">
        <v>22711</v>
      </c>
      <c r="C27">
        <v>21348.34</v>
      </c>
      <c r="D27">
        <v>22471.05301824052</v>
      </c>
      <c r="E27">
        <v>22251.81123368549</v>
      </c>
    </row>
    <row r="28" spans="1:5" x14ac:dyDescent="0.4">
      <c r="A28" s="21">
        <v>39840</v>
      </c>
      <c r="B28" s="22">
        <v>19444</v>
      </c>
      <c r="C28">
        <v>18277.36</v>
      </c>
      <c r="D28">
        <v>19019.597506378617</v>
      </c>
      <c r="E28">
        <v>22270.916625438425</v>
      </c>
    </row>
    <row r="29" spans="1:5" x14ac:dyDescent="0.4">
      <c r="A29" s="21">
        <v>39841</v>
      </c>
      <c r="B29" s="22">
        <v>21700</v>
      </c>
      <c r="C29">
        <v>20398</v>
      </c>
      <c r="D29">
        <v>19820.881443906892</v>
      </c>
      <c r="E29">
        <v>22282.165547414501</v>
      </c>
    </row>
    <row r="30" spans="1:5" x14ac:dyDescent="0.4">
      <c r="A30" s="21">
        <v>39842</v>
      </c>
      <c r="B30" s="22">
        <v>13982</v>
      </c>
      <c r="C30">
        <v>13143.08</v>
      </c>
      <c r="D30">
        <v>22888.912855106926</v>
      </c>
      <c r="E30">
        <v>22240.870419034381</v>
      </c>
    </row>
    <row r="31" spans="1:5" x14ac:dyDescent="0.4">
      <c r="A31" s="21">
        <v>39843</v>
      </c>
      <c r="B31" s="22">
        <v>21842</v>
      </c>
      <c r="C31">
        <v>20531.48</v>
      </c>
      <c r="D31">
        <v>18274.370812165991</v>
      </c>
      <c r="E31">
        <v>22251.917348409155</v>
      </c>
    </row>
    <row r="32" spans="1:5" x14ac:dyDescent="0.4">
      <c r="A32" s="21">
        <v>39844</v>
      </c>
      <c r="B32" s="22">
        <v>21414</v>
      </c>
      <c r="C32">
        <v>20129.16</v>
      </c>
      <c r="D32">
        <v>19536.261794237314</v>
      </c>
      <c r="E32">
        <v>22271.022831145507</v>
      </c>
    </row>
    <row r="33" spans="1:5" x14ac:dyDescent="0.4">
      <c r="A33" s="21">
        <v>39845</v>
      </c>
      <c r="B33" s="22">
        <v>24218</v>
      </c>
      <c r="C33">
        <v>22764.92</v>
      </c>
      <c r="D33">
        <v>22367.727824758666</v>
      </c>
      <c r="E33">
        <v>22282.271806638841</v>
      </c>
    </row>
    <row r="34" spans="1:5" x14ac:dyDescent="0.4">
      <c r="A34" s="21">
        <v>39846</v>
      </c>
      <c r="B34" s="22">
        <v>19526</v>
      </c>
      <c r="C34">
        <v>18354.439999999999</v>
      </c>
      <c r="D34">
        <v>19330.399373944165</v>
      </c>
      <c r="E34">
        <v>22240.976481203998</v>
      </c>
    </row>
    <row r="35" spans="1:5" x14ac:dyDescent="0.4">
      <c r="A35" s="21">
        <v>39847</v>
      </c>
      <c r="B35" s="22">
        <v>23843</v>
      </c>
      <c r="C35">
        <v>22412.42</v>
      </c>
      <c r="D35">
        <v>20101.639471512797</v>
      </c>
      <c r="E35">
        <v>22252.023463132817</v>
      </c>
    </row>
    <row r="36" spans="1:5" x14ac:dyDescent="0.4">
      <c r="A36" s="21">
        <v>39848</v>
      </c>
      <c r="B36" s="22">
        <v>21367</v>
      </c>
      <c r="C36">
        <v>20084.98</v>
      </c>
      <c r="D36">
        <v>23301.096235636644</v>
      </c>
      <c r="E36">
        <v>22271.129036852584</v>
      </c>
    </row>
    <row r="37" spans="1:5" x14ac:dyDescent="0.4">
      <c r="A37" s="21">
        <v>39849</v>
      </c>
      <c r="B37" s="22">
        <v>15276</v>
      </c>
      <c r="C37">
        <v>14359.439999999999</v>
      </c>
      <c r="D37">
        <v>19642.487434506216</v>
      </c>
      <c r="E37">
        <v>22282.37806586318</v>
      </c>
    </row>
    <row r="38" spans="1:5" x14ac:dyDescent="0.4">
      <c r="A38" s="21">
        <v>39850</v>
      </c>
      <c r="B38" s="22">
        <v>23851</v>
      </c>
      <c r="C38">
        <v>22419.94</v>
      </c>
      <c r="D38">
        <v>19808.743918857806</v>
      </c>
      <c r="E38">
        <v>22241.082543373621</v>
      </c>
    </row>
    <row r="39" spans="1:5" x14ac:dyDescent="0.4">
      <c r="A39" s="21">
        <v>39851</v>
      </c>
      <c r="B39" s="22">
        <v>21297</v>
      </c>
      <c r="C39">
        <v>20019.18</v>
      </c>
      <c r="D39">
        <v>22913.670359749402</v>
      </c>
      <c r="E39">
        <v>22252.129577856478</v>
      </c>
    </row>
    <row r="40" spans="1:5" x14ac:dyDescent="0.4">
      <c r="A40" s="21">
        <v>39852</v>
      </c>
      <c r="B40" s="22">
        <v>26400</v>
      </c>
      <c r="C40">
        <v>24816</v>
      </c>
      <c r="D40">
        <v>19301.877401500722</v>
      </c>
      <c r="E40">
        <v>22271.235242559665</v>
      </c>
    </row>
    <row r="41" spans="1:5" x14ac:dyDescent="0.4">
      <c r="A41" s="21">
        <v>39853</v>
      </c>
      <c r="B41" s="22">
        <v>21428</v>
      </c>
      <c r="C41">
        <v>20142.32</v>
      </c>
      <c r="D41">
        <v>21313.135174736672</v>
      </c>
      <c r="E41">
        <v>22282.48432508752</v>
      </c>
    </row>
    <row r="42" spans="1:5" x14ac:dyDescent="0.4">
      <c r="A42" s="21">
        <v>39854</v>
      </c>
      <c r="B42" s="22">
        <v>16942</v>
      </c>
      <c r="C42">
        <v>15925.48</v>
      </c>
      <c r="D42">
        <v>23864.039267733395</v>
      </c>
      <c r="E42">
        <v>22241.188605543244</v>
      </c>
    </row>
    <row r="43" spans="1:5" x14ac:dyDescent="0.4">
      <c r="A43" s="21">
        <v>39855</v>
      </c>
      <c r="B43" s="22">
        <v>25659</v>
      </c>
      <c r="C43">
        <v>24119.46</v>
      </c>
      <c r="D43">
        <v>19608.569446534075</v>
      </c>
      <c r="E43">
        <v>22252.235692580143</v>
      </c>
    </row>
    <row r="44" spans="1:5" x14ac:dyDescent="0.4">
      <c r="A44" s="21">
        <v>39856</v>
      </c>
      <c r="B44" s="22">
        <v>15155</v>
      </c>
      <c r="C44">
        <v>14245.699999999999</v>
      </c>
      <c r="D44">
        <v>21351.353133320124</v>
      </c>
      <c r="E44">
        <v>22271.341448266747</v>
      </c>
    </row>
    <row r="45" spans="1:5" x14ac:dyDescent="0.4">
      <c r="A45" s="21">
        <v>39857</v>
      </c>
      <c r="B45" s="22">
        <v>22762</v>
      </c>
      <c r="C45">
        <v>21396.28</v>
      </c>
      <c r="D45">
        <v>22778.378577522275</v>
      </c>
      <c r="E45">
        <v>22282.59058431186</v>
      </c>
    </row>
    <row r="46" spans="1:5" x14ac:dyDescent="0.4">
      <c r="A46" s="21">
        <v>39858</v>
      </c>
      <c r="B46" s="22">
        <v>19248</v>
      </c>
      <c r="C46">
        <v>18093.12</v>
      </c>
      <c r="D46">
        <v>19724.58096310094</v>
      </c>
      <c r="E46">
        <v>22241.294667712864</v>
      </c>
    </row>
    <row r="47" spans="1:5" x14ac:dyDescent="0.4">
      <c r="A47" s="21">
        <v>39859</v>
      </c>
      <c r="B47" s="22">
        <v>27205</v>
      </c>
      <c r="C47">
        <v>25572.699999999997</v>
      </c>
      <c r="D47">
        <v>20291.095594549148</v>
      </c>
      <c r="E47">
        <v>22252.341807303805</v>
      </c>
    </row>
    <row r="48" spans="1:5" x14ac:dyDescent="0.4">
      <c r="A48" s="21">
        <v>39860</v>
      </c>
      <c r="B48" s="22">
        <v>18403</v>
      </c>
      <c r="C48">
        <v>17298.82</v>
      </c>
      <c r="D48">
        <v>23802.591623454507</v>
      </c>
      <c r="E48">
        <v>22271.447653973832</v>
      </c>
    </row>
    <row r="49" spans="1:5" x14ac:dyDescent="0.4">
      <c r="A49" s="21">
        <v>39861</v>
      </c>
      <c r="B49" s="22">
        <v>19399</v>
      </c>
      <c r="C49">
        <v>18235.059999999998</v>
      </c>
      <c r="D49">
        <v>19938.824787828689</v>
      </c>
      <c r="E49">
        <v>22282.696843536196</v>
      </c>
    </row>
    <row r="50" spans="1:5" x14ac:dyDescent="0.4">
      <c r="A50" s="21">
        <v>39862</v>
      </c>
      <c r="B50" s="22">
        <v>17925</v>
      </c>
      <c r="C50">
        <v>16849.5</v>
      </c>
      <c r="D50">
        <v>20626.636065085127</v>
      </c>
      <c r="E50">
        <v>22241.400729882487</v>
      </c>
    </row>
    <row r="51" spans="1:5" x14ac:dyDescent="0.4">
      <c r="A51" s="21">
        <v>39863</v>
      </c>
      <c r="B51" s="22">
        <v>19725</v>
      </c>
      <c r="C51">
        <v>18541.5</v>
      </c>
      <c r="D51">
        <v>22426.902803645015</v>
      </c>
      <c r="E51">
        <v>22252.447922027462</v>
      </c>
    </row>
    <row r="52" spans="1:5" x14ac:dyDescent="0.4">
      <c r="A52" s="21">
        <v>39864</v>
      </c>
      <c r="B52" s="22">
        <v>19562</v>
      </c>
      <c r="C52">
        <v>18388.28</v>
      </c>
      <c r="D52">
        <v>19149.466455317001</v>
      </c>
      <c r="E52">
        <v>22271.553859680913</v>
      </c>
    </row>
    <row r="53" spans="1:5" x14ac:dyDescent="0.4">
      <c r="A53" s="21">
        <v>39865</v>
      </c>
      <c r="B53" s="22">
        <v>23768</v>
      </c>
      <c r="C53">
        <v>22341.919999999998</v>
      </c>
      <c r="D53">
        <v>19911.275421343504</v>
      </c>
      <c r="E53">
        <v>22282.803102760536</v>
      </c>
    </row>
    <row r="54" spans="1:5" x14ac:dyDescent="0.4">
      <c r="A54" s="21">
        <v>39866</v>
      </c>
      <c r="B54" s="22">
        <v>20773</v>
      </c>
      <c r="C54">
        <v>19526.62</v>
      </c>
      <c r="D54">
        <v>22674.508187864263</v>
      </c>
      <c r="E54">
        <v>22241.506792052111</v>
      </c>
    </row>
    <row r="55" spans="1:5" x14ac:dyDescent="0.4">
      <c r="A55" s="21">
        <v>39867</v>
      </c>
      <c r="B55" s="22">
        <v>25513</v>
      </c>
      <c r="C55">
        <v>23982.219999999998</v>
      </c>
      <c r="D55">
        <v>19512.229328807516</v>
      </c>
      <c r="E55">
        <v>22252.554036751128</v>
      </c>
    </row>
    <row r="56" spans="1:5" x14ac:dyDescent="0.4">
      <c r="A56" s="21">
        <v>39868</v>
      </c>
      <c r="B56" s="22">
        <v>18348</v>
      </c>
      <c r="C56">
        <v>17247.12</v>
      </c>
      <c r="D56">
        <v>21173.985934580709</v>
      </c>
      <c r="E56">
        <v>22271.660065387994</v>
      </c>
    </row>
    <row r="57" spans="1:5" x14ac:dyDescent="0.4">
      <c r="A57" s="21">
        <v>39869</v>
      </c>
      <c r="B57" s="22">
        <v>22946</v>
      </c>
      <c r="C57">
        <v>21569.239999999998</v>
      </c>
      <c r="D57">
        <v>22909.706038951215</v>
      </c>
      <c r="E57">
        <v>22282.909361984872</v>
      </c>
    </row>
    <row r="58" spans="1:5" x14ac:dyDescent="0.4">
      <c r="A58" s="21">
        <v>39870</v>
      </c>
      <c r="B58" s="22">
        <v>19128</v>
      </c>
      <c r="C58">
        <v>17980.32</v>
      </c>
      <c r="D58">
        <v>20088.659689937529</v>
      </c>
      <c r="E58">
        <v>22241.61285422173</v>
      </c>
    </row>
    <row r="59" spans="1:5" x14ac:dyDescent="0.4">
      <c r="A59" s="21">
        <v>39871</v>
      </c>
      <c r="B59" s="22">
        <v>19116</v>
      </c>
      <c r="C59">
        <v>17969.039999999997</v>
      </c>
      <c r="D59">
        <v>20588.023314820897</v>
      </c>
      <c r="E59">
        <v>22252.660151474789</v>
      </c>
    </row>
    <row r="60" spans="1:5" x14ac:dyDescent="0.4">
      <c r="A60" s="21">
        <v>39872</v>
      </c>
      <c r="B60" s="22">
        <v>22202</v>
      </c>
      <c r="C60">
        <v>20869.879999999997</v>
      </c>
      <c r="D60">
        <v>22529.880577600914</v>
      </c>
      <c r="E60">
        <v>22271.766271095075</v>
      </c>
    </row>
    <row r="61" spans="1:5" x14ac:dyDescent="0.4">
      <c r="A61" s="21">
        <v>39873</v>
      </c>
      <c r="B61" s="22">
        <v>17985</v>
      </c>
      <c r="C61">
        <v>16905.899999999998</v>
      </c>
      <c r="D61">
        <v>19693.251080227787</v>
      </c>
      <c r="E61">
        <v>22283.015621209212</v>
      </c>
    </row>
    <row r="62" spans="1:5" x14ac:dyDescent="0.4">
      <c r="A62" s="21">
        <v>39874</v>
      </c>
      <c r="B62" s="22">
        <v>21908</v>
      </c>
      <c r="C62">
        <v>20593.52</v>
      </c>
      <c r="D62">
        <v>20061.688260517181</v>
      </c>
      <c r="E62">
        <v>22241.718916391354</v>
      </c>
    </row>
    <row r="63" spans="1:5" x14ac:dyDescent="0.4">
      <c r="A63" s="21">
        <v>39875</v>
      </c>
      <c r="B63" s="22">
        <v>19513</v>
      </c>
      <c r="C63">
        <v>18342.219999999998</v>
      </c>
      <c r="D63">
        <v>22493.402341265846</v>
      </c>
      <c r="E63">
        <v>22252.76626619845</v>
      </c>
    </row>
    <row r="64" spans="1:5" x14ac:dyDescent="0.4">
      <c r="A64" s="21">
        <v>39876</v>
      </c>
      <c r="B64" s="22">
        <v>22214</v>
      </c>
      <c r="C64">
        <v>20881.16</v>
      </c>
      <c r="D64">
        <v>19305.623707024624</v>
      </c>
      <c r="E64">
        <v>22271.872476802153</v>
      </c>
    </row>
    <row r="65" spans="1:5" x14ac:dyDescent="0.4">
      <c r="A65" s="21">
        <v>39877</v>
      </c>
      <c r="B65" s="22">
        <v>14466</v>
      </c>
      <c r="C65">
        <v>13598.039999999999</v>
      </c>
      <c r="D65">
        <v>20403.588876935166</v>
      </c>
      <c r="E65">
        <v>22283.121880433551</v>
      </c>
    </row>
    <row r="66" spans="1:5" x14ac:dyDescent="0.4">
      <c r="A66" s="21">
        <v>39878</v>
      </c>
      <c r="B66" s="22">
        <v>24317</v>
      </c>
      <c r="C66">
        <v>22857.98</v>
      </c>
      <c r="D66">
        <v>21559.404650838889</v>
      </c>
      <c r="E66">
        <v>22241.824978560973</v>
      </c>
    </row>
    <row r="67" spans="1:5" x14ac:dyDescent="0.4">
      <c r="A67" s="21">
        <v>39879</v>
      </c>
      <c r="B67" s="22">
        <v>19388</v>
      </c>
      <c r="C67">
        <v>18224.719999999998</v>
      </c>
      <c r="D67">
        <v>19298.106008640629</v>
      </c>
      <c r="E67">
        <v>22252.872380922112</v>
      </c>
    </row>
    <row r="68" spans="1:5" x14ac:dyDescent="0.4">
      <c r="A68" s="21">
        <v>39880</v>
      </c>
      <c r="B68" s="22">
        <v>22672</v>
      </c>
      <c r="C68">
        <v>21311.68</v>
      </c>
      <c r="D68">
        <v>19824.834857888429</v>
      </c>
      <c r="E68">
        <v>22271.978682509234</v>
      </c>
    </row>
    <row r="69" spans="1:5" x14ac:dyDescent="0.4">
      <c r="A69" s="21">
        <v>39881</v>
      </c>
      <c r="B69" s="22">
        <v>16872</v>
      </c>
      <c r="C69">
        <v>15859.679999999998</v>
      </c>
      <c r="D69">
        <v>22468.169916243896</v>
      </c>
      <c r="E69">
        <v>22283.228139657891</v>
      </c>
    </row>
    <row r="70" spans="1:5" x14ac:dyDescent="0.4">
      <c r="A70" s="21">
        <v>39882</v>
      </c>
      <c r="B70" s="22">
        <v>27590</v>
      </c>
      <c r="C70">
        <v>25934.6</v>
      </c>
      <c r="D70">
        <v>19010.341574919046</v>
      </c>
      <c r="E70">
        <v>22241.931040730593</v>
      </c>
    </row>
    <row r="71" spans="1:5" x14ac:dyDescent="0.4">
      <c r="A71" s="21">
        <v>39883</v>
      </c>
      <c r="B71" s="22">
        <v>22388</v>
      </c>
      <c r="C71">
        <v>21044.719999999998</v>
      </c>
      <c r="D71">
        <v>20820.73902759681</v>
      </c>
      <c r="E71">
        <v>22252.978495645777</v>
      </c>
    </row>
    <row r="72" spans="1:5" x14ac:dyDescent="0.4">
      <c r="A72" s="21">
        <v>39884</v>
      </c>
      <c r="B72" s="22">
        <v>17847</v>
      </c>
      <c r="C72">
        <v>16776.18</v>
      </c>
      <c r="D72">
        <v>23210.887354446597</v>
      </c>
      <c r="E72">
        <v>22272.084888216319</v>
      </c>
    </row>
    <row r="73" spans="1:5" x14ac:dyDescent="0.4">
      <c r="A73" s="21">
        <v>39885</v>
      </c>
      <c r="B73" s="22">
        <v>24056</v>
      </c>
      <c r="C73">
        <v>22612.639999999999</v>
      </c>
      <c r="D73">
        <v>19923.96602590763</v>
      </c>
      <c r="E73">
        <v>22283.334398882231</v>
      </c>
    </row>
    <row r="74" spans="1:5" x14ac:dyDescent="0.4">
      <c r="A74" s="21">
        <v>39886</v>
      </c>
      <c r="B74" s="22">
        <v>24637</v>
      </c>
      <c r="C74">
        <v>23158.78</v>
      </c>
      <c r="D74">
        <v>20981.894793366337</v>
      </c>
      <c r="E74">
        <v>22242.037102900216</v>
      </c>
    </row>
    <row r="75" spans="1:5" x14ac:dyDescent="0.4">
      <c r="A75" s="21">
        <v>39887</v>
      </c>
      <c r="B75" s="22">
        <v>21951</v>
      </c>
      <c r="C75">
        <v>20633.939999999999</v>
      </c>
      <c r="D75">
        <v>23588.699405959451</v>
      </c>
      <c r="E75">
        <v>22253.084610369438</v>
      </c>
    </row>
    <row r="76" spans="1:5" x14ac:dyDescent="0.4">
      <c r="A76" s="21">
        <v>39888</v>
      </c>
      <c r="B76" s="22">
        <v>25306</v>
      </c>
      <c r="C76">
        <v>23787.64</v>
      </c>
      <c r="D76">
        <v>20889.147728188935</v>
      </c>
      <c r="E76">
        <v>22272.1910939234</v>
      </c>
    </row>
    <row r="77" spans="1:5" x14ac:dyDescent="0.4">
      <c r="A77" s="21">
        <v>39889</v>
      </c>
      <c r="B77" s="22">
        <v>27098</v>
      </c>
      <c r="C77">
        <v>25472.12</v>
      </c>
      <c r="D77">
        <v>21998.719373234879</v>
      </c>
      <c r="E77">
        <v>22283.44065810657</v>
      </c>
    </row>
    <row r="78" spans="1:5" x14ac:dyDescent="0.4">
      <c r="A78" s="21">
        <v>39890</v>
      </c>
      <c r="B78" s="22">
        <v>24912</v>
      </c>
      <c r="C78">
        <v>23417.279999999999</v>
      </c>
      <c r="D78">
        <v>24826.893533793194</v>
      </c>
      <c r="E78">
        <v>22242.143165069836</v>
      </c>
    </row>
    <row r="79" spans="1:5" x14ac:dyDescent="0.4">
      <c r="A79" s="21">
        <v>39891</v>
      </c>
      <c r="B79" s="22">
        <v>16542</v>
      </c>
      <c r="C79">
        <v>15549.48</v>
      </c>
      <c r="D79">
        <v>22322.011848423423</v>
      </c>
      <c r="E79">
        <v>22253.1907250931</v>
      </c>
    </row>
    <row r="80" spans="1:5" x14ac:dyDescent="0.4">
      <c r="A80" s="21">
        <v>39892</v>
      </c>
      <c r="B80" s="22">
        <v>24776</v>
      </c>
      <c r="C80">
        <v>23289.439999999999</v>
      </c>
      <c r="D80">
        <v>21984.642733656521</v>
      </c>
      <c r="E80">
        <v>22272.297299630482</v>
      </c>
    </row>
    <row r="81" spans="1:5" x14ac:dyDescent="0.4">
      <c r="A81" s="21">
        <v>39893</v>
      </c>
      <c r="B81" s="22">
        <v>23557</v>
      </c>
      <c r="C81">
        <v>22143.579999999998</v>
      </c>
      <c r="D81">
        <v>24359.13378887728</v>
      </c>
      <c r="E81">
        <v>22283.546917330907</v>
      </c>
    </row>
    <row r="82" spans="1:5" x14ac:dyDescent="0.4">
      <c r="A82" s="21">
        <v>39894</v>
      </c>
      <c r="B82" s="22">
        <v>28066</v>
      </c>
      <c r="C82">
        <v>26382.039999999997</v>
      </c>
      <c r="D82">
        <v>21685.547715172655</v>
      </c>
      <c r="E82">
        <v>22242.249227239459</v>
      </c>
    </row>
    <row r="83" spans="1:5" x14ac:dyDescent="0.4">
      <c r="A83" s="21">
        <v>39895</v>
      </c>
      <c r="B83" s="22">
        <v>28628</v>
      </c>
      <c r="C83">
        <v>26910.32</v>
      </c>
      <c r="D83">
        <v>23264.415517632144</v>
      </c>
      <c r="E83">
        <v>22253.296839816761</v>
      </c>
    </row>
    <row r="84" spans="1:5" x14ac:dyDescent="0.4">
      <c r="A84" s="21">
        <v>39896</v>
      </c>
      <c r="B84" s="22">
        <v>26727</v>
      </c>
      <c r="C84">
        <v>25123.379999999997</v>
      </c>
      <c r="D84">
        <v>26079.838373145816</v>
      </c>
      <c r="E84">
        <v>22272.403505337563</v>
      </c>
    </row>
    <row r="85" spans="1:5" x14ac:dyDescent="0.4">
      <c r="A85" s="21">
        <v>39897</v>
      </c>
      <c r="B85" s="22">
        <v>24401</v>
      </c>
      <c r="C85">
        <v>22936.94</v>
      </c>
      <c r="D85">
        <v>23536.974447194112</v>
      </c>
      <c r="E85">
        <v>22283.653176555243</v>
      </c>
    </row>
    <row r="86" spans="1:5" x14ac:dyDescent="0.4">
      <c r="A86" s="21">
        <v>39898</v>
      </c>
      <c r="B86" s="22">
        <v>18737</v>
      </c>
      <c r="C86">
        <v>17612.78</v>
      </c>
      <c r="D86">
        <v>24336.131330467906</v>
      </c>
      <c r="E86">
        <v>22242.355289409083</v>
      </c>
    </row>
    <row r="87" spans="1:5" x14ac:dyDescent="0.4">
      <c r="A87" s="21">
        <v>39899</v>
      </c>
      <c r="B87" s="22">
        <v>23953</v>
      </c>
      <c r="C87">
        <v>22515.82</v>
      </c>
      <c r="D87">
        <v>25459.523573263439</v>
      </c>
      <c r="E87">
        <v>22253.402954540423</v>
      </c>
    </row>
    <row r="88" spans="1:5" x14ac:dyDescent="0.4">
      <c r="A88" s="21">
        <v>39900</v>
      </c>
      <c r="B88" s="22">
        <v>24241</v>
      </c>
      <c r="C88">
        <v>22786.539999999997</v>
      </c>
      <c r="D88">
        <v>22707.639022784439</v>
      </c>
      <c r="E88">
        <v>22272.509711044644</v>
      </c>
    </row>
    <row r="89" spans="1:5" x14ac:dyDescent="0.4">
      <c r="A89" s="21">
        <v>39901</v>
      </c>
      <c r="B89" s="22">
        <v>27069</v>
      </c>
      <c r="C89">
        <v>25444.859999999997</v>
      </c>
      <c r="D89">
        <v>23469.599746618078</v>
      </c>
      <c r="E89">
        <v>22283.759435779582</v>
      </c>
    </row>
    <row r="90" spans="1:5" x14ac:dyDescent="0.4">
      <c r="A90" s="21">
        <v>39902</v>
      </c>
      <c r="B90" s="22">
        <v>24320</v>
      </c>
      <c r="C90">
        <v>22860.799999999999</v>
      </c>
      <c r="D90">
        <v>26020.839601239899</v>
      </c>
      <c r="E90">
        <v>22242.461351578702</v>
      </c>
    </row>
    <row r="91" spans="1:5" x14ac:dyDescent="0.4">
      <c r="A91" s="21">
        <v>39903</v>
      </c>
      <c r="B91" s="22">
        <v>25668</v>
      </c>
      <c r="C91">
        <v>24127.919999999998</v>
      </c>
      <c r="D91">
        <v>23238.339840324759</v>
      </c>
      <c r="E91">
        <v>22253.509069264084</v>
      </c>
    </row>
    <row r="92" spans="1:5" x14ac:dyDescent="0.4">
      <c r="A92" s="21">
        <v>39904</v>
      </c>
      <c r="B92" s="22">
        <v>24689</v>
      </c>
      <c r="C92">
        <v>23207.66</v>
      </c>
      <c r="D92">
        <v>24178.31703322793</v>
      </c>
      <c r="E92">
        <v>22272.615916751725</v>
      </c>
    </row>
    <row r="93" spans="1:5" x14ac:dyDescent="0.4">
      <c r="A93" s="21">
        <v>39905</v>
      </c>
      <c r="B93" s="22">
        <v>19679</v>
      </c>
      <c r="C93">
        <v>18498.259999999998</v>
      </c>
      <c r="D93">
        <v>26214.087141742839</v>
      </c>
      <c r="E93">
        <v>22283.865695003922</v>
      </c>
    </row>
    <row r="94" spans="1:5" x14ac:dyDescent="0.4">
      <c r="A94" s="21">
        <v>39906</v>
      </c>
      <c r="B94" s="22">
        <v>24314</v>
      </c>
      <c r="C94">
        <v>22855.16</v>
      </c>
      <c r="D94">
        <v>22857.869293588275</v>
      </c>
      <c r="E94">
        <v>22242.567413748326</v>
      </c>
    </row>
    <row r="95" spans="1:5" x14ac:dyDescent="0.4">
      <c r="A95" s="21">
        <v>39907</v>
      </c>
      <c r="B95" s="22">
        <v>23501</v>
      </c>
      <c r="C95">
        <v>22090.94</v>
      </c>
      <c r="D95">
        <v>23612.594851558344</v>
      </c>
      <c r="E95">
        <v>22253.615183987749</v>
      </c>
    </row>
    <row r="96" spans="1:5" x14ac:dyDescent="0.4">
      <c r="A96" s="21">
        <v>39908</v>
      </c>
      <c r="B96" s="22">
        <v>23896</v>
      </c>
      <c r="C96">
        <v>22462.239999999998</v>
      </c>
      <c r="D96">
        <v>25383.607526386226</v>
      </c>
      <c r="E96">
        <v>22272.722122458807</v>
      </c>
    </row>
    <row r="97" spans="1:5" x14ac:dyDescent="0.4">
      <c r="A97" s="21">
        <v>39909</v>
      </c>
      <c r="B97" s="22">
        <v>24325</v>
      </c>
      <c r="C97">
        <v>22865.5</v>
      </c>
      <c r="D97">
        <v>22884.585452646355</v>
      </c>
      <c r="E97">
        <v>22283.971954228262</v>
      </c>
    </row>
    <row r="98" spans="1:5" x14ac:dyDescent="0.4">
      <c r="A98" s="21">
        <v>39910</v>
      </c>
      <c r="B98" s="22">
        <v>24790</v>
      </c>
      <c r="C98">
        <v>23302.6</v>
      </c>
      <c r="D98">
        <v>23609.979363670049</v>
      </c>
      <c r="E98">
        <v>22242.673475917945</v>
      </c>
    </row>
    <row r="99" spans="1:5" x14ac:dyDescent="0.4">
      <c r="A99" s="21">
        <v>39911</v>
      </c>
      <c r="B99" s="22">
        <v>26186</v>
      </c>
      <c r="C99">
        <v>24614.84</v>
      </c>
      <c r="D99">
        <v>25554.851058097614</v>
      </c>
      <c r="E99">
        <v>22253.721298711411</v>
      </c>
    </row>
    <row r="100" spans="1:5" x14ac:dyDescent="0.4">
      <c r="A100" s="21">
        <v>39912</v>
      </c>
      <c r="B100" s="22">
        <v>21360</v>
      </c>
      <c r="C100">
        <v>20078.399999999998</v>
      </c>
      <c r="D100">
        <v>23363.836380046883</v>
      </c>
      <c r="E100">
        <v>22272.828328165888</v>
      </c>
    </row>
    <row r="101" spans="1:5" x14ac:dyDescent="0.4">
      <c r="A101" s="21">
        <v>39913</v>
      </c>
      <c r="B101" s="22">
        <v>27695</v>
      </c>
      <c r="C101">
        <v>26033.3</v>
      </c>
      <c r="D101">
        <v>23592.744082643869</v>
      </c>
      <c r="E101">
        <v>22284.078213452602</v>
      </c>
    </row>
    <row r="102" spans="1:5" x14ac:dyDescent="0.4">
      <c r="A102" s="21">
        <v>39914</v>
      </c>
      <c r="B102" s="22">
        <v>28973</v>
      </c>
      <c r="C102">
        <v>27234.62</v>
      </c>
      <c r="D102">
        <v>25972.83436542999</v>
      </c>
      <c r="E102">
        <v>22242.779538087565</v>
      </c>
    </row>
    <row r="103" spans="1:5" x14ac:dyDescent="0.4">
      <c r="A103" s="21">
        <v>39915</v>
      </c>
      <c r="B103" s="22">
        <v>23546</v>
      </c>
      <c r="C103">
        <v>22133.239999999998</v>
      </c>
      <c r="D103">
        <v>24006.046884294279</v>
      </c>
      <c r="E103">
        <v>22253.827413435072</v>
      </c>
    </row>
    <row r="104" spans="1:5" x14ac:dyDescent="0.4">
      <c r="A104" s="21">
        <v>39916</v>
      </c>
      <c r="B104" s="22">
        <v>29909</v>
      </c>
      <c r="C104">
        <v>28114.46</v>
      </c>
      <c r="D104">
        <v>24582.818789519377</v>
      </c>
      <c r="E104">
        <v>22272.934533872969</v>
      </c>
    </row>
    <row r="105" spans="1:5" x14ac:dyDescent="0.4">
      <c r="A105" s="21">
        <v>39917</v>
      </c>
      <c r="B105" s="22">
        <v>28900</v>
      </c>
      <c r="C105">
        <v>27166</v>
      </c>
      <c r="D105">
        <v>27197.564507696778</v>
      </c>
      <c r="E105">
        <v>22284.184472676941</v>
      </c>
    </row>
    <row r="106" spans="1:5" x14ac:dyDescent="0.4">
      <c r="A106" s="21">
        <v>39918</v>
      </c>
      <c r="B106" s="22">
        <v>27322</v>
      </c>
      <c r="C106">
        <v>25682.68</v>
      </c>
      <c r="D106">
        <v>24894.298345106421</v>
      </c>
      <c r="E106">
        <v>22242.885600257188</v>
      </c>
    </row>
    <row r="107" spans="1:5" x14ac:dyDescent="0.4">
      <c r="A107" s="21">
        <v>39919</v>
      </c>
      <c r="B107" s="22">
        <v>22289</v>
      </c>
      <c r="C107">
        <v>20951.66</v>
      </c>
      <c r="D107">
        <v>26020.304653427716</v>
      </c>
      <c r="E107">
        <v>22253.933528158737</v>
      </c>
    </row>
    <row r="108" spans="1:5" x14ac:dyDescent="0.4">
      <c r="A108" s="21">
        <v>39920</v>
      </c>
      <c r="B108" s="22">
        <v>29706</v>
      </c>
      <c r="C108">
        <v>27923.64</v>
      </c>
      <c r="D108">
        <v>27284.749167041569</v>
      </c>
      <c r="E108">
        <v>22273.04073958005</v>
      </c>
    </row>
    <row r="109" spans="1:5" x14ac:dyDescent="0.4">
      <c r="A109" s="21">
        <v>39921</v>
      </c>
      <c r="B109" s="22">
        <v>28391</v>
      </c>
      <c r="C109">
        <v>26687.539999999997</v>
      </c>
      <c r="D109">
        <v>25081.122906479963</v>
      </c>
      <c r="E109">
        <v>22284.290731901281</v>
      </c>
    </row>
    <row r="110" spans="1:5" x14ac:dyDescent="0.4">
      <c r="A110" s="21">
        <v>39922</v>
      </c>
      <c r="B110" s="22">
        <v>29707</v>
      </c>
      <c r="C110">
        <v>27924.579999999998</v>
      </c>
      <c r="D110">
        <v>26232.373001818141</v>
      </c>
      <c r="E110">
        <v>22242.991662426812</v>
      </c>
    </row>
    <row r="111" spans="1:5" x14ac:dyDescent="0.4">
      <c r="A111" s="21">
        <v>39923</v>
      </c>
      <c r="B111" s="22">
        <v>28976</v>
      </c>
      <c r="C111">
        <v>27237.439999999999</v>
      </c>
      <c r="D111">
        <v>28727.365552135256</v>
      </c>
      <c r="E111">
        <v>22254.039642882395</v>
      </c>
    </row>
    <row r="112" spans="1:5" x14ac:dyDescent="0.4">
      <c r="A112" s="21">
        <v>39924</v>
      </c>
      <c r="B112" s="22">
        <v>29034</v>
      </c>
      <c r="C112">
        <v>27291.96</v>
      </c>
      <c r="D112">
        <v>26128.327933563287</v>
      </c>
      <c r="E112">
        <v>22273.146945287132</v>
      </c>
    </row>
    <row r="113" spans="1:5" x14ac:dyDescent="0.4">
      <c r="A113" s="21">
        <v>39925</v>
      </c>
      <c r="B113" s="22">
        <v>27891</v>
      </c>
      <c r="C113">
        <v>26217.539999999997</v>
      </c>
      <c r="D113">
        <v>27248.454542529922</v>
      </c>
      <c r="E113">
        <v>22284.396991125617</v>
      </c>
    </row>
    <row r="114" spans="1:5" x14ac:dyDescent="0.4">
      <c r="A114" s="21">
        <v>39926</v>
      </c>
      <c r="B114" s="22">
        <v>23888</v>
      </c>
      <c r="C114">
        <v>22454.719999999998</v>
      </c>
      <c r="D114">
        <v>29324.036278116477</v>
      </c>
      <c r="E114">
        <v>22243.097724596431</v>
      </c>
    </row>
    <row r="115" spans="1:5" x14ac:dyDescent="0.4">
      <c r="A115" s="21">
        <v>39927</v>
      </c>
      <c r="B115" s="22">
        <v>29434</v>
      </c>
      <c r="C115">
        <v>27667.96</v>
      </c>
      <c r="D115">
        <v>25979.302247556923</v>
      </c>
      <c r="E115">
        <v>22254.145757606057</v>
      </c>
    </row>
    <row r="116" spans="1:5" x14ac:dyDescent="0.4">
      <c r="A116" s="21">
        <v>39928</v>
      </c>
      <c r="B116" s="22">
        <v>27356</v>
      </c>
      <c r="C116">
        <v>25714.639999999999</v>
      </c>
      <c r="D116">
        <v>27135.550602190251</v>
      </c>
      <c r="E116">
        <v>22273.253150994213</v>
      </c>
    </row>
    <row r="117" spans="1:5" x14ac:dyDescent="0.4">
      <c r="A117" s="21">
        <v>39929</v>
      </c>
      <c r="B117" s="22">
        <v>26208</v>
      </c>
      <c r="C117">
        <v>24635.519999999997</v>
      </c>
      <c r="D117">
        <v>29030.800681957317</v>
      </c>
      <c r="E117">
        <v>22284.503250349953</v>
      </c>
    </row>
    <row r="118" spans="1:5" x14ac:dyDescent="0.4">
      <c r="A118" s="21">
        <v>39930</v>
      </c>
      <c r="B118" s="22">
        <v>26515</v>
      </c>
      <c r="C118">
        <v>24924.1</v>
      </c>
      <c r="D118">
        <v>26196.336869972049</v>
      </c>
      <c r="E118">
        <v>22243.203786766055</v>
      </c>
    </row>
    <row r="119" spans="1:5" x14ac:dyDescent="0.4">
      <c r="A119" s="21">
        <v>39931</v>
      </c>
      <c r="B119" s="22">
        <v>25678</v>
      </c>
      <c r="C119">
        <v>24137.32</v>
      </c>
      <c r="D119">
        <v>26843.008043335121</v>
      </c>
      <c r="E119">
        <v>22254.251872329722</v>
      </c>
    </row>
    <row r="120" spans="1:5" x14ac:dyDescent="0.4">
      <c r="A120" s="21">
        <v>39932</v>
      </c>
      <c r="B120" s="22">
        <v>25249</v>
      </c>
      <c r="C120">
        <v>23734.059999999998</v>
      </c>
      <c r="D120">
        <v>28454.604046072913</v>
      </c>
      <c r="E120">
        <v>22273.359356701294</v>
      </c>
    </row>
    <row r="121" spans="1:5" x14ac:dyDescent="0.4">
      <c r="A121" s="21">
        <v>39933</v>
      </c>
      <c r="B121" s="22">
        <v>16424</v>
      </c>
      <c r="C121">
        <v>15438.56</v>
      </c>
      <c r="D121">
        <v>25668.248961972171</v>
      </c>
      <c r="E121">
        <v>22284.609509574293</v>
      </c>
    </row>
    <row r="122" spans="1:5" x14ac:dyDescent="0.4">
      <c r="A122" s="21">
        <v>39934</v>
      </c>
      <c r="B122" s="22">
        <v>24790</v>
      </c>
      <c r="C122">
        <v>23302.6</v>
      </c>
      <c r="D122">
        <v>24884.303266083083</v>
      </c>
      <c r="E122">
        <v>22243.309848935674</v>
      </c>
    </row>
    <row r="123" spans="1:5" x14ac:dyDescent="0.4">
      <c r="A123" s="21">
        <v>39935</v>
      </c>
      <c r="B123" s="22">
        <v>24780</v>
      </c>
      <c r="C123">
        <v>23293.199999999997</v>
      </c>
      <c r="D123">
        <v>26495.77748245058</v>
      </c>
      <c r="E123">
        <v>22254.357987053383</v>
      </c>
    </row>
    <row r="124" spans="1:5" x14ac:dyDescent="0.4">
      <c r="A124" s="21">
        <v>39936</v>
      </c>
      <c r="B124" s="22">
        <v>24916</v>
      </c>
      <c r="C124">
        <v>23421.039999999997</v>
      </c>
      <c r="D124">
        <v>23956.745175795179</v>
      </c>
      <c r="E124">
        <v>22273.465562408379</v>
      </c>
    </row>
    <row r="125" spans="1:5" x14ac:dyDescent="0.4">
      <c r="A125" s="21">
        <v>39937</v>
      </c>
      <c r="B125" s="22">
        <v>24953</v>
      </c>
      <c r="C125">
        <v>23455.82</v>
      </c>
      <c r="D125">
        <v>24782.701994756681</v>
      </c>
      <c r="E125">
        <v>22284.715768798633</v>
      </c>
    </row>
    <row r="126" spans="1:5" x14ac:dyDescent="0.4">
      <c r="A126" s="21">
        <v>39938</v>
      </c>
      <c r="B126" s="22">
        <v>26095</v>
      </c>
      <c r="C126">
        <v>24529.3</v>
      </c>
      <c r="D126">
        <v>26399.625631284576</v>
      </c>
      <c r="E126">
        <v>22243.415911105298</v>
      </c>
    </row>
    <row r="127" spans="1:5" x14ac:dyDescent="0.4">
      <c r="A127" s="21">
        <v>39939</v>
      </c>
      <c r="B127" s="22">
        <v>25264</v>
      </c>
      <c r="C127">
        <v>23748.16</v>
      </c>
      <c r="D127">
        <v>24096.327576089923</v>
      </c>
      <c r="E127">
        <v>22254.464101777045</v>
      </c>
    </row>
    <row r="128" spans="1:5" x14ac:dyDescent="0.4">
      <c r="A128" s="21">
        <v>39940</v>
      </c>
      <c r="B128" s="22">
        <v>21346</v>
      </c>
      <c r="C128">
        <v>20065.239999999998</v>
      </c>
      <c r="D128">
        <v>24942.643675273539</v>
      </c>
      <c r="E128">
        <v>22273.571768115457</v>
      </c>
    </row>
    <row r="129" spans="1:5" x14ac:dyDescent="0.4">
      <c r="A129" s="21">
        <v>39941</v>
      </c>
      <c r="B129" s="22">
        <v>27496</v>
      </c>
      <c r="C129">
        <v>25846.239999999998</v>
      </c>
      <c r="D129">
        <v>25990.066401908425</v>
      </c>
      <c r="E129">
        <v>22284.822028022973</v>
      </c>
    </row>
    <row r="130" spans="1:5" x14ac:dyDescent="0.4">
      <c r="A130" s="21">
        <v>39942</v>
      </c>
      <c r="B130" s="22">
        <v>26418</v>
      </c>
      <c r="C130">
        <v>24832.92</v>
      </c>
      <c r="D130">
        <v>23982.578850553102</v>
      </c>
      <c r="E130">
        <v>22243.521973274917</v>
      </c>
    </row>
    <row r="131" spans="1:5" x14ac:dyDescent="0.4">
      <c r="A131" s="21">
        <v>39943</v>
      </c>
      <c r="B131" s="22">
        <v>28360</v>
      </c>
      <c r="C131">
        <v>26658.399999999998</v>
      </c>
      <c r="D131">
        <v>24927.195885611134</v>
      </c>
      <c r="E131">
        <v>22254.57021650071</v>
      </c>
    </row>
    <row r="132" spans="1:5" x14ac:dyDescent="0.4">
      <c r="A132" s="21">
        <v>39944</v>
      </c>
      <c r="B132" s="22">
        <v>27806</v>
      </c>
      <c r="C132">
        <v>26137.64</v>
      </c>
      <c r="D132">
        <v>27135.578018389737</v>
      </c>
      <c r="E132">
        <v>22273.677973822538</v>
      </c>
    </row>
    <row r="133" spans="1:5" x14ac:dyDescent="0.4">
      <c r="A133" s="21">
        <v>39945</v>
      </c>
      <c r="B133" s="22">
        <v>27885</v>
      </c>
      <c r="C133">
        <v>26211.899999999998</v>
      </c>
      <c r="D133">
        <v>24940.237920532782</v>
      </c>
      <c r="E133">
        <v>22284.928287247312</v>
      </c>
    </row>
    <row r="134" spans="1:5" x14ac:dyDescent="0.4">
      <c r="A134" s="21">
        <v>39946</v>
      </c>
      <c r="B134" s="22">
        <v>28583</v>
      </c>
      <c r="C134">
        <v>26868.019999999997</v>
      </c>
      <c r="D134">
        <v>25998.395489785009</v>
      </c>
      <c r="E134">
        <v>22243.628035444537</v>
      </c>
    </row>
    <row r="135" spans="1:5" x14ac:dyDescent="0.4">
      <c r="A135" s="21">
        <v>39947</v>
      </c>
      <c r="B135" s="22">
        <v>18511</v>
      </c>
      <c r="C135">
        <v>17400.34</v>
      </c>
      <c r="D135">
        <v>28096.527074464513</v>
      </c>
      <c r="E135">
        <v>22254.676331224371</v>
      </c>
    </row>
    <row r="136" spans="1:5" x14ac:dyDescent="0.4">
      <c r="A136" s="21">
        <v>39948</v>
      </c>
      <c r="B136" s="22">
        <v>29038</v>
      </c>
      <c r="C136">
        <v>27295.719999999998</v>
      </c>
      <c r="D136">
        <v>24519.896823530205</v>
      </c>
      <c r="E136">
        <v>22273.784179529619</v>
      </c>
    </row>
    <row r="137" spans="1:5" x14ac:dyDescent="0.4">
      <c r="A137" s="21">
        <v>39949</v>
      </c>
      <c r="B137" s="22">
        <v>26653</v>
      </c>
      <c r="C137">
        <v>25053.82</v>
      </c>
      <c r="D137">
        <v>25789.385902075192</v>
      </c>
      <c r="E137">
        <v>22285.034546471652</v>
      </c>
    </row>
    <row r="138" spans="1:5" x14ac:dyDescent="0.4">
      <c r="A138" s="21">
        <v>39950</v>
      </c>
      <c r="B138" s="22">
        <v>20105</v>
      </c>
      <c r="C138">
        <v>18898.7</v>
      </c>
      <c r="D138">
        <v>27394.991033889946</v>
      </c>
      <c r="E138">
        <v>22243.73409761416</v>
      </c>
    </row>
    <row r="139" spans="1:5" x14ac:dyDescent="0.4">
      <c r="A139" s="21">
        <v>39951</v>
      </c>
      <c r="B139" s="22">
        <v>22450</v>
      </c>
      <c r="C139">
        <v>21103</v>
      </c>
      <c r="D139">
        <v>24402.6700174787</v>
      </c>
      <c r="E139">
        <v>22254.782445948033</v>
      </c>
    </row>
    <row r="140" spans="1:5" x14ac:dyDescent="0.4">
      <c r="A140" s="21">
        <v>39952</v>
      </c>
      <c r="B140" s="22">
        <v>18227</v>
      </c>
      <c r="C140">
        <v>17133.379999999997</v>
      </c>
      <c r="D140">
        <v>24661.61168519234</v>
      </c>
      <c r="E140">
        <v>22273.8903852367</v>
      </c>
    </row>
    <row r="141" spans="1:5" x14ac:dyDescent="0.4">
      <c r="A141" s="21">
        <v>39953</v>
      </c>
      <c r="B141" s="22">
        <v>22682</v>
      </c>
      <c r="C141">
        <v>21321.079999999998</v>
      </c>
      <c r="D141">
        <v>24968.485731752698</v>
      </c>
      <c r="E141">
        <v>22285.140805695992</v>
      </c>
    </row>
    <row r="142" spans="1:5" x14ac:dyDescent="0.4">
      <c r="A142" s="21">
        <v>39954</v>
      </c>
      <c r="B142" s="22">
        <v>18072</v>
      </c>
      <c r="C142">
        <v>16987.68</v>
      </c>
      <c r="D142">
        <v>22893.954399919709</v>
      </c>
      <c r="E142">
        <v>22243.840159783784</v>
      </c>
    </row>
    <row r="143" spans="1:5" x14ac:dyDescent="0.4">
      <c r="A143" s="21">
        <v>39955</v>
      </c>
      <c r="B143" s="22">
        <v>24558</v>
      </c>
      <c r="C143">
        <v>23084.52</v>
      </c>
      <c r="D143">
        <v>22626.569700591222</v>
      </c>
      <c r="E143">
        <v>22254.888560671694</v>
      </c>
    </row>
    <row r="144" spans="1:5" x14ac:dyDescent="0.4">
      <c r="A144" s="21">
        <v>39956</v>
      </c>
      <c r="B144" s="22">
        <v>20595</v>
      </c>
      <c r="C144">
        <v>19359.3</v>
      </c>
      <c r="D144">
        <v>24157.210939343364</v>
      </c>
      <c r="E144">
        <v>22273.996590943781</v>
      </c>
    </row>
    <row r="145" spans="1:5" x14ac:dyDescent="0.4">
      <c r="A145" s="21">
        <v>39957</v>
      </c>
      <c r="B145" s="22">
        <v>25013</v>
      </c>
      <c r="C145">
        <v>23512.219999999998</v>
      </c>
      <c r="D145">
        <v>21924.045521510754</v>
      </c>
      <c r="E145">
        <v>22285.247064920328</v>
      </c>
    </row>
    <row r="146" spans="1:5" x14ac:dyDescent="0.4">
      <c r="A146" s="21">
        <v>39958</v>
      </c>
      <c r="B146" s="22">
        <v>19835</v>
      </c>
      <c r="C146">
        <v>18644.899999999998</v>
      </c>
      <c r="D146">
        <v>22906.545963159308</v>
      </c>
      <c r="E146">
        <v>22243.946221953403</v>
      </c>
    </row>
    <row r="147" spans="1:5" x14ac:dyDescent="0.4">
      <c r="A147" s="21">
        <v>39959</v>
      </c>
      <c r="B147" s="22">
        <v>15744</v>
      </c>
      <c r="C147">
        <v>14799.359999999999</v>
      </c>
      <c r="D147">
        <v>23604.17730581963</v>
      </c>
      <c r="E147">
        <v>22254.994675395355</v>
      </c>
    </row>
    <row r="148" spans="1:5" x14ac:dyDescent="0.4">
      <c r="A148" s="21">
        <v>39960</v>
      </c>
      <c r="B148" s="22">
        <v>18367</v>
      </c>
      <c r="C148">
        <v>17264.98</v>
      </c>
      <c r="D148">
        <v>20947.566882811072</v>
      </c>
      <c r="E148">
        <v>22274.102796650866</v>
      </c>
    </row>
    <row r="149" spans="1:5" x14ac:dyDescent="0.4">
      <c r="A149" s="21">
        <v>39961</v>
      </c>
      <c r="B149" s="22">
        <v>15747</v>
      </c>
      <c r="C149">
        <v>14802.179999999998</v>
      </c>
      <c r="D149">
        <v>20978.7904309568</v>
      </c>
      <c r="E149">
        <v>22285.353324144664</v>
      </c>
    </row>
    <row r="150" spans="1:5" x14ac:dyDescent="0.4">
      <c r="A150" s="21">
        <v>39962</v>
      </c>
      <c r="B150" s="22">
        <v>17993</v>
      </c>
      <c r="C150">
        <v>16913.419999999998</v>
      </c>
      <c r="D150">
        <v>21177.20435298319</v>
      </c>
      <c r="E150">
        <v>22244.052284123027</v>
      </c>
    </row>
    <row r="151" spans="1:5" x14ac:dyDescent="0.4">
      <c r="A151" s="21">
        <v>39963</v>
      </c>
      <c r="B151" s="22">
        <v>18184</v>
      </c>
      <c r="C151">
        <v>17092.96</v>
      </c>
      <c r="D151">
        <v>19382.754671428509</v>
      </c>
      <c r="E151">
        <v>22255.100790119017</v>
      </c>
    </row>
    <row r="152" spans="1:5" x14ac:dyDescent="0.4">
      <c r="A152" s="21">
        <v>39964</v>
      </c>
      <c r="B152" s="22">
        <v>19289</v>
      </c>
      <c r="C152">
        <v>18131.66</v>
      </c>
      <c r="D152">
        <v>19539.356009070631</v>
      </c>
      <c r="E152">
        <v>22274.209002357948</v>
      </c>
    </row>
    <row r="153" spans="1:5" x14ac:dyDescent="0.4">
      <c r="A153" s="21">
        <v>39965</v>
      </c>
      <c r="B153" s="22">
        <v>19226</v>
      </c>
      <c r="C153">
        <v>18072.439999999999</v>
      </c>
      <c r="D153">
        <v>20451.095623900044</v>
      </c>
      <c r="E153">
        <v>22285.459583369004</v>
      </c>
    </row>
    <row r="154" spans="1:5" x14ac:dyDescent="0.4">
      <c r="A154" s="21">
        <v>39966</v>
      </c>
      <c r="B154" s="22">
        <v>20040</v>
      </c>
      <c r="C154">
        <v>18837.599999999999</v>
      </c>
      <c r="D154">
        <v>18994.831129477501</v>
      </c>
      <c r="E154">
        <v>22244.15834629265</v>
      </c>
    </row>
    <row r="155" spans="1:5" x14ac:dyDescent="0.4">
      <c r="A155" s="21">
        <v>39967</v>
      </c>
      <c r="B155" s="22">
        <v>18329</v>
      </c>
      <c r="C155">
        <v>17229.259999999998</v>
      </c>
      <c r="D155">
        <v>19486.862095444743</v>
      </c>
      <c r="E155">
        <v>22255.206904842682</v>
      </c>
    </row>
    <row r="156" spans="1:5" x14ac:dyDescent="0.4">
      <c r="A156" s="21">
        <v>39968</v>
      </c>
      <c r="B156" s="22">
        <v>17370</v>
      </c>
      <c r="C156">
        <v>16327.8</v>
      </c>
      <c r="D156">
        <v>20243.743045233463</v>
      </c>
      <c r="E156">
        <v>22274.315208065029</v>
      </c>
    </row>
    <row r="157" spans="1:5" x14ac:dyDescent="0.4">
      <c r="A157" s="21">
        <v>39969</v>
      </c>
      <c r="B157" s="22">
        <v>22435</v>
      </c>
      <c r="C157">
        <v>21088.899999999998</v>
      </c>
      <c r="D157">
        <v>18617.362955174602</v>
      </c>
      <c r="E157">
        <v>22285.565842593343</v>
      </c>
    </row>
    <row r="158" spans="1:5" x14ac:dyDescent="0.4">
      <c r="A158" s="21">
        <v>39970</v>
      </c>
      <c r="B158" s="22">
        <v>20003</v>
      </c>
      <c r="C158">
        <v>18802.82</v>
      </c>
      <c r="D158">
        <v>19466.428928036526</v>
      </c>
      <c r="E158">
        <v>22244.264408462266</v>
      </c>
    </row>
    <row r="159" spans="1:5" x14ac:dyDescent="0.4">
      <c r="A159" s="21">
        <v>39971</v>
      </c>
      <c r="B159" s="22">
        <v>21015</v>
      </c>
      <c r="C159">
        <v>19754.099999999999</v>
      </c>
      <c r="D159">
        <v>20445.3421560631</v>
      </c>
      <c r="E159">
        <v>22255.313019566343</v>
      </c>
    </row>
    <row r="160" spans="1:5" x14ac:dyDescent="0.4">
      <c r="A160" s="21">
        <v>39972</v>
      </c>
      <c r="B160" s="22">
        <v>21702</v>
      </c>
      <c r="C160">
        <v>20399.879999999997</v>
      </c>
      <c r="D160">
        <v>19382.153412069736</v>
      </c>
      <c r="E160">
        <v>22274.421413772106</v>
      </c>
    </row>
    <row r="161" spans="1:5" x14ac:dyDescent="0.4">
      <c r="A161" s="21">
        <v>39973</v>
      </c>
      <c r="B161" s="22">
        <v>21658</v>
      </c>
      <c r="C161">
        <v>20358.52</v>
      </c>
      <c r="D161">
        <v>19967.229235145755</v>
      </c>
      <c r="E161">
        <v>22285.672101817683</v>
      </c>
    </row>
    <row r="162" spans="1:5" x14ac:dyDescent="0.4">
      <c r="A162" s="21">
        <v>39974</v>
      </c>
      <c r="B162" s="22">
        <v>23220</v>
      </c>
      <c r="C162">
        <v>21826.799999999999</v>
      </c>
      <c r="D162">
        <v>21141.494204849103</v>
      </c>
      <c r="E162">
        <v>22244.370470631889</v>
      </c>
    </row>
    <row r="163" spans="1:5" x14ac:dyDescent="0.4">
      <c r="A163" s="21">
        <v>39975</v>
      </c>
      <c r="B163" s="22">
        <v>17780</v>
      </c>
      <c r="C163">
        <v>16713.2</v>
      </c>
      <c r="D163">
        <v>20273.998224242987</v>
      </c>
      <c r="E163">
        <v>22255.419134290005</v>
      </c>
    </row>
    <row r="164" spans="1:5" x14ac:dyDescent="0.4">
      <c r="A164" s="21">
        <v>39976</v>
      </c>
      <c r="B164" s="22">
        <v>21653</v>
      </c>
      <c r="C164">
        <v>20353.82</v>
      </c>
      <c r="D164">
        <v>20163.607108942953</v>
      </c>
      <c r="E164">
        <v>22274.527619479188</v>
      </c>
    </row>
    <row r="165" spans="1:5" x14ac:dyDescent="0.4">
      <c r="A165" s="21">
        <v>39977</v>
      </c>
      <c r="B165" s="22">
        <v>20284</v>
      </c>
      <c r="C165">
        <v>19066.96</v>
      </c>
      <c r="D165">
        <v>21321.784721264812</v>
      </c>
      <c r="E165">
        <v>22285.778361042023</v>
      </c>
    </row>
    <row r="166" spans="1:5" x14ac:dyDescent="0.4">
      <c r="A166" s="21">
        <v>39978</v>
      </c>
      <c r="B166" s="22">
        <v>20793</v>
      </c>
      <c r="C166">
        <v>19545.419999999998</v>
      </c>
      <c r="D166">
        <v>19947.656305569872</v>
      </c>
      <c r="E166">
        <v>22244.476532801509</v>
      </c>
    </row>
    <row r="167" spans="1:5" x14ac:dyDescent="0.4">
      <c r="A167" s="21">
        <v>39979</v>
      </c>
      <c r="B167" s="22">
        <v>19521</v>
      </c>
      <c r="C167">
        <v>18349.739999999998</v>
      </c>
      <c r="D167">
        <v>20384.898340387383</v>
      </c>
      <c r="E167">
        <v>22255.52524901367</v>
      </c>
    </row>
    <row r="168" spans="1:5" x14ac:dyDescent="0.4">
      <c r="A168" s="21">
        <v>39980</v>
      </c>
      <c r="B168" s="22">
        <v>19711</v>
      </c>
      <c r="C168">
        <v>18528.34</v>
      </c>
      <c r="D168">
        <v>21157.628489156457</v>
      </c>
      <c r="E168">
        <v>22274.633825186269</v>
      </c>
    </row>
    <row r="169" spans="1:5" x14ac:dyDescent="0.4">
      <c r="A169" s="21">
        <v>39981</v>
      </c>
      <c r="B169" s="22">
        <v>19582</v>
      </c>
      <c r="C169">
        <v>18407.079999999998</v>
      </c>
      <c r="D169">
        <v>19769.195190774601</v>
      </c>
      <c r="E169">
        <v>22285.884620266363</v>
      </c>
    </row>
    <row r="170" spans="1:5" x14ac:dyDescent="0.4">
      <c r="A170" s="21">
        <v>39982</v>
      </c>
      <c r="B170" s="22">
        <v>16961</v>
      </c>
      <c r="C170">
        <v>15943.339999999998</v>
      </c>
      <c r="D170">
        <v>20024.772998341268</v>
      </c>
      <c r="E170">
        <v>22244.582594971132</v>
      </c>
    </row>
    <row r="171" spans="1:5" x14ac:dyDescent="0.4">
      <c r="A171" s="21">
        <v>39983</v>
      </c>
      <c r="B171" s="22">
        <v>20806</v>
      </c>
      <c r="C171">
        <v>19557.64</v>
      </c>
      <c r="D171">
        <v>20444.778941009878</v>
      </c>
      <c r="E171">
        <v>22255.631363737331</v>
      </c>
    </row>
    <row r="172" spans="1:5" x14ac:dyDescent="0.4">
      <c r="A172" s="21">
        <v>39984</v>
      </c>
      <c r="B172" s="22">
        <v>24381</v>
      </c>
      <c r="C172">
        <v>22918.14</v>
      </c>
      <c r="D172">
        <v>19359.695939912988</v>
      </c>
      <c r="E172">
        <v>22274.740030893354</v>
      </c>
    </row>
    <row r="173" spans="1:5" x14ac:dyDescent="0.4">
      <c r="A173" s="21">
        <v>39985</v>
      </c>
      <c r="B173" s="22">
        <v>19774</v>
      </c>
      <c r="C173">
        <v>18587.559999999998</v>
      </c>
      <c r="D173">
        <v>20310.89281121597</v>
      </c>
      <c r="E173">
        <v>22285.990879490702</v>
      </c>
    </row>
    <row r="174" spans="1:5" x14ac:dyDescent="0.4">
      <c r="A174" s="21">
        <v>39986</v>
      </c>
      <c r="B174" s="22">
        <v>21426</v>
      </c>
      <c r="C174">
        <v>20140.439999999999</v>
      </c>
      <c r="D174">
        <v>21183.033714394158</v>
      </c>
      <c r="E174">
        <v>22244.688657140756</v>
      </c>
    </row>
    <row r="175" spans="1:5" x14ac:dyDescent="0.4">
      <c r="A175" s="21">
        <v>39987</v>
      </c>
      <c r="B175" s="22">
        <v>20403</v>
      </c>
      <c r="C175">
        <v>19178.82</v>
      </c>
      <c r="D175">
        <v>20121.505649186038</v>
      </c>
      <c r="E175">
        <v>22255.737478460989</v>
      </c>
    </row>
    <row r="176" spans="1:5" x14ac:dyDescent="0.4">
      <c r="A176" s="21">
        <v>39988</v>
      </c>
      <c r="B176" s="22">
        <v>24712</v>
      </c>
      <c r="C176">
        <v>23229.279999999999</v>
      </c>
      <c r="D176">
        <v>20300.942747403547</v>
      </c>
      <c r="E176">
        <v>22274.846236600435</v>
      </c>
    </row>
    <row r="177" spans="1:5" x14ac:dyDescent="0.4">
      <c r="A177" s="21">
        <v>39989</v>
      </c>
      <c r="B177" s="22">
        <v>16442</v>
      </c>
      <c r="C177">
        <v>15455.48</v>
      </c>
      <c r="D177">
        <v>21925.444733038072</v>
      </c>
      <c r="E177">
        <v>22286.097138715035</v>
      </c>
    </row>
    <row r="178" spans="1:5" x14ac:dyDescent="0.4">
      <c r="A178" s="21">
        <v>39990</v>
      </c>
      <c r="B178" s="22">
        <v>25003</v>
      </c>
      <c r="C178">
        <v>23502.82</v>
      </c>
      <c r="D178">
        <v>20052.2258187591</v>
      </c>
      <c r="E178">
        <v>22244.794719310376</v>
      </c>
    </row>
    <row r="179" spans="1:5" x14ac:dyDescent="0.4">
      <c r="A179" s="21">
        <v>39991</v>
      </c>
      <c r="B179" s="22">
        <v>19056</v>
      </c>
      <c r="C179">
        <v>17912.64</v>
      </c>
      <c r="D179">
        <v>20972.454346839488</v>
      </c>
      <c r="E179">
        <v>22255.843593184654</v>
      </c>
    </row>
    <row r="180" spans="1:5" x14ac:dyDescent="0.4">
      <c r="A180" s="21">
        <v>39992</v>
      </c>
      <c r="B180" s="22">
        <v>19004</v>
      </c>
      <c r="C180">
        <v>17863.759999999998</v>
      </c>
      <c r="D180">
        <v>21508.515451961954</v>
      </c>
      <c r="E180">
        <v>22274.952442307516</v>
      </c>
    </row>
    <row r="181" spans="1:5" x14ac:dyDescent="0.4">
      <c r="A181" s="21">
        <v>39993</v>
      </c>
      <c r="B181" s="22">
        <v>19407</v>
      </c>
      <c r="C181">
        <v>18242.579999999998</v>
      </c>
      <c r="D181">
        <v>20232.825355989007</v>
      </c>
      <c r="E181">
        <v>22286.203397939375</v>
      </c>
    </row>
    <row r="182" spans="1:5" x14ac:dyDescent="0.4">
      <c r="A182" s="21">
        <v>39994</v>
      </c>
      <c r="B182" s="22">
        <v>19441</v>
      </c>
      <c r="C182">
        <v>18274.539999999997</v>
      </c>
      <c r="D182">
        <v>20207.174068306114</v>
      </c>
      <c r="E182">
        <v>22244.900781479999</v>
      </c>
    </row>
    <row r="183" spans="1:5" x14ac:dyDescent="0.4">
      <c r="A183" s="21">
        <v>39995</v>
      </c>
      <c r="B183" s="22">
        <v>19611</v>
      </c>
      <c r="C183">
        <v>18434.34</v>
      </c>
      <c r="D183">
        <v>20874.410362340146</v>
      </c>
      <c r="E183">
        <v>22255.949707908316</v>
      </c>
    </row>
    <row r="184" spans="1:5" x14ac:dyDescent="0.4">
      <c r="A184" s="21">
        <v>39996</v>
      </c>
      <c r="B184" s="22">
        <v>16035</v>
      </c>
      <c r="C184">
        <v>15072.9</v>
      </c>
      <c r="D184">
        <v>19822.028017791497</v>
      </c>
      <c r="E184">
        <v>22275.058648014598</v>
      </c>
    </row>
    <row r="185" spans="1:5" x14ac:dyDescent="0.4">
      <c r="A185" s="21">
        <v>39997</v>
      </c>
      <c r="B185" s="22">
        <v>20224</v>
      </c>
      <c r="C185">
        <v>19010.559999999998</v>
      </c>
      <c r="D185">
        <v>19371.414513920809</v>
      </c>
      <c r="E185">
        <v>22286.309657163714</v>
      </c>
    </row>
    <row r="186" spans="1:5" x14ac:dyDescent="0.4">
      <c r="A186" s="21">
        <v>39998</v>
      </c>
      <c r="B186" s="22">
        <v>20649</v>
      </c>
      <c r="C186">
        <v>19410.059999999998</v>
      </c>
      <c r="D186">
        <v>20238.057878235111</v>
      </c>
      <c r="E186">
        <v>22245.006843649622</v>
      </c>
    </row>
    <row r="187" spans="1:5" x14ac:dyDescent="0.4">
      <c r="A187" s="21">
        <v>39999</v>
      </c>
      <c r="B187" s="22">
        <v>20719</v>
      </c>
      <c r="C187">
        <v>19475.86</v>
      </c>
      <c r="D187">
        <v>19395.662972066679</v>
      </c>
      <c r="E187">
        <v>22256.055822631977</v>
      </c>
    </row>
    <row r="188" spans="1:5" x14ac:dyDescent="0.4">
      <c r="A188" s="21">
        <v>40000</v>
      </c>
      <c r="B188" s="22">
        <v>20896</v>
      </c>
      <c r="C188">
        <v>19642.239999999998</v>
      </c>
      <c r="D188">
        <v>19756.865831093266</v>
      </c>
      <c r="E188">
        <v>22275.164853721679</v>
      </c>
    </row>
    <row r="189" spans="1:5" x14ac:dyDescent="0.4">
      <c r="A189" s="21">
        <v>40001</v>
      </c>
      <c r="B189" s="22">
        <v>20423</v>
      </c>
      <c r="C189">
        <v>19197.62</v>
      </c>
      <c r="D189">
        <v>20672.254756212242</v>
      </c>
      <c r="E189">
        <v>22286.415916388054</v>
      </c>
    </row>
    <row r="190" spans="1:5" x14ac:dyDescent="0.4">
      <c r="A190" s="21">
        <v>40002</v>
      </c>
      <c r="B190" s="22">
        <v>18212</v>
      </c>
      <c r="C190">
        <v>17119.28</v>
      </c>
      <c r="D190">
        <v>19736.741825937472</v>
      </c>
      <c r="E190">
        <v>22245.112905819238</v>
      </c>
    </row>
    <row r="191" spans="1:5" x14ac:dyDescent="0.4">
      <c r="A191" s="21">
        <v>40003</v>
      </c>
      <c r="B191" s="22">
        <v>14006</v>
      </c>
      <c r="C191">
        <v>13165.64</v>
      </c>
      <c r="D191">
        <v>19687.813071567096</v>
      </c>
      <c r="E191">
        <v>22256.161937355642</v>
      </c>
    </row>
    <row r="192" spans="1:5" x14ac:dyDescent="0.4">
      <c r="A192" s="21">
        <v>40004</v>
      </c>
      <c r="B192" s="22">
        <v>17301</v>
      </c>
      <c r="C192">
        <v>16262.939999999999</v>
      </c>
      <c r="D192">
        <v>19568.036203868291</v>
      </c>
      <c r="E192">
        <v>22275.271059428756</v>
      </c>
    </row>
    <row r="193" spans="1:5" x14ac:dyDescent="0.4">
      <c r="A193" s="21">
        <v>40005</v>
      </c>
      <c r="B193" s="22">
        <v>19442</v>
      </c>
      <c r="C193">
        <v>18275.48</v>
      </c>
      <c r="D193">
        <v>18384.617413375909</v>
      </c>
      <c r="E193">
        <v>22286.522175612394</v>
      </c>
    </row>
    <row r="194" spans="1:5" x14ac:dyDescent="0.4">
      <c r="A194" s="21">
        <v>40006</v>
      </c>
      <c r="B194" s="22">
        <v>20069</v>
      </c>
      <c r="C194">
        <v>18864.86</v>
      </c>
      <c r="D194">
        <v>18623.302801811238</v>
      </c>
      <c r="E194">
        <v>22245.218967988862</v>
      </c>
    </row>
    <row r="195" spans="1:5" x14ac:dyDescent="0.4">
      <c r="A195" s="21">
        <v>40007</v>
      </c>
      <c r="B195" s="22">
        <v>19778</v>
      </c>
      <c r="C195">
        <v>18591.32</v>
      </c>
      <c r="D195">
        <v>19579.954640171276</v>
      </c>
      <c r="E195">
        <v>22256.268052079304</v>
      </c>
    </row>
    <row r="196" spans="1:5" x14ac:dyDescent="0.4">
      <c r="A196" s="21">
        <v>40008</v>
      </c>
      <c r="B196" s="22">
        <v>26389</v>
      </c>
      <c r="C196">
        <v>24805.66</v>
      </c>
      <c r="D196">
        <v>18788.389556697228</v>
      </c>
      <c r="E196">
        <v>22275.377265135841</v>
      </c>
    </row>
    <row r="197" spans="1:5" x14ac:dyDescent="0.4">
      <c r="A197" s="21">
        <v>40009</v>
      </c>
      <c r="B197" s="22">
        <v>18816</v>
      </c>
      <c r="C197">
        <v>17687.039999999997</v>
      </c>
      <c r="D197">
        <v>19972.991382637207</v>
      </c>
      <c r="E197">
        <v>22286.628434836734</v>
      </c>
    </row>
    <row r="198" spans="1:5" x14ac:dyDescent="0.4">
      <c r="A198" s="21">
        <v>40010</v>
      </c>
      <c r="B198" s="22">
        <v>17675</v>
      </c>
      <c r="C198">
        <v>16614.5</v>
      </c>
      <c r="D198">
        <v>20573.871017242382</v>
      </c>
      <c r="E198">
        <v>22245.325030158485</v>
      </c>
    </row>
    <row r="199" spans="1:5" x14ac:dyDescent="0.4">
      <c r="A199" s="21">
        <v>40011</v>
      </c>
      <c r="B199" s="22">
        <v>20278</v>
      </c>
      <c r="C199">
        <v>19061.32</v>
      </c>
      <c r="D199">
        <v>19441.887242821911</v>
      </c>
      <c r="E199">
        <v>22256.374166802965</v>
      </c>
    </row>
    <row r="200" spans="1:5" x14ac:dyDescent="0.4">
      <c r="A200" s="21">
        <v>40012</v>
      </c>
      <c r="B200" s="22">
        <v>25293</v>
      </c>
      <c r="C200">
        <v>23775.42</v>
      </c>
      <c r="D200">
        <v>19511.830536789708</v>
      </c>
      <c r="E200">
        <v>22275.483470842923</v>
      </c>
    </row>
    <row r="201" spans="1:5" x14ac:dyDescent="0.4">
      <c r="A201" s="21">
        <v>40013</v>
      </c>
      <c r="B201" s="22">
        <v>20947</v>
      </c>
      <c r="C201">
        <v>19690.18</v>
      </c>
      <c r="D201">
        <v>21091.061779305761</v>
      </c>
      <c r="E201">
        <v>22286.734694061073</v>
      </c>
    </row>
    <row r="202" spans="1:5" x14ac:dyDescent="0.4">
      <c r="A202" s="21">
        <v>40014</v>
      </c>
      <c r="B202" s="22">
        <v>21341</v>
      </c>
      <c r="C202">
        <v>20060.539999999997</v>
      </c>
      <c r="D202">
        <v>20384.961106983425</v>
      </c>
      <c r="E202">
        <v>22245.431092328105</v>
      </c>
    </row>
    <row r="203" spans="1:5" x14ac:dyDescent="0.4">
      <c r="A203" s="21">
        <v>40015</v>
      </c>
      <c r="B203" s="22">
        <v>20082</v>
      </c>
      <c r="C203">
        <v>18877.079999999998</v>
      </c>
      <c r="D203">
        <v>20554.868806709263</v>
      </c>
      <c r="E203">
        <v>22256.48028152663</v>
      </c>
    </row>
    <row r="204" spans="1:5" x14ac:dyDescent="0.4">
      <c r="A204" s="21">
        <v>40016</v>
      </c>
      <c r="B204" s="22">
        <v>21335</v>
      </c>
      <c r="C204">
        <v>20054.899999999998</v>
      </c>
      <c r="D204">
        <v>21141.80863451583</v>
      </c>
      <c r="E204">
        <v>22275.589676550004</v>
      </c>
    </row>
    <row r="205" spans="1:5" x14ac:dyDescent="0.4">
      <c r="A205" s="21">
        <v>40017</v>
      </c>
      <c r="B205" s="22">
        <v>17065</v>
      </c>
      <c r="C205">
        <v>16041.099999999999</v>
      </c>
      <c r="D205">
        <v>20499.467681153867</v>
      </c>
      <c r="E205">
        <v>22286.840953285409</v>
      </c>
    </row>
    <row r="206" spans="1:5" x14ac:dyDescent="0.4">
      <c r="A206" s="21">
        <v>40018</v>
      </c>
      <c r="B206" s="22">
        <v>22406</v>
      </c>
      <c r="C206">
        <v>21061.64</v>
      </c>
      <c r="D206">
        <v>20018.530976437385</v>
      </c>
      <c r="E206">
        <v>22245.537154497728</v>
      </c>
    </row>
    <row r="207" spans="1:5" x14ac:dyDescent="0.4">
      <c r="A207" s="21">
        <v>40019</v>
      </c>
      <c r="B207" s="22">
        <v>18345</v>
      </c>
      <c r="C207">
        <v>17244.3</v>
      </c>
      <c r="D207">
        <v>21020.843466424769</v>
      </c>
      <c r="E207">
        <v>22256.586396250288</v>
      </c>
    </row>
    <row r="208" spans="1:5" x14ac:dyDescent="0.4">
      <c r="A208" s="21">
        <v>40020</v>
      </c>
      <c r="B208" s="22">
        <v>23021</v>
      </c>
      <c r="C208">
        <v>21639.739999999998</v>
      </c>
      <c r="D208">
        <v>19923.88643849338</v>
      </c>
      <c r="E208">
        <v>22275.695882257085</v>
      </c>
    </row>
    <row r="209" spans="1:5" x14ac:dyDescent="0.4">
      <c r="A209" s="21">
        <v>40021</v>
      </c>
      <c r="B209" s="22">
        <v>22741</v>
      </c>
      <c r="C209">
        <v>21376.539999999997</v>
      </c>
      <c r="D209">
        <v>20476.220075862304</v>
      </c>
      <c r="E209">
        <v>22286.947212509745</v>
      </c>
    </row>
    <row r="210" spans="1:5" x14ac:dyDescent="0.4">
      <c r="A210" s="21">
        <v>40022</v>
      </c>
      <c r="B210" s="22">
        <v>19908</v>
      </c>
      <c r="C210">
        <v>18713.52</v>
      </c>
      <c r="D210">
        <v>21383.946516820044</v>
      </c>
      <c r="E210">
        <v>22245.643216667351</v>
      </c>
    </row>
    <row r="211" spans="1:5" x14ac:dyDescent="0.4">
      <c r="A211" s="21">
        <v>40023</v>
      </c>
      <c r="B211" s="22">
        <v>22004</v>
      </c>
      <c r="C211">
        <v>20683.759999999998</v>
      </c>
      <c r="D211">
        <v>20539.182527683533</v>
      </c>
      <c r="E211">
        <v>22256.69251097395</v>
      </c>
    </row>
    <row r="212" spans="1:5" x14ac:dyDescent="0.4">
      <c r="A212" s="21">
        <v>40024</v>
      </c>
      <c r="B212" s="22">
        <v>24187</v>
      </c>
      <c r="C212">
        <v>22735.78</v>
      </c>
      <c r="D212">
        <v>20845.35797318002</v>
      </c>
      <c r="E212">
        <v>22275.802087964166</v>
      </c>
    </row>
    <row r="213" spans="1:5" x14ac:dyDescent="0.4">
      <c r="A213" s="21">
        <v>40025</v>
      </c>
      <c r="B213" s="22">
        <v>22197</v>
      </c>
      <c r="C213">
        <v>20865.18</v>
      </c>
      <c r="D213">
        <v>21853.798670342174</v>
      </c>
      <c r="E213">
        <v>22287.053471734085</v>
      </c>
    </row>
    <row r="214" spans="1:5" x14ac:dyDescent="0.4">
      <c r="A214" s="21">
        <v>40026</v>
      </c>
      <c r="B214" s="22">
        <v>27472</v>
      </c>
      <c r="C214">
        <v>25823.68</v>
      </c>
      <c r="D214">
        <v>21298.051288200058</v>
      </c>
      <c r="E214">
        <v>22245.749278836971</v>
      </c>
    </row>
    <row r="215" spans="1:5" x14ac:dyDescent="0.4">
      <c r="A215" s="21">
        <v>40027</v>
      </c>
      <c r="B215" s="22">
        <v>26711</v>
      </c>
      <c r="C215">
        <v>25108.34</v>
      </c>
      <c r="D215">
        <v>22315.340839861652</v>
      </c>
      <c r="E215">
        <v>22256.798625697615</v>
      </c>
    </row>
    <row r="216" spans="1:5" x14ac:dyDescent="0.4">
      <c r="A216" s="21">
        <v>40028</v>
      </c>
      <c r="B216" s="22">
        <v>31448</v>
      </c>
      <c r="C216">
        <v>29561.119999999999</v>
      </c>
      <c r="D216">
        <v>23457.290166562758</v>
      </c>
      <c r="E216">
        <v>22275.908293671248</v>
      </c>
    </row>
    <row r="217" spans="1:5" x14ac:dyDescent="0.4">
      <c r="A217" s="21">
        <v>40029</v>
      </c>
      <c r="B217" s="22">
        <v>26239</v>
      </c>
      <c r="C217">
        <v>24664.66</v>
      </c>
      <c r="D217">
        <v>24025.826965756823</v>
      </c>
      <c r="E217">
        <v>22287.159730958425</v>
      </c>
    </row>
    <row r="218" spans="1:5" x14ac:dyDescent="0.4">
      <c r="A218" s="21">
        <v>40030</v>
      </c>
      <c r="B218" s="22">
        <v>30659</v>
      </c>
      <c r="C218">
        <v>28819.46</v>
      </c>
      <c r="D218">
        <v>24455.217047222548</v>
      </c>
      <c r="E218">
        <v>22245.855341006594</v>
      </c>
    </row>
    <row r="219" spans="1:5" x14ac:dyDescent="0.4">
      <c r="A219" s="21">
        <v>40031</v>
      </c>
      <c r="B219" s="22">
        <v>17894</v>
      </c>
      <c r="C219">
        <v>16820.36</v>
      </c>
      <c r="D219">
        <v>25968.145948761601</v>
      </c>
      <c r="E219">
        <v>22256.904740421276</v>
      </c>
    </row>
    <row r="220" spans="1:5" x14ac:dyDescent="0.4">
      <c r="A220" s="21">
        <v>40032</v>
      </c>
      <c r="B220" s="22">
        <v>24086</v>
      </c>
      <c r="C220">
        <v>22640.84</v>
      </c>
      <c r="D220">
        <v>24143.883428277753</v>
      </c>
      <c r="E220">
        <v>22276.014499378332</v>
      </c>
    </row>
    <row r="221" spans="1:5" x14ac:dyDescent="0.4">
      <c r="A221" s="21">
        <v>40033</v>
      </c>
      <c r="B221" s="22">
        <v>22487</v>
      </c>
      <c r="C221">
        <v>21137.78</v>
      </c>
      <c r="D221">
        <v>24312.895729239364</v>
      </c>
      <c r="E221">
        <v>22287.265990182765</v>
      </c>
    </row>
    <row r="222" spans="1:5" x14ac:dyDescent="0.4">
      <c r="A222" s="21">
        <v>40034</v>
      </c>
      <c r="B222" s="22">
        <v>18715</v>
      </c>
      <c r="C222">
        <v>17592.099999999999</v>
      </c>
      <c r="D222">
        <v>24407.501806945362</v>
      </c>
      <c r="E222">
        <v>22245.96140317621</v>
      </c>
    </row>
    <row r="223" spans="1:5" x14ac:dyDescent="0.4">
      <c r="A223" s="21">
        <v>40035</v>
      </c>
      <c r="B223" s="22">
        <v>23273</v>
      </c>
      <c r="C223">
        <v>21876.62</v>
      </c>
      <c r="D223">
        <v>23084.692070004399</v>
      </c>
      <c r="E223">
        <v>22257.010855144938</v>
      </c>
    </row>
    <row r="224" spans="1:5" x14ac:dyDescent="0.4">
      <c r="A224" s="21">
        <v>40036</v>
      </c>
      <c r="B224" s="22">
        <v>22008</v>
      </c>
      <c r="C224">
        <v>20687.52</v>
      </c>
      <c r="D224">
        <v>23251.756214073899</v>
      </c>
      <c r="E224">
        <v>22276.12070508541</v>
      </c>
    </row>
    <row r="225" spans="1:5" x14ac:dyDescent="0.4">
      <c r="A225" s="21">
        <v>40037</v>
      </c>
      <c r="B225" s="22">
        <v>21827</v>
      </c>
      <c r="C225">
        <v>20517.379999999997</v>
      </c>
      <c r="D225">
        <v>23348.007765223159</v>
      </c>
      <c r="E225">
        <v>22287.372249407104</v>
      </c>
    </row>
    <row r="226" spans="1:5" x14ac:dyDescent="0.4">
      <c r="A226" s="21">
        <v>40038</v>
      </c>
      <c r="B226" s="22">
        <v>19092</v>
      </c>
      <c r="C226">
        <v>17946.48</v>
      </c>
      <c r="D226">
        <v>22727.866582957686</v>
      </c>
      <c r="E226">
        <v>22246.067465345834</v>
      </c>
    </row>
    <row r="227" spans="1:5" x14ac:dyDescent="0.4">
      <c r="A227" s="21">
        <v>40039</v>
      </c>
      <c r="B227" s="22">
        <v>21314</v>
      </c>
      <c r="C227">
        <v>20035.16</v>
      </c>
      <c r="D227">
        <v>22320.356196621124</v>
      </c>
      <c r="E227">
        <v>22257.116969868603</v>
      </c>
    </row>
    <row r="228" spans="1:5" x14ac:dyDescent="0.4">
      <c r="A228" s="21">
        <v>40040</v>
      </c>
      <c r="B228" s="22">
        <v>16466</v>
      </c>
      <c r="C228">
        <v>15478.039999999999</v>
      </c>
      <c r="D228">
        <v>22435.244178306191</v>
      </c>
      <c r="E228">
        <v>22276.226910792491</v>
      </c>
    </row>
    <row r="229" spans="1:5" x14ac:dyDescent="0.4">
      <c r="A229" s="21">
        <v>40041</v>
      </c>
      <c r="B229" s="22">
        <v>21441</v>
      </c>
      <c r="C229">
        <v>20154.539999999997</v>
      </c>
      <c r="D229">
        <v>21172.047914288847</v>
      </c>
      <c r="E229">
        <v>22287.478508631444</v>
      </c>
    </row>
    <row r="230" spans="1:5" x14ac:dyDescent="0.4">
      <c r="A230" s="21">
        <v>40042</v>
      </c>
      <c r="B230" s="22">
        <v>20530</v>
      </c>
      <c r="C230">
        <v>19298.199999999997</v>
      </c>
      <c r="D230">
        <v>21359.959309086789</v>
      </c>
      <c r="E230">
        <v>22246.173527515457</v>
      </c>
    </row>
    <row r="231" spans="1:5" x14ac:dyDescent="0.4">
      <c r="A231" s="21">
        <v>40043</v>
      </c>
      <c r="B231" s="22">
        <v>20868</v>
      </c>
      <c r="C231">
        <v>19615.919999999998</v>
      </c>
      <c r="D231">
        <v>21403.272120691454</v>
      </c>
      <c r="E231">
        <v>22257.223084592264</v>
      </c>
    </row>
    <row r="232" spans="1:5" x14ac:dyDescent="0.4">
      <c r="A232" s="21">
        <v>40044</v>
      </c>
      <c r="B232" s="22">
        <v>20913</v>
      </c>
      <c r="C232">
        <v>19658.219999999998</v>
      </c>
      <c r="D232">
        <v>21024.685671700499</v>
      </c>
      <c r="E232">
        <v>22276.333116499572</v>
      </c>
    </row>
    <row r="233" spans="1:5" x14ac:dyDescent="0.4">
      <c r="A233" s="21">
        <v>40045</v>
      </c>
      <c r="B233" s="22">
        <v>16928</v>
      </c>
      <c r="C233">
        <v>15912.32</v>
      </c>
      <c r="D233">
        <v>21138.012305608005</v>
      </c>
      <c r="E233">
        <v>22287.584767855784</v>
      </c>
    </row>
    <row r="234" spans="1:5" x14ac:dyDescent="0.4">
      <c r="A234" s="21">
        <v>40046</v>
      </c>
      <c r="B234" s="22">
        <v>20240</v>
      </c>
      <c r="C234">
        <v>19025.599999999999</v>
      </c>
      <c r="D234">
        <v>20699.116592616556</v>
      </c>
      <c r="E234">
        <v>22246.279589685077</v>
      </c>
    </row>
    <row r="235" spans="1:5" x14ac:dyDescent="0.4">
      <c r="A235" s="21">
        <v>40047</v>
      </c>
      <c r="B235" s="22">
        <v>21980</v>
      </c>
      <c r="C235">
        <v>20661.199999999997</v>
      </c>
      <c r="D235">
        <v>20348.191626970605</v>
      </c>
      <c r="E235">
        <v>22257.329199315926</v>
      </c>
    </row>
    <row r="236" spans="1:5" x14ac:dyDescent="0.4">
      <c r="A236" s="21">
        <v>40048</v>
      </c>
      <c r="B236" s="22">
        <v>23521</v>
      </c>
      <c r="C236">
        <v>22109.739999999998</v>
      </c>
      <c r="D236">
        <v>20636.049706967733</v>
      </c>
      <c r="E236">
        <v>22276.439322206654</v>
      </c>
    </row>
    <row r="237" spans="1:5" x14ac:dyDescent="0.4">
      <c r="A237" s="21">
        <v>40049</v>
      </c>
      <c r="B237" s="22">
        <v>22830</v>
      </c>
      <c r="C237">
        <v>21460.199999999997</v>
      </c>
      <c r="D237">
        <v>21279.807284084207</v>
      </c>
      <c r="E237">
        <v>22287.69102708012</v>
      </c>
    </row>
    <row r="238" spans="1:5" x14ac:dyDescent="0.4">
      <c r="A238" s="21">
        <v>40050</v>
      </c>
      <c r="B238" s="22">
        <v>23390</v>
      </c>
      <c r="C238">
        <v>21986.6</v>
      </c>
      <c r="D238">
        <v>21240.503995631705</v>
      </c>
      <c r="E238">
        <v>22246.3856518547</v>
      </c>
    </row>
    <row r="239" spans="1:5" x14ac:dyDescent="0.4">
      <c r="A239" s="21">
        <v>40051</v>
      </c>
      <c r="B239" s="22">
        <v>22360</v>
      </c>
      <c r="C239">
        <v>21018.399999999998</v>
      </c>
      <c r="D239">
        <v>21626.25152241025</v>
      </c>
      <c r="E239">
        <v>22257.435314039587</v>
      </c>
    </row>
    <row r="240" spans="1:5" x14ac:dyDescent="0.4">
      <c r="A240" s="21">
        <v>40052</v>
      </c>
      <c r="B240" s="22">
        <v>18363</v>
      </c>
      <c r="C240">
        <v>17261.219999999998</v>
      </c>
      <c r="D240">
        <v>21946.254469251602</v>
      </c>
      <c r="E240">
        <v>22276.545527913735</v>
      </c>
    </row>
    <row r="241" spans="1:5" x14ac:dyDescent="0.4">
      <c r="A241" s="21">
        <v>40053</v>
      </c>
      <c r="B241" s="22">
        <v>22715</v>
      </c>
      <c r="C241">
        <v>21352.1</v>
      </c>
      <c r="D241">
        <v>21186.000193479867</v>
      </c>
      <c r="E241">
        <v>22287.797286304456</v>
      </c>
    </row>
    <row r="242" spans="1:5" x14ac:dyDescent="0.4">
      <c r="A242" s="21">
        <v>40054</v>
      </c>
      <c r="B242" s="22">
        <v>22176</v>
      </c>
      <c r="C242">
        <v>20845.439999999999</v>
      </c>
      <c r="D242">
        <v>21458.325316913932</v>
      </c>
      <c r="E242">
        <v>22246.491714024323</v>
      </c>
    </row>
    <row r="243" spans="1:5" x14ac:dyDescent="0.4">
      <c r="A243" s="21">
        <v>40055</v>
      </c>
      <c r="B243" s="22">
        <v>20346</v>
      </c>
      <c r="C243">
        <v>19125.239999999998</v>
      </c>
      <c r="D243">
        <v>21698.841698714852</v>
      </c>
      <c r="E243">
        <v>22257.541428763248</v>
      </c>
    </row>
    <row r="244" spans="1:5" x14ac:dyDescent="0.4">
      <c r="A244" s="21">
        <v>40056</v>
      </c>
      <c r="B244" s="22">
        <v>18997</v>
      </c>
      <c r="C244">
        <v>17857.18</v>
      </c>
      <c r="D244">
        <v>21343.580599172292</v>
      </c>
      <c r="E244">
        <v>22276.651733620816</v>
      </c>
    </row>
    <row r="245" spans="1:5" x14ac:dyDescent="0.4">
      <c r="A245" s="21">
        <v>40057</v>
      </c>
      <c r="B245" s="22">
        <v>19976</v>
      </c>
      <c r="C245">
        <v>18777.439999999999</v>
      </c>
      <c r="D245">
        <v>21048.537873411406</v>
      </c>
      <c r="E245">
        <v>22287.903545528796</v>
      </c>
    </row>
    <row r="246" spans="1:5" x14ac:dyDescent="0.4">
      <c r="A246" s="21">
        <v>40058</v>
      </c>
      <c r="B246" s="22">
        <v>20700</v>
      </c>
      <c r="C246">
        <v>19458</v>
      </c>
      <c r="D246">
        <v>20994.680676837015</v>
      </c>
      <c r="E246">
        <v>22246.597776193943</v>
      </c>
    </row>
    <row r="247" spans="1:5" x14ac:dyDescent="0.4">
      <c r="A247" s="21">
        <v>40059</v>
      </c>
      <c r="B247" s="22">
        <v>15661</v>
      </c>
      <c r="C247">
        <v>14721.339999999998</v>
      </c>
      <c r="D247">
        <v>20776.933883974587</v>
      </c>
      <c r="E247">
        <v>22257.64754348691</v>
      </c>
    </row>
    <row r="248" spans="1:5" x14ac:dyDescent="0.4">
      <c r="A248" s="21">
        <v>40060</v>
      </c>
      <c r="B248" s="22">
        <v>19810</v>
      </c>
      <c r="C248">
        <v>18621.399999999998</v>
      </c>
      <c r="D248">
        <v>20106.286169285318</v>
      </c>
      <c r="E248">
        <v>22276.757939327901</v>
      </c>
    </row>
    <row r="249" spans="1:5" x14ac:dyDescent="0.4">
      <c r="A249" s="21">
        <v>40061</v>
      </c>
      <c r="B249" s="22">
        <v>18957</v>
      </c>
      <c r="C249">
        <v>17819.579999999998</v>
      </c>
      <c r="D249">
        <v>20172.169723153176</v>
      </c>
      <c r="E249">
        <v>22288.009804753136</v>
      </c>
    </row>
    <row r="250" spans="1:5" x14ac:dyDescent="0.4">
      <c r="A250" s="21">
        <v>40062</v>
      </c>
      <c r="B250" s="22">
        <v>18646</v>
      </c>
      <c r="C250">
        <v>17527.239999999998</v>
      </c>
      <c r="D250">
        <v>19748.626940872789</v>
      </c>
      <c r="E250">
        <v>22246.703838363566</v>
      </c>
    </row>
    <row r="251" spans="1:5" x14ac:dyDescent="0.4">
      <c r="A251" s="21">
        <v>40063</v>
      </c>
      <c r="B251" s="22">
        <v>17941</v>
      </c>
      <c r="C251">
        <v>16864.539999999997</v>
      </c>
      <c r="D251">
        <v>19730.759654486548</v>
      </c>
      <c r="E251">
        <v>22257.753658210575</v>
      </c>
    </row>
    <row r="252" spans="1:5" x14ac:dyDescent="0.4">
      <c r="A252" s="21">
        <v>40064</v>
      </c>
      <c r="B252" s="22">
        <v>18840</v>
      </c>
      <c r="C252">
        <v>17709.599999999999</v>
      </c>
      <c r="D252">
        <v>19565.021406227679</v>
      </c>
      <c r="E252">
        <v>22276.864145034979</v>
      </c>
    </row>
    <row r="253" spans="1:5" x14ac:dyDescent="0.4">
      <c r="A253" s="21">
        <v>40065</v>
      </c>
      <c r="B253" s="22">
        <v>18756</v>
      </c>
      <c r="C253">
        <v>17630.64</v>
      </c>
      <c r="D253">
        <v>19219.590131377194</v>
      </c>
      <c r="E253">
        <v>22288.116063977475</v>
      </c>
    </row>
    <row r="254" spans="1:5" x14ac:dyDescent="0.4">
      <c r="A254" s="21">
        <v>40066</v>
      </c>
      <c r="B254" s="22">
        <v>16020</v>
      </c>
      <c r="C254">
        <v>15058.8</v>
      </c>
      <c r="D254">
        <v>19277.853111723802</v>
      </c>
      <c r="E254">
        <v>22246.809900533186</v>
      </c>
    </row>
    <row r="255" spans="1:5" x14ac:dyDescent="0.4">
      <c r="A255" s="21">
        <v>40067</v>
      </c>
      <c r="B255" s="22">
        <v>20103</v>
      </c>
      <c r="C255">
        <v>18896.82</v>
      </c>
      <c r="D255">
        <v>18917.666186881997</v>
      </c>
      <c r="E255">
        <v>22257.859772934236</v>
      </c>
    </row>
    <row r="256" spans="1:5" x14ac:dyDescent="0.4">
      <c r="A256" s="21">
        <v>40068</v>
      </c>
      <c r="B256" s="22">
        <v>20132</v>
      </c>
      <c r="C256">
        <v>18924.079999999998</v>
      </c>
      <c r="D256">
        <v>18853.514410640306</v>
      </c>
      <c r="E256">
        <v>22276.97035074206</v>
      </c>
    </row>
    <row r="257" spans="1:5" x14ac:dyDescent="0.4">
      <c r="A257" s="21">
        <v>40069</v>
      </c>
      <c r="B257" s="22">
        <v>20454</v>
      </c>
      <c r="C257">
        <v>19226.759999999998</v>
      </c>
      <c r="D257">
        <v>19110.066554273504</v>
      </c>
      <c r="E257">
        <v>22288.222323201815</v>
      </c>
    </row>
    <row r="258" spans="1:5" x14ac:dyDescent="0.4">
      <c r="A258" s="21">
        <v>40070</v>
      </c>
      <c r="B258" s="22">
        <v>22123</v>
      </c>
      <c r="C258">
        <v>20795.62</v>
      </c>
      <c r="D258">
        <v>19487.711126283069</v>
      </c>
      <c r="E258">
        <v>22246.915962702806</v>
      </c>
    </row>
    <row r="259" spans="1:5" x14ac:dyDescent="0.4">
      <c r="A259" s="21">
        <v>40071</v>
      </c>
      <c r="B259" s="22">
        <v>22391</v>
      </c>
      <c r="C259">
        <v>21047.539999999997</v>
      </c>
      <c r="D259">
        <v>19622.465077209861</v>
      </c>
      <c r="E259">
        <v>22257.965887657898</v>
      </c>
    </row>
    <row r="260" spans="1:5" x14ac:dyDescent="0.4">
      <c r="A260" s="21">
        <v>40072</v>
      </c>
      <c r="B260" s="22">
        <v>22159</v>
      </c>
      <c r="C260">
        <v>20829.46</v>
      </c>
      <c r="D260">
        <v>20096.090002742585</v>
      </c>
      <c r="E260">
        <v>22277.076556449141</v>
      </c>
    </row>
    <row r="261" spans="1:5" x14ac:dyDescent="0.4">
      <c r="A261" s="21">
        <v>40073</v>
      </c>
      <c r="B261" s="22">
        <v>17563</v>
      </c>
      <c r="C261">
        <v>16509.219999999998</v>
      </c>
      <c r="D261">
        <v>20609.06982539023</v>
      </c>
      <c r="E261">
        <v>22288.328582426155</v>
      </c>
    </row>
    <row r="262" spans="1:5" x14ac:dyDescent="0.4">
      <c r="A262" s="21">
        <v>40074</v>
      </c>
      <c r="B262" s="22">
        <v>15206</v>
      </c>
      <c r="C262">
        <v>14293.64</v>
      </c>
      <c r="D262">
        <v>19932.009969139228</v>
      </c>
      <c r="E262">
        <v>22247.022024872429</v>
      </c>
    </row>
    <row r="263" spans="1:5" x14ac:dyDescent="0.4">
      <c r="A263" s="21">
        <v>40075</v>
      </c>
      <c r="B263" s="22">
        <v>14769</v>
      </c>
      <c r="C263">
        <v>13882.859999999999</v>
      </c>
      <c r="D263">
        <v>19321.845887312422</v>
      </c>
      <c r="E263">
        <v>22258.072002381563</v>
      </c>
    </row>
    <row r="264" spans="1:5" x14ac:dyDescent="0.4">
      <c r="A264" s="21">
        <v>40076</v>
      </c>
      <c r="B264" s="22">
        <v>23021</v>
      </c>
      <c r="C264">
        <v>21639.739999999998</v>
      </c>
      <c r="D264">
        <v>18791.240523497501</v>
      </c>
      <c r="E264">
        <v>22277.182762156222</v>
      </c>
    </row>
    <row r="265" spans="1:5" x14ac:dyDescent="0.4">
      <c r="A265" s="21">
        <v>40077</v>
      </c>
      <c r="B265" s="22">
        <v>23045</v>
      </c>
      <c r="C265">
        <v>21662.3</v>
      </c>
      <c r="D265">
        <v>19129.554952893614</v>
      </c>
      <c r="E265">
        <v>22288.434841650494</v>
      </c>
    </row>
    <row r="266" spans="1:5" x14ac:dyDescent="0.4">
      <c r="A266" s="21">
        <v>40078</v>
      </c>
      <c r="B266" s="22">
        <v>25600</v>
      </c>
      <c r="C266">
        <v>24064</v>
      </c>
      <c r="D266">
        <v>19753.29644487744</v>
      </c>
      <c r="E266">
        <v>22247.128087042049</v>
      </c>
    </row>
    <row r="267" spans="1:5" x14ac:dyDescent="0.4">
      <c r="A267" s="21">
        <v>40079</v>
      </c>
      <c r="B267" s="22">
        <v>22435</v>
      </c>
      <c r="C267">
        <v>21088.899999999998</v>
      </c>
      <c r="D267">
        <v>20883.326312668152</v>
      </c>
      <c r="E267">
        <v>22258.178117105224</v>
      </c>
    </row>
    <row r="268" spans="1:5" x14ac:dyDescent="0.4">
      <c r="A268" s="21">
        <v>40080</v>
      </c>
      <c r="B268" s="22">
        <v>20405</v>
      </c>
      <c r="C268">
        <v>19180.7</v>
      </c>
      <c r="D268">
        <v>20809.547855253786</v>
      </c>
      <c r="E268">
        <v>22277.288967863304</v>
      </c>
    </row>
    <row r="269" spans="1:5" x14ac:dyDescent="0.4">
      <c r="A269" s="21">
        <v>40081</v>
      </c>
      <c r="B269" s="22">
        <v>22043</v>
      </c>
      <c r="C269">
        <v>20720.419999999998</v>
      </c>
      <c r="D269">
        <v>20851.41652252942</v>
      </c>
      <c r="E269">
        <v>22288.541100874827</v>
      </c>
    </row>
    <row r="270" spans="1:5" x14ac:dyDescent="0.4">
      <c r="A270" s="21">
        <v>40082</v>
      </c>
      <c r="B270" s="22">
        <v>24191</v>
      </c>
      <c r="C270">
        <v>22739.539999999997</v>
      </c>
      <c r="D270">
        <v>21246.900144360097</v>
      </c>
      <c r="E270">
        <v>22247.234149211672</v>
      </c>
    </row>
    <row r="271" spans="1:5" x14ac:dyDescent="0.4">
      <c r="A271" s="21">
        <v>40083</v>
      </c>
      <c r="B271" s="22">
        <v>22296</v>
      </c>
      <c r="C271">
        <v>20958.239999999998</v>
      </c>
      <c r="D271">
        <v>21329.480165815556</v>
      </c>
      <c r="E271">
        <v>22258.284231828882</v>
      </c>
    </row>
    <row r="272" spans="1:5" x14ac:dyDescent="0.4">
      <c r="A272" s="21">
        <v>40084</v>
      </c>
      <c r="B272" s="22">
        <v>22445</v>
      </c>
      <c r="C272">
        <v>21098.3</v>
      </c>
      <c r="D272">
        <v>21598.606253071652</v>
      </c>
      <c r="E272">
        <v>22277.395173570389</v>
      </c>
    </row>
    <row r="273" spans="1:5" x14ac:dyDescent="0.4">
      <c r="A273" s="21">
        <v>40085</v>
      </c>
      <c r="B273" s="22">
        <v>25020</v>
      </c>
      <c r="C273">
        <v>23518.799999999999</v>
      </c>
      <c r="D273">
        <v>21982.338426507933</v>
      </c>
      <c r="E273">
        <v>22288.647360099167</v>
      </c>
    </row>
    <row r="274" spans="1:5" x14ac:dyDescent="0.4">
      <c r="A274" s="21">
        <v>40086</v>
      </c>
      <c r="B274" s="22">
        <v>17272</v>
      </c>
      <c r="C274">
        <v>16235.679999999998</v>
      </c>
      <c r="D274">
        <v>22032.035599629038</v>
      </c>
      <c r="E274">
        <v>22247.340211381295</v>
      </c>
    </row>
    <row r="275" spans="1:5" x14ac:dyDescent="0.4">
      <c r="A275" s="21">
        <v>40087</v>
      </c>
      <c r="B275" s="22">
        <v>19823</v>
      </c>
      <c r="C275">
        <v>18633.62</v>
      </c>
      <c r="D275">
        <v>21481.820550461722</v>
      </c>
      <c r="E275">
        <v>22258.390346552547</v>
      </c>
    </row>
    <row r="276" spans="1:5" x14ac:dyDescent="0.4">
      <c r="A276" s="21">
        <v>40088</v>
      </c>
      <c r="B276" s="22">
        <v>18789</v>
      </c>
      <c r="C276">
        <v>17661.66</v>
      </c>
      <c r="D276">
        <v>21538.503946179972</v>
      </c>
      <c r="E276">
        <v>22277.50137927747</v>
      </c>
    </row>
    <row r="277" spans="1:5" x14ac:dyDescent="0.4">
      <c r="A277" s="21">
        <v>40089</v>
      </c>
      <c r="B277" s="22">
        <v>16396</v>
      </c>
      <c r="C277">
        <v>15412.24</v>
      </c>
      <c r="D277">
        <v>20656.542020231096</v>
      </c>
      <c r="E277">
        <v>22288.753619323506</v>
      </c>
    </row>
    <row r="278" spans="1:5" x14ac:dyDescent="0.4">
      <c r="A278" s="21">
        <v>40090</v>
      </c>
      <c r="B278" s="22">
        <v>19617</v>
      </c>
      <c r="C278">
        <v>18439.98</v>
      </c>
      <c r="D278">
        <v>20220.386942279325</v>
      </c>
      <c r="E278">
        <v>22247.446273550915</v>
      </c>
    </row>
    <row r="279" spans="1:5" x14ac:dyDescent="0.4">
      <c r="A279" s="21">
        <v>40091</v>
      </c>
      <c r="B279" s="22">
        <v>20718</v>
      </c>
      <c r="C279">
        <v>19474.919999999998</v>
      </c>
      <c r="D279">
        <v>20393.913402490936</v>
      </c>
      <c r="E279">
        <v>22258.496461276209</v>
      </c>
    </row>
    <row r="280" spans="1:5" x14ac:dyDescent="0.4">
      <c r="A280" s="21">
        <v>40092</v>
      </c>
      <c r="B280" s="22">
        <v>18617</v>
      </c>
      <c r="C280">
        <v>17499.98</v>
      </c>
      <c r="D280">
        <v>19938.023830888287</v>
      </c>
      <c r="E280">
        <v>22277.607584984551</v>
      </c>
    </row>
    <row r="281" spans="1:5" x14ac:dyDescent="0.4">
      <c r="A281" s="21">
        <v>40093</v>
      </c>
      <c r="B281" s="22">
        <v>21485</v>
      </c>
      <c r="C281">
        <v>20195.899999999998</v>
      </c>
      <c r="D281">
        <v>19981.414353932742</v>
      </c>
      <c r="E281">
        <v>22288.859878547846</v>
      </c>
    </row>
    <row r="282" spans="1:5" x14ac:dyDescent="0.4">
      <c r="A282" s="21">
        <v>40094</v>
      </c>
      <c r="B282" s="22">
        <v>15896</v>
      </c>
      <c r="C282">
        <v>14942.24</v>
      </c>
      <c r="D282">
        <v>20472.306439389278</v>
      </c>
      <c r="E282">
        <v>22247.552335720538</v>
      </c>
    </row>
    <row r="283" spans="1:5" x14ac:dyDescent="0.4">
      <c r="A283" s="21">
        <v>40095</v>
      </c>
      <c r="B283" s="22">
        <v>19435</v>
      </c>
      <c r="C283">
        <v>18268.899999999998</v>
      </c>
      <c r="D283">
        <v>19305.433783221168</v>
      </c>
      <c r="E283">
        <v>22258.60257599987</v>
      </c>
    </row>
    <row r="284" spans="1:5" x14ac:dyDescent="0.4">
      <c r="A284" s="21">
        <v>40096</v>
      </c>
      <c r="B284" s="22">
        <v>23789</v>
      </c>
      <c r="C284">
        <v>22361.66</v>
      </c>
      <c r="D284">
        <v>19598.424893378426</v>
      </c>
      <c r="E284">
        <v>22277.713790691629</v>
      </c>
    </row>
    <row r="285" spans="1:5" x14ac:dyDescent="0.4">
      <c r="A285" s="21">
        <v>40097</v>
      </c>
      <c r="B285" s="22">
        <v>19883</v>
      </c>
      <c r="C285">
        <v>18690.02</v>
      </c>
      <c r="D285">
        <v>20364.570425638594</v>
      </c>
      <c r="E285">
        <v>22288.966137772186</v>
      </c>
    </row>
    <row r="286" spans="1:5" x14ac:dyDescent="0.4">
      <c r="A286" s="21">
        <v>40098</v>
      </c>
      <c r="B286" s="22">
        <v>25352</v>
      </c>
      <c r="C286">
        <v>23830.879999999997</v>
      </c>
      <c r="D286">
        <v>19850.529199204673</v>
      </c>
      <c r="E286">
        <v>22247.658397890158</v>
      </c>
    </row>
    <row r="287" spans="1:5" x14ac:dyDescent="0.4">
      <c r="A287" s="21">
        <v>40099</v>
      </c>
      <c r="B287" s="22">
        <v>20355</v>
      </c>
      <c r="C287">
        <v>19133.7</v>
      </c>
      <c r="D287">
        <v>21000.497041170285</v>
      </c>
      <c r="E287">
        <v>22258.708690723535</v>
      </c>
    </row>
    <row r="288" spans="1:5" x14ac:dyDescent="0.4">
      <c r="A288" s="21">
        <v>40100</v>
      </c>
      <c r="B288" s="22">
        <v>20605</v>
      </c>
      <c r="C288">
        <v>19368.699999999997</v>
      </c>
      <c r="D288">
        <v>20999.226912990485</v>
      </c>
      <c r="E288">
        <v>22277.81999639871</v>
      </c>
    </row>
    <row r="289" spans="1:5" x14ac:dyDescent="0.4">
      <c r="A289" s="21">
        <v>40101</v>
      </c>
      <c r="B289" s="22">
        <v>18841</v>
      </c>
      <c r="C289">
        <v>17710.539999999997</v>
      </c>
      <c r="D289">
        <v>20586.160675386931</v>
      </c>
      <c r="E289">
        <v>22289.072396996526</v>
      </c>
    </row>
    <row r="290" spans="1:5" x14ac:dyDescent="0.4">
      <c r="A290" s="21">
        <v>40102</v>
      </c>
      <c r="B290" s="22">
        <v>21049</v>
      </c>
      <c r="C290">
        <v>19786.059999999998</v>
      </c>
      <c r="D290">
        <v>20591.909455803299</v>
      </c>
      <c r="E290">
        <v>22247.764460059778</v>
      </c>
    </row>
    <row r="291" spans="1:5" x14ac:dyDescent="0.4">
      <c r="A291" s="21">
        <v>40103</v>
      </c>
      <c r="B291" s="22">
        <v>24476</v>
      </c>
      <c r="C291">
        <v>23007.439999999999</v>
      </c>
      <c r="D291">
        <v>20751.066925143867</v>
      </c>
      <c r="E291">
        <v>22258.814805447197</v>
      </c>
    </row>
    <row r="292" spans="1:5" x14ac:dyDescent="0.4">
      <c r="A292" s="21">
        <v>40104</v>
      </c>
      <c r="B292" s="22">
        <v>22219</v>
      </c>
      <c r="C292">
        <v>20885.86</v>
      </c>
      <c r="D292">
        <v>20895.24804532115</v>
      </c>
      <c r="E292">
        <v>22277.926202105791</v>
      </c>
    </row>
    <row r="293" spans="1:5" x14ac:dyDescent="0.4">
      <c r="A293" s="21">
        <v>40105</v>
      </c>
      <c r="B293" s="22">
        <v>24660</v>
      </c>
      <c r="C293">
        <v>23180.399999999998</v>
      </c>
      <c r="D293">
        <v>21387.683187142971</v>
      </c>
      <c r="E293">
        <v>22289.178656220865</v>
      </c>
    </row>
    <row r="294" spans="1:5" x14ac:dyDescent="0.4">
      <c r="A294" s="21">
        <v>40106</v>
      </c>
      <c r="B294" s="22">
        <v>22518</v>
      </c>
      <c r="C294">
        <v>21166.92</v>
      </c>
      <c r="D294">
        <v>22011.541245815944</v>
      </c>
      <c r="E294">
        <v>22247.870522229401</v>
      </c>
    </row>
    <row r="295" spans="1:5" x14ac:dyDescent="0.4">
      <c r="A295" s="21">
        <v>40107</v>
      </c>
      <c r="B295" s="22">
        <v>20297</v>
      </c>
      <c r="C295">
        <v>19079.18</v>
      </c>
      <c r="D295">
        <v>21640.379044203644</v>
      </c>
      <c r="E295">
        <v>22258.920920170858</v>
      </c>
    </row>
    <row r="296" spans="1:5" x14ac:dyDescent="0.4">
      <c r="A296" s="21">
        <v>40108</v>
      </c>
      <c r="B296" s="22">
        <v>20561</v>
      </c>
      <c r="C296">
        <v>19327.34</v>
      </c>
      <c r="D296">
        <v>21790.454865518986</v>
      </c>
      <c r="E296">
        <v>22278.032407812876</v>
      </c>
    </row>
    <row r="297" spans="1:5" x14ac:dyDescent="0.4">
      <c r="A297" s="21">
        <v>40109</v>
      </c>
      <c r="B297" s="22">
        <v>21388</v>
      </c>
      <c r="C297">
        <v>20104.719999999998</v>
      </c>
      <c r="D297">
        <v>21723.257005204421</v>
      </c>
      <c r="E297">
        <v>22289.284915445205</v>
      </c>
    </row>
    <row r="298" spans="1:5" x14ac:dyDescent="0.4">
      <c r="A298" s="21">
        <v>40110</v>
      </c>
      <c r="B298" s="22">
        <v>28296</v>
      </c>
      <c r="C298">
        <v>26598.239999999998</v>
      </c>
      <c r="D298">
        <v>21208.932983387396</v>
      </c>
      <c r="E298">
        <v>22247.976584399024</v>
      </c>
    </row>
    <row r="299" spans="1:5" x14ac:dyDescent="0.4">
      <c r="A299" s="21">
        <v>40111</v>
      </c>
      <c r="B299" s="22">
        <v>20174</v>
      </c>
      <c r="C299">
        <v>18963.559999999998</v>
      </c>
      <c r="D299">
        <v>22575.378879002856</v>
      </c>
      <c r="E299">
        <v>22259.02703489452</v>
      </c>
    </row>
    <row r="300" spans="1:5" x14ac:dyDescent="0.4">
      <c r="A300" s="21">
        <v>40112</v>
      </c>
      <c r="B300" s="22">
        <v>18439</v>
      </c>
      <c r="C300">
        <v>17332.66</v>
      </c>
      <c r="D300">
        <v>22360.16725503642</v>
      </c>
      <c r="E300">
        <v>22278.138613519957</v>
      </c>
    </row>
    <row r="301" spans="1:5" x14ac:dyDescent="0.4">
      <c r="A301" s="21">
        <v>40113</v>
      </c>
      <c r="B301" s="22">
        <v>18425</v>
      </c>
      <c r="C301">
        <v>17319.5</v>
      </c>
      <c r="D301">
        <v>21455.145386493044</v>
      </c>
      <c r="E301">
        <v>22289.391174669538</v>
      </c>
    </row>
    <row r="302" spans="1:5" x14ac:dyDescent="0.4">
      <c r="A302" s="21">
        <v>40114</v>
      </c>
      <c r="B302" s="22">
        <v>21180</v>
      </c>
      <c r="C302">
        <v>19909.199999999997</v>
      </c>
      <c r="D302">
        <v>21203.469744800579</v>
      </c>
      <c r="E302">
        <v>22248.082646568644</v>
      </c>
    </row>
    <row r="303" spans="1:5" x14ac:dyDescent="0.4">
      <c r="A303" s="21">
        <v>40115</v>
      </c>
      <c r="B303" s="22">
        <v>16479</v>
      </c>
      <c r="C303">
        <v>15490.259999999998</v>
      </c>
      <c r="D303">
        <v>21294.887229225988</v>
      </c>
      <c r="E303">
        <v>22259.133149618181</v>
      </c>
    </row>
    <row r="304" spans="1:5" x14ac:dyDescent="0.4">
      <c r="A304" s="21">
        <v>40116</v>
      </c>
      <c r="B304" s="22">
        <v>21762</v>
      </c>
      <c r="C304">
        <v>20456.28</v>
      </c>
      <c r="D304">
        <v>20293.83482452641</v>
      </c>
      <c r="E304">
        <v>22278.244819227039</v>
      </c>
    </row>
    <row r="305" spans="1:5" x14ac:dyDescent="0.4">
      <c r="A305" s="21">
        <v>40117</v>
      </c>
      <c r="B305" s="22">
        <v>19628</v>
      </c>
      <c r="C305">
        <v>18450.32</v>
      </c>
      <c r="D305">
        <v>20730.223927726234</v>
      </c>
      <c r="E305">
        <v>22289.497433893877</v>
      </c>
    </row>
    <row r="306" spans="1:5" x14ac:dyDescent="0.4">
      <c r="A306" s="21">
        <v>40118</v>
      </c>
      <c r="B306" s="22">
        <v>22272</v>
      </c>
      <c r="C306">
        <v>20935.68</v>
      </c>
      <c r="D306">
        <v>20582.064010971695</v>
      </c>
      <c r="E306">
        <v>22248.188708738267</v>
      </c>
    </row>
    <row r="307" spans="1:5" x14ac:dyDescent="0.4">
      <c r="A307" s="21">
        <v>40119</v>
      </c>
      <c r="B307" s="22">
        <v>20944</v>
      </c>
      <c r="C307">
        <v>19687.36</v>
      </c>
      <c r="D307">
        <v>20613.776053698984</v>
      </c>
      <c r="E307">
        <v>22259.239264341842</v>
      </c>
    </row>
    <row r="308" spans="1:5" x14ac:dyDescent="0.4">
      <c r="A308" s="21">
        <v>40120</v>
      </c>
      <c r="B308" s="22">
        <v>20896</v>
      </c>
      <c r="C308">
        <v>19642.239999999998</v>
      </c>
      <c r="D308">
        <v>20844.570440725529</v>
      </c>
      <c r="E308">
        <v>22278.35102493412</v>
      </c>
    </row>
    <row r="309" spans="1:5" x14ac:dyDescent="0.4">
      <c r="A309" s="21">
        <v>40121</v>
      </c>
      <c r="B309" s="22">
        <v>25646</v>
      </c>
      <c r="C309">
        <v>24107.239999999998</v>
      </c>
      <c r="D309">
        <v>20909.576231461648</v>
      </c>
      <c r="E309">
        <v>22289.603693118217</v>
      </c>
    </row>
    <row r="310" spans="1:5" x14ac:dyDescent="0.4">
      <c r="A310" s="21">
        <v>40122</v>
      </c>
      <c r="B310" s="22">
        <v>17109</v>
      </c>
      <c r="C310">
        <v>16082.46</v>
      </c>
      <c r="D310">
        <v>21343.910657031931</v>
      </c>
      <c r="E310">
        <v>22248.294770907891</v>
      </c>
    </row>
    <row r="311" spans="1:5" x14ac:dyDescent="0.4">
      <c r="A311" s="21">
        <v>40123</v>
      </c>
      <c r="B311" s="22">
        <v>27777</v>
      </c>
      <c r="C311">
        <v>26110.379999999997</v>
      </c>
      <c r="D311">
        <v>20919.696677089374</v>
      </c>
      <c r="E311">
        <v>22259.345379065508</v>
      </c>
    </row>
    <row r="312" spans="1:5" x14ac:dyDescent="0.4">
      <c r="A312" s="21">
        <v>40124</v>
      </c>
      <c r="B312" s="22">
        <v>20419</v>
      </c>
      <c r="C312">
        <v>19193.86</v>
      </c>
      <c r="D312">
        <v>22040.104596268982</v>
      </c>
      <c r="E312">
        <v>22278.457230641201</v>
      </c>
    </row>
    <row r="313" spans="1:5" x14ac:dyDescent="0.4">
      <c r="A313" s="21">
        <v>40125</v>
      </c>
      <c r="B313" s="22">
        <v>22152</v>
      </c>
      <c r="C313">
        <v>20822.879999999997</v>
      </c>
      <c r="D313">
        <v>21408.394624125558</v>
      </c>
      <c r="E313">
        <v>22289.709952342557</v>
      </c>
    </row>
    <row r="314" spans="1:5" x14ac:dyDescent="0.4">
      <c r="A314" s="21">
        <v>40126</v>
      </c>
      <c r="B314" s="22">
        <v>17042</v>
      </c>
      <c r="C314">
        <v>16019.48</v>
      </c>
      <c r="D314">
        <v>21895.183283645489</v>
      </c>
      <c r="E314">
        <v>22248.40083307751</v>
      </c>
    </row>
    <row r="315" spans="1:5" x14ac:dyDescent="0.4">
      <c r="A315" s="21">
        <v>40127</v>
      </c>
      <c r="B315" s="22">
        <v>17167</v>
      </c>
      <c r="C315">
        <v>16136.98</v>
      </c>
      <c r="D315">
        <v>21199.543360332824</v>
      </c>
      <c r="E315">
        <v>22259.451493789169</v>
      </c>
    </row>
    <row r="316" spans="1:5" x14ac:dyDescent="0.4">
      <c r="A316" s="21">
        <v>40128</v>
      </c>
      <c r="B316" s="22">
        <v>29521</v>
      </c>
      <c r="C316">
        <v>27749.739999999998</v>
      </c>
      <c r="D316">
        <v>20283.967529120931</v>
      </c>
      <c r="E316">
        <v>22278.563436348279</v>
      </c>
    </row>
    <row r="317" spans="1:5" x14ac:dyDescent="0.4">
      <c r="A317" s="21">
        <v>40129</v>
      </c>
      <c r="B317" s="22">
        <v>17558</v>
      </c>
      <c r="C317">
        <v>16504.52</v>
      </c>
      <c r="D317">
        <v>21883.187544768218</v>
      </c>
      <c r="E317">
        <v>22289.816211566897</v>
      </c>
    </row>
    <row r="318" spans="1:5" x14ac:dyDescent="0.4">
      <c r="A318" s="21">
        <v>40130</v>
      </c>
      <c r="B318" s="22">
        <v>24020</v>
      </c>
      <c r="C318">
        <v>22578.799999999999</v>
      </c>
      <c r="D318">
        <v>21275.10596335727</v>
      </c>
      <c r="E318">
        <v>22248.50689524713</v>
      </c>
    </row>
    <row r="319" spans="1:5" x14ac:dyDescent="0.4">
      <c r="A319" s="21">
        <v>40131</v>
      </c>
      <c r="B319" s="22">
        <v>24086</v>
      </c>
      <c r="C319">
        <v>22640.84</v>
      </c>
      <c r="D319">
        <v>21538.596317514875</v>
      </c>
      <c r="E319">
        <v>22259.55760851283</v>
      </c>
    </row>
    <row r="320" spans="1:5" x14ac:dyDescent="0.4">
      <c r="A320" s="21">
        <v>40132</v>
      </c>
      <c r="B320" s="22">
        <v>26748</v>
      </c>
      <c r="C320">
        <v>25143.119999999999</v>
      </c>
      <c r="D320">
        <v>21948.018334004497</v>
      </c>
      <c r="E320">
        <v>22278.669642055364</v>
      </c>
    </row>
    <row r="321" spans="1:5" x14ac:dyDescent="0.4">
      <c r="A321" s="21">
        <v>40133</v>
      </c>
      <c r="B321" s="22">
        <v>23751</v>
      </c>
      <c r="C321">
        <v>22325.94</v>
      </c>
      <c r="D321">
        <v>22770.875825434028</v>
      </c>
      <c r="E321">
        <v>22289.922470791236</v>
      </c>
    </row>
    <row r="322" spans="1:5" x14ac:dyDescent="0.4">
      <c r="A322" s="21">
        <v>40134</v>
      </c>
      <c r="B322" s="22">
        <v>26574</v>
      </c>
      <c r="C322">
        <v>24979.559999999998</v>
      </c>
      <c r="D322">
        <v>22771.31382600484</v>
      </c>
      <c r="E322">
        <v>22248.61295741675</v>
      </c>
    </row>
    <row r="323" spans="1:5" x14ac:dyDescent="0.4">
      <c r="A323" s="21">
        <v>40135</v>
      </c>
      <c r="B323" s="22">
        <v>23246</v>
      </c>
      <c r="C323">
        <v>21851.239999999998</v>
      </c>
      <c r="D323">
        <v>23401.191110729487</v>
      </c>
      <c r="E323">
        <v>22259.663723236496</v>
      </c>
    </row>
    <row r="324" spans="1:5" x14ac:dyDescent="0.4">
      <c r="A324" s="21">
        <v>40136</v>
      </c>
      <c r="B324" s="22">
        <v>17631</v>
      </c>
      <c r="C324">
        <v>16573.14</v>
      </c>
      <c r="D324">
        <v>23453.637526946455</v>
      </c>
      <c r="E324">
        <v>22278.775847762445</v>
      </c>
    </row>
    <row r="325" spans="1:5" x14ac:dyDescent="0.4">
      <c r="A325" s="21">
        <v>40137</v>
      </c>
      <c r="B325" s="22">
        <v>30660</v>
      </c>
      <c r="C325">
        <v>28820.399999999998</v>
      </c>
      <c r="D325">
        <v>22532.691165003613</v>
      </c>
      <c r="E325">
        <v>22290.028730015576</v>
      </c>
    </row>
    <row r="326" spans="1:5" x14ac:dyDescent="0.4">
      <c r="A326" s="21">
        <v>40138</v>
      </c>
      <c r="B326" s="22">
        <v>20122</v>
      </c>
      <c r="C326">
        <v>18914.68</v>
      </c>
      <c r="D326">
        <v>23711.000522921375</v>
      </c>
      <c r="E326">
        <v>22248.719019586373</v>
      </c>
    </row>
    <row r="327" spans="1:5" x14ac:dyDescent="0.4">
      <c r="A327" s="21">
        <v>40139</v>
      </c>
      <c r="B327" s="22">
        <v>22284</v>
      </c>
      <c r="C327">
        <v>20946.96</v>
      </c>
      <c r="D327">
        <v>23172.550479796322</v>
      </c>
      <c r="E327">
        <v>22259.769837960157</v>
      </c>
    </row>
    <row r="328" spans="1:5" x14ac:dyDescent="0.4">
      <c r="A328" s="21">
        <v>40140</v>
      </c>
      <c r="B328" s="22">
        <v>17192</v>
      </c>
      <c r="C328">
        <v>16160.48</v>
      </c>
      <c r="D328">
        <v>23192.388768163208</v>
      </c>
      <c r="E328">
        <v>22278.882053469526</v>
      </c>
    </row>
    <row r="329" spans="1:5" x14ac:dyDescent="0.4">
      <c r="A329" s="21">
        <v>40141</v>
      </c>
      <c r="B329" s="22">
        <v>22782</v>
      </c>
      <c r="C329">
        <v>21415.079999999998</v>
      </c>
      <c r="D329">
        <v>22164.472941559517</v>
      </c>
      <c r="E329">
        <v>22290.134989239916</v>
      </c>
    </row>
    <row r="330" spans="1:5" x14ac:dyDescent="0.4">
      <c r="A330" s="21">
        <v>40142</v>
      </c>
      <c r="B330" s="22">
        <v>20793</v>
      </c>
      <c r="C330">
        <v>19545.419999999998</v>
      </c>
      <c r="D330">
        <v>22271.552983189991</v>
      </c>
      <c r="E330">
        <v>22248.825081755997</v>
      </c>
    </row>
    <row r="331" spans="1:5" x14ac:dyDescent="0.4">
      <c r="A331" s="21">
        <v>40143</v>
      </c>
      <c r="B331" s="22">
        <v>18151</v>
      </c>
      <c r="C331">
        <v>17061.939999999999</v>
      </c>
      <c r="D331">
        <v>22112.776422613682</v>
      </c>
      <c r="E331">
        <v>22259.875952683815</v>
      </c>
    </row>
    <row r="332" spans="1:5" x14ac:dyDescent="0.4">
      <c r="A332" s="21">
        <v>40144</v>
      </c>
      <c r="B332" s="22">
        <v>21116</v>
      </c>
      <c r="C332">
        <v>19849.039999999997</v>
      </c>
      <c r="D332">
        <v>21491.563884204679</v>
      </c>
      <c r="E332">
        <v>22278.988259176607</v>
      </c>
    </row>
    <row r="333" spans="1:5" x14ac:dyDescent="0.4">
      <c r="A333" s="21">
        <v>40145</v>
      </c>
      <c r="B333" s="22">
        <v>20482</v>
      </c>
      <c r="C333">
        <v>19253.079999999998</v>
      </c>
      <c r="D333">
        <v>21421.295449122241</v>
      </c>
      <c r="E333">
        <v>22290.241248464248</v>
      </c>
    </row>
    <row r="334" spans="1:5" x14ac:dyDescent="0.4">
      <c r="A334" s="21">
        <v>40146</v>
      </c>
      <c r="B334" s="22">
        <v>24678</v>
      </c>
      <c r="C334">
        <v>23197.32</v>
      </c>
      <c r="D334">
        <v>21294.497623682753</v>
      </c>
      <c r="E334">
        <v>22248.931143925616</v>
      </c>
    </row>
    <row r="335" spans="1:5" x14ac:dyDescent="0.4">
      <c r="A335" s="21">
        <v>40147</v>
      </c>
      <c r="B335" s="22">
        <v>21011</v>
      </c>
      <c r="C335">
        <v>19750.34</v>
      </c>
      <c r="D335">
        <v>21782.446404952127</v>
      </c>
      <c r="E335">
        <v>22259.98206740748</v>
      </c>
    </row>
    <row r="336" spans="1:5" x14ac:dyDescent="0.4">
      <c r="A336" s="21">
        <v>40148</v>
      </c>
      <c r="B336" s="22">
        <v>21433</v>
      </c>
      <c r="C336">
        <v>20147.02</v>
      </c>
      <c r="D336">
        <v>21645.593701631518</v>
      </c>
      <c r="E336">
        <v>22279.094464883688</v>
      </c>
    </row>
    <row r="337" spans="1:5" x14ac:dyDescent="0.4">
      <c r="A337" s="21">
        <v>40149</v>
      </c>
      <c r="B337" s="22">
        <v>20646</v>
      </c>
      <c r="C337">
        <v>19407.239999999998</v>
      </c>
      <c r="D337">
        <v>21697.047357689236</v>
      </c>
      <c r="E337">
        <v>22290.347507688588</v>
      </c>
    </row>
    <row r="338" spans="1:5" x14ac:dyDescent="0.4">
      <c r="A338" s="21">
        <v>40150</v>
      </c>
      <c r="B338" s="22">
        <v>17606</v>
      </c>
      <c r="C338">
        <v>16549.64</v>
      </c>
      <c r="D338">
        <v>21481.846288139681</v>
      </c>
      <c r="E338">
        <v>22249.03720609524</v>
      </c>
    </row>
    <row r="339" spans="1:5" x14ac:dyDescent="0.4">
      <c r="A339" s="21">
        <v>40151</v>
      </c>
      <c r="B339" s="22">
        <v>19570</v>
      </c>
      <c r="C339">
        <v>18395.8</v>
      </c>
      <c r="D339">
        <v>20912.669126336725</v>
      </c>
      <c r="E339">
        <v>22260.088182131141</v>
      </c>
    </row>
    <row r="340" spans="1:5" x14ac:dyDescent="0.4">
      <c r="A340" s="21">
        <v>40152</v>
      </c>
      <c r="B340" s="22">
        <v>19660</v>
      </c>
      <c r="C340">
        <v>18480.399999999998</v>
      </c>
      <c r="D340">
        <v>20785.673885215394</v>
      </c>
      <c r="E340">
        <v>22279.20067059077</v>
      </c>
    </row>
    <row r="341" spans="1:5" x14ac:dyDescent="0.4">
      <c r="A341" s="21">
        <v>40153</v>
      </c>
      <c r="B341" s="22">
        <v>22338</v>
      </c>
      <c r="C341">
        <v>20997.719999999998</v>
      </c>
      <c r="D341">
        <v>20514.182031499735</v>
      </c>
      <c r="E341">
        <v>22290.453766912928</v>
      </c>
    </row>
    <row r="342" spans="1:5" x14ac:dyDescent="0.4">
      <c r="A342" s="21">
        <v>40154</v>
      </c>
      <c r="B342" s="22">
        <v>24762</v>
      </c>
      <c r="C342">
        <v>23276.28</v>
      </c>
      <c r="D342">
        <v>20800.999927793371</v>
      </c>
      <c r="E342">
        <v>22249.143268264863</v>
      </c>
    </row>
    <row r="343" spans="1:5" x14ac:dyDescent="0.4">
      <c r="A343" s="21">
        <v>40155</v>
      </c>
      <c r="B343" s="22">
        <v>24016</v>
      </c>
      <c r="C343">
        <v>22575.039999999997</v>
      </c>
      <c r="D343">
        <v>21435.885614766736</v>
      </c>
      <c r="E343">
        <v>22260.194296854803</v>
      </c>
    </row>
    <row r="344" spans="1:5" x14ac:dyDescent="0.4">
      <c r="A344" s="21">
        <v>40156</v>
      </c>
      <c r="B344" s="22">
        <v>23469</v>
      </c>
      <c r="C344">
        <v>22060.859999999997</v>
      </c>
      <c r="D344">
        <v>21739.690382916033</v>
      </c>
      <c r="E344">
        <v>22279.306876297855</v>
      </c>
    </row>
    <row r="345" spans="1:5" x14ac:dyDescent="0.4">
      <c r="A345" s="21">
        <v>40157</v>
      </c>
      <c r="B345" s="22">
        <v>18842</v>
      </c>
      <c r="C345">
        <v>17711.48</v>
      </c>
      <c r="D345">
        <v>22051.602971253655</v>
      </c>
      <c r="E345">
        <v>22290.560026137267</v>
      </c>
    </row>
    <row r="346" spans="1:5" x14ac:dyDescent="0.4">
      <c r="A346" s="21">
        <v>40158</v>
      </c>
      <c r="B346" s="22">
        <v>20740</v>
      </c>
      <c r="C346">
        <v>19495.599999999999</v>
      </c>
      <c r="D346">
        <v>21639.947441499986</v>
      </c>
      <c r="E346">
        <v>22249.249330434479</v>
      </c>
    </row>
    <row r="347" spans="1:5" x14ac:dyDescent="0.4">
      <c r="A347" s="21">
        <v>40159</v>
      </c>
      <c r="B347" s="22">
        <v>23238</v>
      </c>
      <c r="C347">
        <v>21843.719999999998</v>
      </c>
      <c r="D347">
        <v>21433.819983623656</v>
      </c>
      <c r="E347">
        <v>22260.300411578468</v>
      </c>
    </row>
    <row r="348" spans="1:5" x14ac:dyDescent="0.4">
      <c r="A348" s="21">
        <v>40160</v>
      </c>
      <c r="B348" s="22">
        <v>19608</v>
      </c>
      <c r="C348">
        <v>18431.52</v>
      </c>
      <c r="D348">
        <v>21670.260039023968</v>
      </c>
      <c r="E348">
        <v>22279.413082004932</v>
      </c>
    </row>
    <row r="349" spans="1:5" x14ac:dyDescent="0.4">
      <c r="A349" s="21">
        <v>40161</v>
      </c>
      <c r="B349" s="22">
        <v>24739</v>
      </c>
      <c r="C349">
        <v>23254.66</v>
      </c>
      <c r="D349">
        <v>21461.330364204245</v>
      </c>
      <c r="E349">
        <v>22290.666285361607</v>
      </c>
    </row>
    <row r="350" spans="1:5" x14ac:dyDescent="0.4">
      <c r="A350" s="21">
        <v>40162</v>
      </c>
      <c r="B350" s="22">
        <v>21453</v>
      </c>
      <c r="C350">
        <v>20165.82</v>
      </c>
      <c r="D350">
        <v>21896.465121200126</v>
      </c>
      <c r="E350">
        <v>22249.355392604102</v>
      </c>
    </row>
    <row r="351" spans="1:5" x14ac:dyDescent="0.4">
      <c r="A351" s="21">
        <v>40163</v>
      </c>
      <c r="B351" s="22">
        <v>20653</v>
      </c>
      <c r="C351">
        <v>19413.82</v>
      </c>
      <c r="D351">
        <v>21744.752520683764</v>
      </c>
      <c r="E351">
        <v>22260.406526302129</v>
      </c>
    </row>
    <row r="352" spans="1:5" x14ac:dyDescent="0.4">
      <c r="A352" s="21">
        <v>40164</v>
      </c>
      <c r="B352" s="22">
        <v>17388</v>
      </c>
      <c r="C352">
        <v>16344.72</v>
      </c>
      <c r="D352">
        <v>21767.238419703077</v>
      </c>
      <c r="E352">
        <v>22279.519287712013</v>
      </c>
    </row>
    <row r="353" spans="1:5" x14ac:dyDescent="0.4">
      <c r="A353" s="21">
        <v>40165</v>
      </c>
      <c r="B353" s="22">
        <v>22989</v>
      </c>
      <c r="C353">
        <v>21609.66</v>
      </c>
      <c r="D353">
        <v>21050.206525419067</v>
      </c>
      <c r="E353">
        <v>22290.772544585947</v>
      </c>
    </row>
    <row r="354" spans="1:5" x14ac:dyDescent="0.4">
      <c r="A354" s="21">
        <v>40166</v>
      </c>
      <c r="B354" s="22">
        <v>19722</v>
      </c>
      <c r="C354">
        <v>18538.68</v>
      </c>
      <c r="D354">
        <v>21229.088698636893</v>
      </c>
      <c r="E354">
        <v>22249.461454773726</v>
      </c>
    </row>
    <row r="355" spans="1:5" x14ac:dyDescent="0.4">
      <c r="A355" s="21">
        <v>40167</v>
      </c>
      <c r="B355" s="22">
        <v>22812</v>
      </c>
      <c r="C355">
        <v>21443.279999999999</v>
      </c>
      <c r="D355">
        <v>21130.304098540182</v>
      </c>
      <c r="E355">
        <v>22260.512641025791</v>
      </c>
    </row>
    <row r="356" spans="1:5" x14ac:dyDescent="0.4">
      <c r="A356" s="21">
        <v>40168</v>
      </c>
      <c r="B356" s="22">
        <v>19682</v>
      </c>
      <c r="C356">
        <v>18501.079999999998</v>
      </c>
      <c r="D356">
        <v>21386.244797260493</v>
      </c>
      <c r="E356">
        <v>22279.625493419095</v>
      </c>
    </row>
    <row r="357" spans="1:5" x14ac:dyDescent="0.4">
      <c r="A357" s="21">
        <v>40169</v>
      </c>
      <c r="B357" s="22">
        <v>22729</v>
      </c>
      <c r="C357">
        <v>21365.26</v>
      </c>
      <c r="D357">
        <v>20987.58604449929</v>
      </c>
      <c r="E357">
        <v>22290.878803810287</v>
      </c>
    </row>
    <row r="358" spans="1:5" x14ac:dyDescent="0.4">
      <c r="A358" s="21">
        <v>40170</v>
      </c>
      <c r="B358" s="22">
        <v>21983</v>
      </c>
      <c r="C358">
        <v>20664.02</v>
      </c>
      <c r="D358">
        <v>21408.674228622858</v>
      </c>
      <c r="E358">
        <v>22249.567516943345</v>
      </c>
    </row>
    <row r="359" spans="1:5" x14ac:dyDescent="0.4">
      <c r="A359" s="21">
        <v>40171</v>
      </c>
      <c r="B359" s="22">
        <v>16626</v>
      </c>
      <c r="C359">
        <v>15628.439999999999</v>
      </c>
      <c r="D359">
        <v>21447.74379769553</v>
      </c>
      <c r="E359">
        <v>22260.618755749456</v>
      </c>
    </row>
    <row r="360" spans="1:5" x14ac:dyDescent="0.4">
      <c r="A360" s="21">
        <v>40172</v>
      </c>
      <c r="B360" s="22">
        <v>26394</v>
      </c>
      <c r="C360">
        <v>24810.359999999997</v>
      </c>
      <c r="D360">
        <v>20665.424177738336</v>
      </c>
      <c r="E360">
        <v>22279.731699126176</v>
      </c>
    </row>
    <row r="361" spans="1:5" x14ac:dyDescent="0.4">
      <c r="A361" s="21">
        <v>40173</v>
      </c>
      <c r="B361" s="22">
        <v>22149</v>
      </c>
      <c r="C361">
        <v>20820.059999999998</v>
      </c>
      <c r="D361">
        <v>21636.291385533259</v>
      </c>
      <c r="E361">
        <v>22290.985063034623</v>
      </c>
    </row>
    <row r="362" spans="1:5" x14ac:dyDescent="0.4">
      <c r="A362" s="21">
        <v>40174</v>
      </c>
      <c r="B362" s="22">
        <v>29540</v>
      </c>
      <c r="C362">
        <v>27767.599999999999</v>
      </c>
      <c r="D362">
        <v>21569.272925194658</v>
      </c>
      <c r="E362">
        <v>22249.673579112969</v>
      </c>
    </row>
    <row r="363" spans="1:5" x14ac:dyDescent="0.4">
      <c r="A363" s="21">
        <v>40175</v>
      </c>
      <c r="B363" s="22">
        <v>22512</v>
      </c>
      <c r="C363">
        <v>21161.279999999999</v>
      </c>
      <c r="D363">
        <v>22797.26917255119</v>
      </c>
      <c r="E363">
        <v>22260.724870473114</v>
      </c>
    </row>
    <row r="364" spans="1:5" x14ac:dyDescent="0.4">
      <c r="A364" s="21">
        <v>40176</v>
      </c>
      <c r="B364" s="22">
        <v>22770</v>
      </c>
      <c r="C364">
        <v>21403.8</v>
      </c>
      <c r="D364">
        <v>22824.111560671463</v>
      </c>
      <c r="E364">
        <v>22279.837904833257</v>
      </c>
    </row>
    <row r="365" spans="1:5" x14ac:dyDescent="0.4">
      <c r="A365" s="21">
        <v>40177</v>
      </c>
      <c r="B365" s="22">
        <v>24537</v>
      </c>
      <c r="C365">
        <v>23064.78</v>
      </c>
      <c r="D365">
        <v>22797.234451686323</v>
      </c>
      <c r="E365">
        <v>22291.091322258959</v>
      </c>
    </row>
    <row r="366" spans="1:5" x14ac:dyDescent="0.4">
      <c r="A366" s="21">
        <v>40178</v>
      </c>
      <c r="B366" s="22">
        <v>21477</v>
      </c>
      <c r="C366">
        <v>20188.379999999997</v>
      </c>
      <c r="D366">
        <v>22993.867195383929</v>
      </c>
      <c r="E366">
        <v>22249.779641282588</v>
      </c>
    </row>
    <row r="367" spans="1:5" x14ac:dyDescent="0.4">
      <c r="A367" s="21">
        <v>40179</v>
      </c>
      <c r="B367" s="22">
        <v>21203</v>
      </c>
      <c r="C367">
        <v>19930.82</v>
      </c>
      <c r="D367">
        <v>22849.199436216873</v>
      </c>
      <c r="E367">
        <v>22260.830985196775</v>
      </c>
    </row>
    <row r="368" spans="1:5" x14ac:dyDescent="0.4">
      <c r="A368" s="21">
        <v>40180</v>
      </c>
      <c r="B368" s="22">
        <v>22681</v>
      </c>
      <c r="C368">
        <v>21320.14</v>
      </c>
      <c r="D368">
        <v>22625.909416698018</v>
      </c>
      <c r="E368">
        <v>22279.944110540338</v>
      </c>
    </row>
    <row r="369" spans="1:5" x14ac:dyDescent="0.4">
      <c r="A369" s="21">
        <v>40181</v>
      </c>
      <c r="B369" s="22">
        <v>23836</v>
      </c>
      <c r="C369">
        <v>22405.84</v>
      </c>
      <c r="D369">
        <v>22527.955713816191</v>
      </c>
      <c r="E369">
        <v>22291.197581483299</v>
      </c>
    </row>
    <row r="370" spans="1:5" x14ac:dyDescent="0.4">
      <c r="A370" s="21">
        <v>40182</v>
      </c>
      <c r="B370" s="22">
        <v>23150</v>
      </c>
      <c r="C370">
        <v>21761</v>
      </c>
      <c r="D370">
        <v>22783.381376887282</v>
      </c>
      <c r="E370">
        <v>22249.885703452212</v>
      </c>
    </row>
    <row r="371" spans="1:5" x14ac:dyDescent="0.4">
      <c r="A371" s="21">
        <v>40183</v>
      </c>
      <c r="B371" s="22">
        <v>30475</v>
      </c>
      <c r="C371">
        <v>28646.5</v>
      </c>
      <c r="D371">
        <v>22876.871096894669</v>
      </c>
      <c r="E371">
        <v>22260.93709992044</v>
      </c>
    </row>
    <row r="372" spans="1:5" x14ac:dyDescent="0.4">
      <c r="A372" s="21">
        <v>40184</v>
      </c>
      <c r="B372" s="22">
        <v>23935</v>
      </c>
      <c r="C372">
        <v>22498.899999999998</v>
      </c>
      <c r="D372">
        <v>23870.755893759502</v>
      </c>
      <c r="E372">
        <v>22280.050316247423</v>
      </c>
    </row>
    <row r="373" spans="1:5" x14ac:dyDescent="0.4">
      <c r="A373" s="21">
        <v>40185</v>
      </c>
      <c r="B373" s="22">
        <v>23602</v>
      </c>
      <c r="C373">
        <v>22185.879999999997</v>
      </c>
      <c r="D373">
        <v>23935.193578941711</v>
      </c>
      <c r="E373">
        <v>22291.303840707638</v>
      </c>
    </row>
    <row r="374" spans="1:5" x14ac:dyDescent="0.4">
      <c r="A374" s="21">
        <v>40186</v>
      </c>
      <c r="B374" s="22">
        <v>28680</v>
      </c>
      <c r="C374">
        <v>26959.199999999997</v>
      </c>
      <c r="D374">
        <v>24055.16662846188</v>
      </c>
      <c r="E374">
        <v>22249.991765621835</v>
      </c>
    </row>
    <row r="375" spans="1:5" x14ac:dyDescent="0.4">
      <c r="A375" s="21">
        <v>40187</v>
      </c>
      <c r="B375" s="22">
        <v>21251</v>
      </c>
      <c r="C375">
        <v>19975.939999999999</v>
      </c>
      <c r="D375">
        <v>24489.355756353612</v>
      </c>
      <c r="E375">
        <v>22261.043214644102</v>
      </c>
    </row>
    <row r="376" spans="1:5" x14ac:dyDescent="0.4">
      <c r="A376" s="21">
        <v>40188</v>
      </c>
      <c r="B376" s="22">
        <v>30323</v>
      </c>
      <c r="C376">
        <v>28503.62</v>
      </c>
      <c r="D376">
        <v>24076.376015523936</v>
      </c>
      <c r="E376">
        <v>22280.156521954505</v>
      </c>
    </row>
    <row r="377" spans="1:5" x14ac:dyDescent="0.4">
      <c r="A377" s="21">
        <v>40189</v>
      </c>
      <c r="B377" s="22">
        <v>22468</v>
      </c>
      <c r="C377">
        <v>21119.919999999998</v>
      </c>
      <c r="D377">
        <v>25229.258892778562</v>
      </c>
      <c r="E377">
        <v>22291.410099931978</v>
      </c>
    </row>
    <row r="378" spans="1:5" x14ac:dyDescent="0.4">
      <c r="A378" s="21">
        <v>40190</v>
      </c>
      <c r="B378" s="22">
        <v>26356</v>
      </c>
      <c r="C378">
        <v>24774.639999999999</v>
      </c>
      <c r="D378">
        <v>24472.97580773423</v>
      </c>
      <c r="E378">
        <v>22250.097827791451</v>
      </c>
    </row>
    <row r="379" spans="1:5" x14ac:dyDescent="0.4">
      <c r="A379" s="21">
        <v>40191</v>
      </c>
      <c r="B379" s="22">
        <v>21471</v>
      </c>
      <c r="C379">
        <v>20182.739999999998</v>
      </c>
      <c r="D379">
        <v>24956.755979789199</v>
      </c>
      <c r="E379">
        <v>22261.149329367763</v>
      </c>
    </row>
    <row r="380" spans="1:5" x14ac:dyDescent="0.4">
      <c r="A380" s="21">
        <v>40192</v>
      </c>
      <c r="B380" s="22">
        <v>20840</v>
      </c>
      <c r="C380">
        <v>19589.599999999999</v>
      </c>
      <c r="D380">
        <v>24563.241472576916</v>
      </c>
      <c r="E380">
        <v>22280.262727661582</v>
      </c>
    </row>
    <row r="381" spans="1:5" x14ac:dyDescent="0.4">
      <c r="A381" s="21">
        <v>40193</v>
      </c>
      <c r="B381" s="22">
        <v>18511</v>
      </c>
      <c r="C381">
        <v>17400.34</v>
      </c>
      <c r="D381">
        <v>23758.310194193011</v>
      </c>
      <c r="E381">
        <v>22291.516359156318</v>
      </c>
    </row>
    <row r="382" spans="1:5" x14ac:dyDescent="0.4">
      <c r="A382" s="21">
        <v>40194</v>
      </c>
      <c r="B382" s="22">
        <v>21023</v>
      </c>
      <c r="C382">
        <v>19761.62</v>
      </c>
      <c r="D382">
        <v>23123.029211830552</v>
      </c>
      <c r="E382">
        <v>22250.203889961074</v>
      </c>
    </row>
    <row r="383" spans="1:5" x14ac:dyDescent="0.4">
      <c r="A383" s="21">
        <v>40195</v>
      </c>
      <c r="B383" s="22">
        <v>16484</v>
      </c>
      <c r="C383">
        <v>15494.96</v>
      </c>
      <c r="D383">
        <v>22915.277268094829</v>
      </c>
      <c r="E383">
        <v>22261.255444091428</v>
      </c>
    </row>
    <row r="384" spans="1:5" x14ac:dyDescent="0.4">
      <c r="A384" s="21">
        <v>40196</v>
      </c>
      <c r="B384" s="22">
        <v>23909</v>
      </c>
      <c r="C384">
        <v>22474.46</v>
      </c>
      <c r="D384">
        <v>21720.007579436391</v>
      </c>
      <c r="E384">
        <v>22280.368933368663</v>
      </c>
    </row>
    <row r="385" spans="1:5" x14ac:dyDescent="0.4">
      <c r="A385" s="21">
        <v>40197</v>
      </c>
      <c r="B385" s="22">
        <v>19231</v>
      </c>
      <c r="C385">
        <v>18077.14</v>
      </c>
      <c r="D385">
        <v>22192.336379962198</v>
      </c>
      <c r="E385">
        <v>22291.622618380658</v>
      </c>
    </row>
    <row r="386" spans="1:5" x14ac:dyDescent="0.4">
      <c r="A386" s="21">
        <v>40198</v>
      </c>
      <c r="B386" s="22">
        <v>25541</v>
      </c>
      <c r="C386">
        <v>24008.539999999997</v>
      </c>
      <c r="D386">
        <v>21781.853304793498</v>
      </c>
      <c r="E386">
        <v>22250.309952130698</v>
      </c>
    </row>
    <row r="387" spans="1:5" x14ac:dyDescent="0.4">
      <c r="A387" s="21">
        <v>40199</v>
      </c>
      <c r="B387" s="22">
        <v>16850</v>
      </c>
      <c r="C387">
        <v>15839</v>
      </c>
      <c r="D387">
        <v>22185.142836932784</v>
      </c>
      <c r="E387">
        <v>22261.36155881509</v>
      </c>
    </row>
    <row r="388" spans="1:5" x14ac:dyDescent="0.4">
      <c r="A388" s="21">
        <v>40200</v>
      </c>
      <c r="B388" s="22">
        <v>25789</v>
      </c>
      <c r="C388">
        <v>24241.66</v>
      </c>
      <c r="D388">
        <v>21492.823911431169</v>
      </c>
      <c r="E388">
        <v>22280.475139075745</v>
      </c>
    </row>
    <row r="389" spans="1:5" x14ac:dyDescent="0.4">
      <c r="A389" s="21">
        <v>40201</v>
      </c>
      <c r="B389" s="22">
        <v>19891</v>
      </c>
      <c r="C389">
        <v>18697.539999999997</v>
      </c>
      <c r="D389">
        <v>22233.741029139481</v>
      </c>
      <c r="E389">
        <v>22291.728877604997</v>
      </c>
    </row>
    <row r="390" spans="1:5" x14ac:dyDescent="0.4">
      <c r="A390" s="21">
        <v>40202</v>
      </c>
      <c r="B390" s="22">
        <v>24947</v>
      </c>
      <c r="C390">
        <v>23450.18</v>
      </c>
      <c r="D390">
        <v>21613.124774372609</v>
      </c>
      <c r="E390">
        <v>22250.416014300317</v>
      </c>
    </row>
    <row r="391" spans="1:5" x14ac:dyDescent="0.4">
      <c r="A391" s="21">
        <v>40203</v>
      </c>
      <c r="B391" s="22">
        <v>26037</v>
      </c>
      <c r="C391">
        <v>24474.78</v>
      </c>
      <c r="D391">
        <v>22329.193600342915</v>
      </c>
      <c r="E391">
        <v>22261.467673538751</v>
      </c>
    </row>
    <row r="392" spans="1:5" x14ac:dyDescent="0.4">
      <c r="A392" s="21">
        <v>40204</v>
      </c>
      <c r="B392" s="22">
        <v>20339</v>
      </c>
      <c r="C392">
        <v>19118.66</v>
      </c>
      <c r="D392">
        <v>22871.336432656353</v>
      </c>
      <c r="E392">
        <v>22280.581344782826</v>
      </c>
    </row>
    <row r="393" spans="1:5" x14ac:dyDescent="0.4">
      <c r="A393" s="21">
        <v>40205</v>
      </c>
      <c r="B393" s="22">
        <v>28289</v>
      </c>
      <c r="C393">
        <v>26591.66</v>
      </c>
      <c r="D393">
        <v>22314.809626872731</v>
      </c>
      <c r="E393">
        <v>22291.83513682933</v>
      </c>
    </row>
    <row r="394" spans="1:5" x14ac:dyDescent="0.4">
      <c r="A394" s="21">
        <v>40206</v>
      </c>
      <c r="B394" s="22">
        <v>16061</v>
      </c>
      <c r="C394">
        <v>15097.339999999998</v>
      </c>
      <c r="D394">
        <v>23423.558913590601</v>
      </c>
      <c r="E394">
        <v>22250.522076469941</v>
      </c>
    </row>
    <row r="395" spans="1:5" x14ac:dyDescent="0.4">
      <c r="A395" s="21">
        <v>40207</v>
      </c>
      <c r="B395" s="22">
        <v>22401</v>
      </c>
      <c r="C395">
        <v>21056.94</v>
      </c>
      <c r="D395">
        <v>22281.276698935679</v>
      </c>
      <c r="E395">
        <v>22261.573788262413</v>
      </c>
    </row>
    <row r="396" spans="1:5" x14ac:dyDescent="0.4">
      <c r="A396" s="21">
        <v>40208</v>
      </c>
      <c r="B396" s="22">
        <v>21517</v>
      </c>
      <c r="C396">
        <v>20225.98</v>
      </c>
      <c r="D396">
        <v>22246.353414956466</v>
      </c>
      <c r="E396">
        <v>22280.687550489911</v>
      </c>
    </row>
    <row r="397" spans="1:5" x14ac:dyDescent="0.4">
      <c r="A397" s="21">
        <v>40209</v>
      </c>
      <c r="B397" s="22">
        <v>26177</v>
      </c>
      <c r="C397">
        <v>24606.379999999997</v>
      </c>
      <c r="D397">
        <v>22162.155760928359</v>
      </c>
      <c r="E397">
        <v>22291.941396053669</v>
      </c>
    </row>
    <row r="398" spans="1:5" x14ac:dyDescent="0.4">
      <c r="A398" s="21">
        <v>40210</v>
      </c>
      <c r="B398" s="22">
        <v>20781</v>
      </c>
      <c r="C398">
        <v>19534.14</v>
      </c>
      <c r="D398">
        <v>22771.892875833197</v>
      </c>
      <c r="E398">
        <v>22250.628138639564</v>
      </c>
    </row>
    <row r="399" spans="1:5" x14ac:dyDescent="0.4">
      <c r="A399" s="21">
        <v>40211</v>
      </c>
      <c r="B399" s="22">
        <v>26373</v>
      </c>
      <c r="C399">
        <v>24790.62</v>
      </c>
      <c r="D399">
        <v>22420.779135174238</v>
      </c>
      <c r="E399">
        <v>22261.679902986074</v>
      </c>
    </row>
    <row r="400" spans="1:5" x14ac:dyDescent="0.4">
      <c r="A400" s="21">
        <v>40212</v>
      </c>
      <c r="B400" s="22">
        <v>22157</v>
      </c>
      <c r="C400">
        <v>20827.579999999998</v>
      </c>
      <c r="D400">
        <v>23088.024811474494</v>
      </c>
      <c r="E400">
        <v>22280.793756196992</v>
      </c>
    </row>
    <row r="401" spans="1:5" x14ac:dyDescent="0.4">
      <c r="A401" s="21">
        <v>40213</v>
      </c>
      <c r="B401" s="22">
        <v>20862</v>
      </c>
      <c r="C401">
        <v>19610.28</v>
      </c>
      <c r="D401">
        <v>22888.052954105755</v>
      </c>
      <c r="E401">
        <v>22292.047655278009</v>
      </c>
    </row>
    <row r="402" spans="1:5" x14ac:dyDescent="0.4">
      <c r="A402" s="21">
        <v>40214</v>
      </c>
      <c r="B402" s="22">
        <v>21428</v>
      </c>
      <c r="C402">
        <v>20142.32</v>
      </c>
      <c r="D402">
        <v>22633.104228286924</v>
      </c>
      <c r="E402">
        <v>22250.734200809184</v>
      </c>
    </row>
    <row r="403" spans="1:5" x14ac:dyDescent="0.4">
      <c r="A403" s="21">
        <v>40215</v>
      </c>
      <c r="B403" s="22">
        <v>27097</v>
      </c>
      <c r="C403">
        <v>25471.18</v>
      </c>
      <c r="D403">
        <v>22480.193921645623</v>
      </c>
      <c r="E403">
        <v>22261.786017709735</v>
      </c>
    </row>
    <row r="404" spans="1:5" x14ac:dyDescent="0.4">
      <c r="A404" s="21">
        <v>40216</v>
      </c>
      <c r="B404" s="22">
        <v>28124</v>
      </c>
      <c r="C404">
        <v>26436.559999999998</v>
      </c>
      <c r="D404">
        <v>23051.030280419367</v>
      </c>
      <c r="E404">
        <v>22280.899961904073</v>
      </c>
    </row>
    <row r="405" spans="1:5" x14ac:dyDescent="0.4">
      <c r="A405" s="21">
        <v>40217</v>
      </c>
      <c r="B405" s="22">
        <v>26596</v>
      </c>
      <c r="C405">
        <v>25000.239999999998</v>
      </c>
      <c r="D405">
        <v>23824.697340693227</v>
      </c>
      <c r="E405">
        <v>22292.153914502349</v>
      </c>
    </row>
    <row r="406" spans="1:5" x14ac:dyDescent="0.4">
      <c r="A406" s="21">
        <v>40218</v>
      </c>
      <c r="B406" s="22">
        <v>26191</v>
      </c>
      <c r="C406">
        <v>24619.539999999997</v>
      </c>
      <c r="D406">
        <v>24346.18567703872</v>
      </c>
      <c r="E406">
        <v>22250.840262978807</v>
      </c>
    </row>
    <row r="407" spans="1:5" x14ac:dyDescent="0.4">
      <c r="A407" s="21">
        <v>40219</v>
      </c>
      <c r="B407" s="22">
        <v>26257</v>
      </c>
      <c r="C407">
        <v>24681.579999999998</v>
      </c>
      <c r="D407">
        <v>24522.076545243657</v>
      </c>
      <c r="E407">
        <v>22261.892132433401</v>
      </c>
    </row>
    <row r="408" spans="1:5" x14ac:dyDescent="0.4">
      <c r="A408" s="21">
        <v>40220</v>
      </c>
      <c r="B408" s="22">
        <v>19735</v>
      </c>
      <c r="C408">
        <v>18550.899999999998</v>
      </c>
      <c r="D408">
        <v>24779.671324989678</v>
      </c>
      <c r="E408">
        <v>22281.006167611155</v>
      </c>
    </row>
    <row r="409" spans="1:5" x14ac:dyDescent="0.4">
      <c r="A409" s="21">
        <v>40221</v>
      </c>
      <c r="B409" s="22">
        <v>25162</v>
      </c>
      <c r="C409">
        <v>23652.28</v>
      </c>
      <c r="D409">
        <v>24169.60318064977</v>
      </c>
      <c r="E409">
        <v>22292.260173726689</v>
      </c>
    </row>
    <row r="410" spans="1:5" x14ac:dyDescent="0.4">
      <c r="A410" s="21">
        <v>40222</v>
      </c>
      <c r="B410" s="22">
        <v>25809</v>
      </c>
      <c r="C410">
        <v>24260.46</v>
      </c>
      <c r="D410">
        <v>24222.97906148808</v>
      </c>
      <c r="E410">
        <v>22250.946325148423</v>
      </c>
    </row>
    <row r="411" spans="1:5" x14ac:dyDescent="0.4">
      <c r="A411" s="21">
        <v>40223</v>
      </c>
      <c r="B411" s="22">
        <v>25402</v>
      </c>
      <c r="C411">
        <v>23877.879999999997</v>
      </c>
      <c r="D411">
        <v>24341.214671431451</v>
      </c>
      <c r="E411">
        <v>22261.998247157062</v>
      </c>
    </row>
    <row r="412" spans="1:5" x14ac:dyDescent="0.4">
      <c r="A412" s="21">
        <v>40224</v>
      </c>
      <c r="B412" s="22">
        <v>26124</v>
      </c>
      <c r="C412">
        <v>24556.559999999998</v>
      </c>
      <c r="D412">
        <v>24710.331088983814</v>
      </c>
      <c r="E412">
        <v>22281.112373318232</v>
      </c>
    </row>
    <row r="413" spans="1:5" x14ac:dyDescent="0.4">
      <c r="A413" s="21">
        <v>40225</v>
      </c>
      <c r="B413" s="22">
        <v>26306</v>
      </c>
      <c r="C413">
        <v>24727.64</v>
      </c>
      <c r="D413">
        <v>24831.870958875388</v>
      </c>
      <c r="E413">
        <v>22292.366432951028</v>
      </c>
    </row>
    <row r="414" spans="1:5" x14ac:dyDescent="0.4">
      <c r="A414" s="21">
        <v>40226</v>
      </c>
      <c r="B414" s="22">
        <v>26487</v>
      </c>
      <c r="C414">
        <v>24897.78</v>
      </c>
      <c r="D414">
        <v>24922.247461896433</v>
      </c>
      <c r="E414">
        <v>22251.052387318046</v>
      </c>
    </row>
    <row r="415" spans="1:5" x14ac:dyDescent="0.4">
      <c r="A415" s="21">
        <v>40227</v>
      </c>
      <c r="B415" s="22">
        <v>22018</v>
      </c>
      <c r="C415">
        <v>20696.919999999998</v>
      </c>
      <c r="D415">
        <v>25374.881206872567</v>
      </c>
      <c r="E415">
        <v>22262.104361880723</v>
      </c>
    </row>
    <row r="416" spans="1:5" x14ac:dyDescent="0.4">
      <c r="A416" s="21">
        <v>40228</v>
      </c>
      <c r="B416" s="22">
        <v>23255</v>
      </c>
      <c r="C416">
        <v>21859.699999999997</v>
      </c>
      <c r="D416">
        <v>24817.267203328716</v>
      </c>
      <c r="E416">
        <v>22281.218579025313</v>
      </c>
    </row>
    <row r="417" spans="1:5" x14ac:dyDescent="0.4">
      <c r="A417" s="21">
        <v>40229</v>
      </c>
      <c r="B417" s="22">
        <v>27692</v>
      </c>
      <c r="C417">
        <v>26030.48</v>
      </c>
      <c r="D417">
        <v>24478.33586125974</v>
      </c>
      <c r="E417">
        <v>22292.472692175368</v>
      </c>
    </row>
    <row r="418" spans="1:5" x14ac:dyDescent="0.4">
      <c r="A418" s="21">
        <v>40230</v>
      </c>
      <c r="B418" s="22">
        <v>27263</v>
      </c>
      <c r="C418">
        <v>25627.219999999998</v>
      </c>
      <c r="D418">
        <v>25078.598758151697</v>
      </c>
      <c r="E418">
        <v>22251.15844948767</v>
      </c>
    </row>
    <row r="419" spans="1:5" x14ac:dyDescent="0.4">
      <c r="A419" s="21">
        <v>40231</v>
      </c>
      <c r="B419" s="22">
        <v>25733</v>
      </c>
      <c r="C419">
        <v>24189.02</v>
      </c>
      <c r="D419">
        <v>25340.634817714003</v>
      </c>
      <c r="E419">
        <v>22262.210476604389</v>
      </c>
    </row>
    <row r="420" spans="1:5" x14ac:dyDescent="0.4">
      <c r="A420" s="21">
        <v>40232</v>
      </c>
      <c r="B420" s="22">
        <v>26347</v>
      </c>
      <c r="C420">
        <v>24766.18</v>
      </c>
      <c r="D420">
        <v>25360.626384627674</v>
      </c>
      <c r="E420">
        <v>22281.324784732398</v>
      </c>
    </row>
    <row r="421" spans="1:5" x14ac:dyDescent="0.4">
      <c r="A421" s="21">
        <v>40233</v>
      </c>
      <c r="B421" s="22">
        <v>29842</v>
      </c>
      <c r="C421">
        <v>28051.48</v>
      </c>
      <c r="D421">
        <v>25627.625476226272</v>
      </c>
      <c r="E421">
        <v>22292.578951399708</v>
      </c>
    </row>
    <row r="422" spans="1:5" x14ac:dyDescent="0.4">
      <c r="A422" s="21">
        <v>40234</v>
      </c>
      <c r="B422" s="22">
        <v>23574</v>
      </c>
      <c r="C422">
        <v>22159.559999999998</v>
      </c>
      <c r="D422">
        <v>26145.54538154446</v>
      </c>
      <c r="E422">
        <v>22251.264511657289</v>
      </c>
    </row>
    <row r="423" spans="1:5" x14ac:dyDescent="0.4">
      <c r="A423" s="21">
        <v>40235</v>
      </c>
      <c r="B423" s="22">
        <v>29222</v>
      </c>
      <c r="C423">
        <v>27468.679999999997</v>
      </c>
      <c r="D423">
        <v>25752.75910670136</v>
      </c>
      <c r="E423">
        <v>22262.31659132805</v>
      </c>
    </row>
    <row r="424" spans="1:5" x14ac:dyDescent="0.4">
      <c r="A424" s="21">
        <v>40236</v>
      </c>
      <c r="B424" s="22">
        <v>30794</v>
      </c>
      <c r="C424">
        <v>28946.359999999997</v>
      </c>
      <c r="D424">
        <v>26432.940673153917</v>
      </c>
      <c r="E424">
        <v>22281.43099043948</v>
      </c>
    </row>
    <row r="425" spans="1:5" x14ac:dyDescent="0.4">
      <c r="A425" s="21">
        <v>40237</v>
      </c>
      <c r="B425" s="22">
        <v>31510</v>
      </c>
      <c r="C425">
        <v>29619.399999999998</v>
      </c>
      <c r="D425">
        <v>26848.174805916296</v>
      </c>
      <c r="E425">
        <v>22292.68521062404</v>
      </c>
    </row>
    <row r="426" spans="1:5" x14ac:dyDescent="0.4">
      <c r="A426" s="21">
        <v>40238</v>
      </c>
      <c r="B426" s="22">
        <v>30288</v>
      </c>
      <c r="C426">
        <v>28470.719999999998</v>
      </c>
      <c r="D426">
        <v>27595.074567464479</v>
      </c>
      <c r="E426">
        <v>22251.370573826913</v>
      </c>
    </row>
    <row r="427" spans="1:5" x14ac:dyDescent="0.4">
      <c r="A427" s="21">
        <v>40239</v>
      </c>
      <c r="B427" s="22">
        <v>28984</v>
      </c>
      <c r="C427">
        <v>27244.959999999999</v>
      </c>
      <c r="D427">
        <v>28190.862311852336</v>
      </c>
      <c r="E427">
        <v>22262.422706051708</v>
      </c>
    </row>
    <row r="428" spans="1:5" x14ac:dyDescent="0.4">
      <c r="A428" s="21">
        <v>40240</v>
      </c>
      <c r="B428" s="22">
        <v>27076</v>
      </c>
      <c r="C428">
        <v>25451.439999999999</v>
      </c>
      <c r="D428">
        <v>28091.855926595868</v>
      </c>
      <c r="E428">
        <v>22281.537196146561</v>
      </c>
    </row>
    <row r="429" spans="1:5" x14ac:dyDescent="0.4">
      <c r="A429" s="21">
        <v>40241</v>
      </c>
      <c r="B429" s="22">
        <v>22040</v>
      </c>
      <c r="C429">
        <v>20717.599999999999</v>
      </c>
      <c r="D429">
        <v>27995.277461489957</v>
      </c>
      <c r="E429">
        <v>22292.79146984838</v>
      </c>
    </row>
    <row r="430" spans="1:5" x14ac:dyDescent="0.4">
      <c r="A430" s="21">
        <v>40242</v>
      </c>
      <c r="B430" s="22">
        <v>26083</v>
      </c>
      <c r="C430">
        <v>24518.019999999997</v>
      </c>
      <c r="D430">
        <v>27319.681300017881</v>
      </c>
      <c r="E430">
        <v>22251.476635996536</v>
      </c>
    </row>
    <row r="431" spans="1:5" x14ac:dyDescent="0.4">
      <c r="A431" s="21">
        <v>40243</v>
      </c>
      <c r="B431" s="22">
        <v>27158</v>
      </c>
      <c r="C431">
        <v>25528.519999999997</v>
      </c>
      <c r="D431">
        <v>26910.089031826428</v>
      </c>
      <c r="E431">
        <v>22262.528820775373</v>
      </c>
    </row>
    <row r="432" spans="1:5" x14ac:dyDescent="0.4">
      <c r="A432" s="21">
        <v>40244</v>
      </c>
      <c r="B432" s="22">
        <v>21555</v>
      </c>
      <c r="C432">
        <v>20261.699999999997</v>
      </c>
      <c r="D432">
        <v>26906.606083052568</v>
      </c>
      <c r="E432">
        <v>22281.643401853642</v>
      </c>
    </row>
    <row r="433" spans="1:5" x14ac:dyDescent="0.4">
      <c r="A433" s="21">
        <v>40245</v>
      </c>
      <c r="B433" s="22">
        <v>21794</v>
      </c>
      <c r="C433">
        <v>20486.36</v>
      </c>
      <c r="D433">
        <v>26389.974479071261</v>
      </c>
      <c r="E433">
        <v>22292.89772907272</v>
      </c>
    </row>
    <row r="434" spans="1:5" x14ac:dyDescent="0.4">
      <c r="A434" s="21">
        <v>40246</v>
      </c>
      <c r="B434" s="22">
        <v>25682</v>
      </c>
      <c r="C434">
        <v>24141.079999999998</v>
      </c>
      <c r="D434">
        <v>25537.761059242559</v>
      </c>
      <c r="E434">
        <v>22251.582698166156</v>
      </c>
    </row>
    <row r="435" spans="1:5" x14ac:dyDescent="0.4">
      <c r="A435" s="21">
        <v>40247</v>
      </c>
      <c r="B435" s="22">
        <v>26585</v>
      </c>
      <c r="C435">
        <v>24989.899999999998</v>
      </c>
      <c r="D435">
        <v>25427.275178493896</v>
      </c>
      <c r="E435">
        <v>22262.634935499034</v>
      </c>
    </row>
    <row r="436" spans="1:5" x14ac:dyDescent="0.4">
      <c r="A436" s="21">
        <v>40248</v>
      </c>
      <c r="B436" s="22">
        <v>20550</v>
      </c>
      <c r="C436">
        <v>19317</v>
      </c>
      <c r="D436">
        <v>25845.154984065834</v>
      </c>
      <c r="E436">
        <v>22281.749607560723</v>
      </c>
    </row>
    <row r="437" spans="1:5" x14ac:dyDescent="0.4">
      <c r="A437" s="21">
        <v>40249</v>
      </c>
      <c r="B437" s="22">
        <v>25186</v>
      </c>
      <c r="C437">
        <v>23674.84</v>
      </c>
      <c r="D437">
        <v>24977.67842705061</v>
      </c>
      <c r="E437">
        <v>22293.00398829706</v>
      </c>
    </row>
    <row r="438" spans="1:5" x14ac:dyDescent="0.4">
      <c r="A438" s="21">
        <v>40250</v>
      </c>
      <c r="B438" s="22">
        <v>24952</v>
      </c>
      <c r="C438">
        <v>23454.879999999997</v>
      </c>
      <c r="D438">
        <v>24896.18115029515</v>
      </c>
      <c r="E438">
        <v>22251.688760335779</v>
      </c>
    </row>
    <row r="439" spans="1:5" x14ac:dyDescent="0.4">
      <c r="A439" s="21">
        <v>40251</v>
      </c>
      <c r="B439" s="22">
        <v>24948</v>
      </c>
      <c r="C439">
        <v>23451.119999999999</v>
      </c>
      <c r="D439">
        <v>25038.964149689084</v>
      </c>
      <c r="E439">
        <v>22262.741050222696</v>
      </c>
    </row>
    <row r="440" spans="1:5" x14ac:dyDescent="0.4">
      <c r="A440" s="21">
        <v>40252</v>
      </c>
      <c r="B440" s="22">
        <v>24950</v>
      </c>
      <c r="C440">
        <v>23453</v>
      </c>
      <c r="D440">
        <v>25008.443069179411</v>
      </c>
      <c r="E440">
        <v>22281.855813267801</v>
      </c>
    </row>
    <row r="441" spans="1:5" x14ac:dyDescent="0.4">
      <c r="A441" s="21">
        <v>40253</v>
      </c>
      <c r="B441" s="22">
        <v>25830</v>
      </c>
      <c r="C441">
        <v>24280.199999999997</v>
      </c>
      <c r="D441">
        <v>24886.330301656213</v>
      </c>
      <c r="E441">
        <v>22293.110247521399</v>
      </c>
    </row>
    <row r="442" spans="1:5" x14ac:dyDescent="0.4">
      <c r="A442" s="21">
        <v>40254</v>
      </c>
      <c r="B442" s="22">
        <v>26393</v>
      </c>
      <c r="C442">
        <v>24809.42</v>
      </c>
      <c r="D442">
        <v>25153.764966313058</v>
      </c>
      <c r="E442">
        <v>22251.794822505399</v>
      </c>
    </row>
    <row r="443" spans="1:5" x14ac:dyDescent="0.4">
      <c r="A443" s="21">
        <v>40255</v>
      </c>
      <c r="B443" s="22">
        <v>20538</v>
      </c>
      <c r="C443">
        <v>19305.719999999998</v>
      </c>
      <c r="D443">
        <v>25313.227125556659</v>
      </c>
      <c r="E443">
        <v>22262.847164946357</v>
      </c>
    </row>
    <row r="444" spans="1:5" x14ac:dyDescent="0.4">
      <c r="A444" s="21">
        <v>40256</v>
      </c>
      <c r="B444" s="22">
        <v>26367</v>
      </c>
      <c r="C444">
        <v>24784.98</v>
      </c>
      <c r="D444">
        <v>24537.313860303566</v>
      </c>
      <c r="E444">
        <v>22281.962018974886</v>
      </c>
    </row>
    <row r="445" spans="1:5" x14ac:dyDescent="0.4">
      <c r="A445" s="21">
        <v>40257</v>
      </c>
      <c r="B445" s="22">
        <v>28971</v>
      </c>
      <c r="C445">
        <v>27232.739999999998</v>
      </c>
      <c r="D445">
        <v>24934.710232511821</v>
      </c>
      <c r="E445">
        <v>22293.216506745739</v>
      </c>
    </row>
    <row r="446" spans="1:5" x14ac:dyDescent="0.4">
      <c r="A446" s="21">
        <v>40258</v>
      </c>
      <c r="B446" s="22">
        <v>26479</v>
      </c>
      <c r="C446">
        <v>24890.26</v>
      </c>
      <c r="D446">
        <v>25386.009495607512</v>
      </c>
      <c r="E446">
        <v>22251.900884675018</v>
      </c>
    </row>
    <row r="447" spans="1:5" x14ac:dyDescent="0.4">
      <c r="A447" s="21">
        <v>40259</v>
      </c>
      <c r="B447" s="22">
        <v>26795</v>
      </c>
      <c r="C447">
        <v>25187.3</v>
      </c>
      <c r="D447">
        <v>25561.151183880058</v>
      </c>
      <c r="E447">
        <v>22262.953279670022</v>
      </c>
    </row>
    <row r="448" spans="1:5" x14ac:dyDescent="0.4">
      <c r="A448" s="21">
        <v>40260</v>
      </c>
      <c r="B448" s="22">
        <v>28038</v>
      </c>
      <c r="C448">
        <v>26355.719999999998</v>
      </c>
      <c r="D448">
        <v>25916.432757143979</v>
      </c>
      <c r="E448">
        <v>22282.068224681967</v>
      </c>
    </row>
    <row r="449" spans="1:5" x14ac:dyDescent="0.4">
      <c r="A449" s="21">
        <v>40261</v>
      </c>
      <c r="B449" s="22">
        <v>27158</v>
      </c>
      <c r="C449">
        <v>25528.519999999997</v>
      </c>
      <c r="D449">
        <v>26039.419911992529</v>
      </c>
      <c r="E449">
        <v>22293.322765970079</v>
      </c>
    </row>
    <row r="450" spans="1:5" x14ac:dyDescent="0.4">
      <c r="A450" s="21">
        <v>40262</v>
      </c>
      <c r="B450" s="22">
        <v>21615</v>
      </c>
      <c r="C450">
        <v>20318.099999999999</v>
      </c>
      <c r="D450">
        <v>26221.016088990738</v>
      </c>
      <c r="E450">
        <v>22252.006946844642</v>
      </c>
    </row>
    <row r="451" spans="1:5" x14ac:dyDescent="0.4">
      <c r="A451" s="21">
        <v>40263</v>
      </c>
      <c r="B451" s="22">
        <v>26810</v>
      </c>
      <c r="C451">
        <v>25201.399999999998</v>
      </c>
      <c r="D451">
        <v>25757.189489274762</v>
      </c>
      <c r="E451">
        <v>22263.059394393684</v>
      </c>
    </row>
    <row r="452" spans="1:5" x14ac:dyDescent="0.4">
      <c r="A452" s="21">
        <v>40264</v>
      </c>
      <c r="B452" s="22">
        <v>24835</v>
      </c>
      <c r="C452">
        <v>23344.899999999998</v>
      </c>
      <c r="D452">
        <v>25712.992859102102</v>
      </c>
      <c r="E452">
        <v>22282.174430389048</v>
      </c>
    </row>
    <row r="453" spans="1:5" x14ac:dyDescent="0.4">
      <c r="A453" s="21">
        <v>40265</v>
      </c>
      <c r="B453" s="22">
        <v>27506</v>
      </c>
      <c r="C453">
        <v>25855.64</v>
      </c>
      <c r="D453">
        <v>25510.954321721176</v>
      </c>
      <c r="E453">
        <v>22293.429025194419</v>
      </c>
    </row>
    <row r="454" spans="1:5" x14ac:dyDescent="0.4">
      <c r="A454" s="21">
        <v>40266</v>
      </c>
      <c r="B454" s="22">
        <v>26740</v>
      </c>
      <c r="C454">
        <v>25135.599999999999</v>
      </c>
      <c r="D454">
        <v>26089.359226465571</v>
      </c>
      <c r="E454">
        <v>22252.113009014265</v>
      </c>
    </row>
    <row r="455" spans="1:5" x14ac:dyDescent="0.4">
      <c r="A455" s="21">
        <v>40267</v>
      </c>
      <c r="B455" s="22">
        <v>26426</v>
      </c>
      <c r="C455">
        <v>24840.44</v>
      </c>
      <c r="D455">
        <v>25952.145916895144</v>
      </c>
      <c r="E455">
        <v>22263.165509117345</v>
      </c>
    </row>
    <row r="456" spans="1:5" x14ac:dyDescent="0.4">
      <c r="A456" s="21">
        <v>40268</v>
      </c>
      <c r="B456" s="22">
        <v>25958</v>
      </c>
      <c r="C456">
        <v>24400.519999999997</v>
      </c>
      <c r="D456">
        <v>25991.573665488031</v>
      </c>
      <c r="E456">
        <v>22282.280636096129</v>
      </c>
    </row>
    <row r="457" spans="1:5" x14ac:dyDescent="0.4">
      <c r="A457" s="21">
        <v>40269</v>
      </c>
      <c r="B457" s="22">
        <v>20862</v>
      </c>
      <c r="C457">
        <v>19610.28</v>
      </c>
      <c r="D457">
        <v>26259.15122200541</v>
      </c>
      <c r="E457">
        <v>22293.535284418751</v>
      </c>
    </row>
    <row r="458" spans="1:5" x14ac:dyDescent="0.4">
      <c r="A458" s="21">
        <v>40270</v>
      </c>
      <c r="B458" s="22">
        <v>24051</v>
      </c>
      <c r="C458">
        <v>22607.94</v>
      </c>
      <c r="D458">
        <v>25262.943330088667</v>
      </c>
      <c r="E458">
        <v>22252.219071183885</v>
      </c>
    </row>
    <row r="459" spans="1:5" x14ac:dyDescent="0.4">
      <c r="A459" s="21">
        <v>40271</v>
      </c>
      <c r="B459" s="22">
        <v>24793</v>
      </c>
      <c r="C459">
        <v>23305.42</v>
      </c>
      <c r="D459">
        <v>25054.630369628765</v>
      </c>
      <c r="E459">
        <v>22263.271623841007</v>
      </c>
    </row>
    <row r="460" spans="1:5" x14ac:dyDescent="0.4">
      <c r="A460" s="21">
        <v>40272</v>
      </c>
      <c r="B460" s="22">
        <v>24699</v>
      </c>
      <c r="C460">
        <v>23217.059999999998</v>
      </c>
      <c r="D460">
        <v>25187.686116248697</v>
      </c>
      <c r="E460">
        <v>22282.386841803211</v>
      </c>
    </row>
    <row r="461" spans="1:5" x14ac:dyDescent="0.4">
      <c r="A461" s="21">
        <v>40273</v>
      </c>
      <c r="B461" s="22">
        <v>24806</v>
      </c>
      <c r="C461">
        <v>23317.64</v>
      </c>
      <c r="D461">
        <v>24965.091567632389</v>
      </c>
      <c r="E461">
        <v>22293.641543643091</v>
      </c>
    </row>
    <row r="462" spans="1:5" x14ac:dyDescent="0.4">
      <c r="A462" s="21">
        <v>40274</v>
      </c>
      <c r="B462" s="22">
        <v>24113</v>
      </c>
      <c r="C462">
        <v>22666.219999999998</v>
      </c>
      <c r="D462">
        <v>24923.384252835222</v>
      </c>
      <c r="E462">
        <v>22252.325133353508</v>
      </c>
    </row>
    <row r="463" spans="1:5" x14ac:dyDescent="0.4">
      <c r="A463" s="21">
        <v>40275</v>
      </c>
      <c r="B463" s="22">
        <v>21350</v>
      </c>
      <c r="C463">
        <v>20069</v>
      </c>
      <c r="D463">
        <v>24972.905370877623</v>
      </c>
      <c r="E463">
        <v>22263.377738564668</v>
      </c>
    </row>
    <row r="464" spans="1:5" x14ac:dyDescent="0.4">
      <c r="A464" s="21">
        <v>40276</v>
      </c>
      <c r="B464" s="22">
        <v>20974</v>
      </c>
      <c r="C464">
        <v>19715.559999999998</v>
      </c>
      <c r="D464">
        <v>24313.022011493074</v>
      </c>
      <c r="E464">
        <v>22282.493047510292</v>
      </c>
    </row>
    <row r="465" spans="1:5" x14ac:dyDescent="0.4">
      <c r="A465" s="21">
        <v>40277</v>
      </c>
      <c r="B465" s="22">
        <v>25247</v>
      </c>
      <c r="C465">
        <v>23732.18</v>
      </c>
      <c r="D465">
        <v>23808.032468038684</v>
      </c>
      <c r="E465">
        <v>22293.74780286743</v>
      </c>
    </row>
    <row r="466" spans="1:5" x14ac:dyDescent="0.4">
      <c r="A466" s="21">
        <v>40278</v>
      </c>
      <c r="B466" s="22">
        <v>26119</v>
      </c>
      <c r="C466">
        <v>24551.859999999997</v>
      </c>
      <c r="D466">
        <v>24124.737742981164</v>
      </c>
      <c r="E466">
        <v>22252.431195523128</v>
      </c>
    </row>
    <row r="467" spans="1:5" x14ac:dyDescent="0.4">
      <c r="A467" s="21">
        <v>40279</v>
      </c>
      <c r="B467" s="22">
        <v>26663</v>
      </c>
      <c r="C467">
        <v>25063.219999999998</v>
      </c>
      <c r="D467">
        <v>24269.328365238998</v>
      </c>
      <c r="E467">
        <v>22263.48385328833</v>
      </c>
    </row>
    <row r="468" spans="1:5" x14ac:dyDescent="0.4">
      <c r="A468" s="21">
        <v>40280</v>
      </c>
      <c r="B468" s="22">
        <v>19422</v>
      </c>
      <c r="C468">
        <v>18256.68</v>
      </c>
      <c r="D468">
        <v>24665.759430681701</v>
      </c>
      <c r="E468">
        <v>22282.599253217373</v>
      </c>
    </row>
    <row r="469" spans="1:5" x14ac:dyDescent="0.4">
      <c r="A469" s="21">
        <v>40281</v>
      </c>
      <c r="B469" s="22">
        <v>28948</v>
      </c>
      <c r="C469">
        <v>27211.119999999999</v>
      </c>
      <c r="D469">
        <v>24038.333807624218</v>
      </c>
      <c r="E469">
        <v>22293.85406209177</v>
      </c>
    </row>
    <row r="470" spans="1:5" x14ac:dyDescent="0.4">
      <c r="A470" s="21">
        <v>40282</v>
      </c>
      <c r="B470" s="22">
        <v>25466</v>
      </c>
      <c r="C470">
        <v>23938.039999999997</v>
      </c>
      <c r="D470">
        <v>24603.264578271035</v>
      </c>
      <c r="E470">
        <v>22252.537257692751</v>
      </c>
    </row>
    <row r="471" spans="1:5" x14ac:dyDescent="0.4">
      <c r="A471" s="21">
        <v>40283</v>
      </c>
      <c r="B471" s="22">
        <v>14998</v>
      </c>
      <c r="C471">
        <v>14098.119999999999</v>
      </c>
      <c r="D471">
        <v>24646.466532783361</v>
      </c>
      <c r="E471">
        <v>22263.589968011995</v>
      </c>
    </row>
    <row r="472" spans="1:5" x14ac:dyDescent="0.4">
      <c r="A472" s="21">
        <v>40284</v>
      </c>
      <c r="B472" s="22">
        <v>27283</v>
      </c>
      <c r="C472">
        <v>25646.019999999997</v>
      </c>
      <c r="D472">
        <v>23557.206783517559</v>
      </c>
      <c r="E472">
        <v>22282.705458924454</v>
      </c>
    </row>
    <row r="473" spans="1:5" x14ac:dyDescent="0.4">
      <c r="A473" s="21">
        <v>40285</v>
      </c>
      <c r="B473" s="22">
        <v>21537</v>
      </c>
      <c r="C473">
        <v>20244.78</v>
      </c>
      <c r="D473">
        <v>23889.484872674271</v>
      </c>
      <c r="E473">
        <v>22293.96032131611</v>
      </c>
    </row>
    <row r="474" spans="1:5" x14ac:dyDescent="0.4">
      <c r="A474" s="21">
        <v>40286</v>
      </c>
      <c r="B474" s="22">
        <v>24548</v>
      </c>
      <c r="C474">
        <v>23075.119999999999</v>
      </c>
      <c r="D474">
        <v>23295.980184365093</v>
      </c>
      <c r="E474">
        <v>22252.643319862371</v>
      </c>
    </row>
    <row r="475" spans="1:5" x14ac:dyDescent="0.4">
      <c r="A475" s="21">
        <v>40287</v>
      </c>
      <c r="B475" s="22">
        <v>22851</v>
      </c>
      <c r="C475">
        <v>21479.94</v>
      </c>
      <c r="D475">
        <v>23998.55260210923</v>
      </c>
      <c r="E475">
        <v>22263.696082735656</v>
      </c>
    </row>
    <row r="476" spans="1:5" x14ac:dyDescent="0.4">
      <c r="A476" s="21">
        <v>40288</v>
      </c>
      <c r="B476" s="22">
        <v>28797</v>
      </c>
      <c r="C476">
        <v>27069.179999999997</v>
      </c>
      <c r="D476">
        <v>23534.528474348106</v>
      </c>
      <c r="E476">
        <v>22282.811664631536</v>
      </c>
    </row>
    <row r="477" spans="1:5" x14ac:dyDescent="0.4">
      <c r="A477" s="21">
        <v>40289</v>
      </c>
      <c r="B477" s="22">
        <v>24493</v>
      </c>
      <c r="C477">
        <v>23023.42</v>
      </c>
      <c r="D477">
        <v>24082.277477014261</v>
      </c>
      <c r="E477">
        <v>22294.06658054045</v>
      </c>
    </row>
    <row r="478" spans="1:5" x14ac:dyDescent="0.4">
      <c r="A478" s="21">
        <v>40290</v>
      </c>
      <c r="B478" s="22">
        <v>23564</v>
      </c>
      <c r="C478">
        <v>22150.16</v>
      </c>
      <c r="D478">
        <v>24636.551359759607</v>
      </c>
      <c r="E478">
        <v>22252.749382031991</v>
      </c>
    </row>
    <row r="479" spans="1:5" x14ac:dyDescent="0.4">
      <c r="A479" s="21">
        <v>40291</v>
      </c>
      <c r="B479" s="22">
        <v>23011</v>
      </c>
      <c r="C479">
        <v>21630.34</v>
      </c>
      <c r="D479">
        <v>24285.686259896203</v>
      </c>
      <c r="E479">
        <v>22263.802197459318</v>
      </c>
    </row>
    <row r="480" spans="1:5" x14ac:dyDescent="0.4">
      <c r="A480" s="21">
        <v>40292</v>
      </c>
      <c r="B480" s="22">
        <v>19575</v>
      </c>
      <c r="C480">
        <v>18400.5</v>
      </c>
      <c r="D480">
        <v>23820.859566852076</v>
      </c>
      <c r="E480">
        <v>22282.917870338617</v>
      </c>
    </row>
    <row r="481" spans="1:5" x14ac:dyDescent="0.4">
      <c r="A481" s="21">
        <v>40293</v>
      </c>
      <c r="B481" s="22">
        <v>20060</v>
      </c>
      <c r="C481">
        <v>18856.399999999998</v>
      </c>
      <c r="D481">
        <v>23667.421528150931</v>
      </c>
      <c r="E481">
        <v>22294.172839764789</v>
      </c>
    </row>
    <row r="482" spans="1:5" x14ac:dyDescent="0.4">
      <c r="A482" s="21">
        <v>40294</v>
      </c>
      <c r="B482" s="22">
        <v>18843</v>
      </c>
      <c r="C482">
        <v>17712.419999999998</v>
      </c>
      <c r="D482">
        <v>22962.371470334761</v>
      </c>
      <c r="E482">
        <v>22252.855444201614</v>
      </c>
    </row>
    <row r="483" spans="1:5" x14ac:dyDescent="0.4">
      <c r="A483" s="21">
        <v>40295</v>
      </c>
      <c r="B483" s="22">
        <v>20274</v>
      </c>
      <c r="C483">
        <v>19057.559999999998</v>
      </c>
      <c r="D483">
        <v>22062.66267881052</v>
      </c>
      <c r="E483">
        <v>22263.908312182983</v>
      </c>
    </row>
    <row r="484" spans="1:5" x14ac:dyDescent="0.4">
      <c r="A484" s="21">
        <v>40296</v>
      </c>
      <c r="B484" s="22">
        <v>18194</v>
      </c>
      <c r="C484">
        <v>17102.36</v>
      </c>
      <c r="D484">
        <v>22242.608702885642</v>
      </c>
      <c r="E484">
        <v>22283.024076045698</v>
      </c>
    </row>
    <row r="485" spans="1:5" x14ac:dyDescent="0.4">
      <c r="A485" s="21">
        <v>40297</v>
      </c>
      <c r="B485" s="22">
        <v>14449</v>
      </c>
      <c r="C485">
        <v>13582.06</v>
      </c>
      <c r="D485">
        <v>21476.438544541023</v>
      </c>
      <c r="E485">
        <v>22294.279098989125</v>
      </c>
    </row>
    <row r="486" spans="1:5" x14ac:dyDescent="0.4">
      <c r="A486" s="21">
        <v>40298</v>
      </c>
      <c r="B486" s="22">
        <v>18453</v>
      </c>
      <c r="C486">
        <v>17345.82</v>
      </c>
      <c r="D486">
        <v>20224.450971345257</v>
      </c>
      <c r="E486">
        <v>22252.961506371237</v>
      </c>
    </row>
    <row r="487" spans="1:5" x14ac:dyDescent="0.4">
      <c r="A487" s="21">
        <v>40299</v>
      </c>
      <c r="B487" s="22">
        <v>19233</v>
      </c>
      <c r="C487">
        <v>18079.02</v>
      </c>
      <c r="D487">
        <v>20333.366314639319</v>
      </c>
      <c r="E487">
        <v>22264.01442690664</v>
      </c>
    </row>
    <row r="488" spans="1:5" x14ac:dyDescent="0.4">
      <c r="A488" s="21">
        <v>40300</v>
      </c>
      <c r="B488" s="22">
        <v>18477</v>
      </c>
      <c r="C488">
        <v>17368.379999999997</v>
      </c>
      <c r="D488">
        <v>19946.369394604622</v>
      </c>
      <c r="E488">
        <v>22283.130281752779</v>
      </c>
    </row>
    <row r="489" spans="1:5" x14ac:dyDescent="0.4">
      <c r="A489" s="21">
        <v>40301</v>
      </c>
      <c r="B489" s="22">
        <v>17209</v>
      </c>
      <c r="C489">
        <v>16176.46</v>
      </c>
      <c r="D489">
        <v>19582.012182503655</v>
      </c>
      <c r="E489">
        <v>22294.385358213462</v>
      </c>
    </row>
    <row r="490" spans="1:5" x14ac:dyDescent="0.4">
      <c r="A490" s="21">
        <v>40302</v>
      </c>
      <c r="B490" s="22">
        <v>17958</v>
      </c>
      <c r="C490">
        <v>16880.52</v>
      </c>
      <c r="D490">
        <v>19603.59090964968</v>
      </c>
      <c r="E490">
        <v>22253.067568540857</v>
      </c>
    </row>
    <row r="491" spans="1:5" x14ac:dyDescent="0.4">
      <c r="A491" s="21">
        <v>40303</v>
      </c>
      <c r="B491" s="22">
        <v>18226</v>
      </c>
      <c r="C491">
        <v>17132.439999999999</v>
      </c>
      <c r="D491">
        <v>19141.514901614511</v>
      </c>
      <c r="E491">
        <v>22264.120541630302</v>
      </c>
    </row>
    <row r="492" spans="1:5" x14ac:dyDescent="0.4">
      <c r="A492" s="21">
        <v>40304</v>
      </c>
      <c r="B492" s="22">
        <v>15574</v>
      </c>
      <c r="C492">
        <v>14639.56</v>
      </c>
      <c r="D492">
        <v>18845.903863445903</v>
      </c>
      <c r="E492">
        <v>22283.236487459861</v>
      </c>
    </row>
    <row r="493" spans="1:5" x14ac:dyDescent="0.4">
      <c r="A493" s="21">
        <v>40305</v>
      </c>
      <c r="B493" s="22">
        <v>18444</v>
      </c>
      <c r="C493">
        <v>17337.36</v>
      </c>
      <c r="D493">
        <v>18735.631963576448</v>
      </c>
      <c r="E493">
        <v>22294.491617437801</v>
      </c>
    </row>
    <row r="494" spans="1:5" x14ac:dyDescent="0.4">
      <c r="A494" s="21">
        <v>40306</v>
      </c>
      <c r="B494" s="22">
        <v>19490</v>
      </c>
      <c r="C494">
        <v>18320.599999999999</v>
      </c>
      <c r="D494">
        <v>18486.29546007323</v>
      </c>
      <c r="E494">
        <v>22253.17363071048</v>
      </c>
    </row>
    <row r="495" spans="1:5" x14ac:dyDescent="0.4">
      <c r="A495" s="21">
        <v>40307</v>
      </c>
      <c r="B495" s="22">
        <v>18548</v>
      </c>
      <c r="C495">
        <v>17435.12</v>
      </c>
      <c r="D495">
        <v>18426.174262879762</v>
      </c>
      <c r="E495">
        <v>22264.226656353967</v>
      </c>
    </row>
    <row r="496" spans="1:5" x14ac:dyDescent="0.4">
      <c r="A496" s="21">
        <v>40308</v>
      </c>
      <c r="B496" s="22">
        <v>18981</v>
      </c>
      <c r="C496">
        <v>17842.14</v>
      </c>
      <c r="D496">
        <v>18853.864809055012</v>
      </c>
      <c r="E496">
        <v>22283.342693166946</v>
      </c>
    </row>
    <row r="497" spans="1:5" x14ac:dyDescent="0.4">
      <c r="A497" s="21">
        <v>40309</v>
      </c>
      <c r="B497" s="22">
        <v>21035</v>
      </c>
      <c r="C497">
        <v>19772.899999999998</v>
      </c>
      <c r="D497">
        <v>18684.642991520603</v>
      </c>
      <c r="E497">
        <v>22294.597876662141</v>
      </c>
    </row>
    <row r="498" spans="1:5" x14ac:dyDescent="0.4">
      <c r="A498" s="21">
        <v>40310</v>
      </c>
      <c r="B498" s="22">
        <v>19417</v>
      </c>
      <c r="C498">
        <v>18251.98</v>
      </c>
      <c r="D498">
        <v>18796.889543750556</v>
      </c>
      <c r="E498">
        <v>22253.279692880104</v>
      </c>
    </row>
    <row r="499" spans="1:5" x14ac:dyDescent="0.4">
      <c r="A499" s="21">
        <v>40311</v>
      </c>
      <c r="B499" s="22">
        <v>15893</v>
      </c>
      <c r="C499">
        <v>14939.419999999998</v>
      </c>
      <c r="D499">
        <v>19305.470439517052</v>
      </c>
      <c r="E499">
        <v>22264.332771077628</v>
      </c>
    </row>
    <row r="500" spans="1:5" x14ac:dyDescent="0.4">
      <c r="A500" s="21">
        <v>40312</v>
      </c>
      <c r="B500" s="22">
        <v>20235</v>
      </c>
      <c r="C500">
        <v>19020.899999999998</v>
      </c>
      <c r="D500">
        <v>18669.745576250189</v>
      </c>
      <c r="E500">
        <v>22283.448898874027</v>
      </c>
    </row>
    <row r="501" spans="1:5" x14ac:dyDescent="0.4">
      <c r="A501" s="21">
        <v>40313</v>
      </c>
      <c r="B501" s="22">
        <v>19414</v>
      </c>
      <c r="C501">
        <v>18249.16</v>
      </c>
      <c r="D501">
        <v>18642.359657283047</v>
      </c>
      <c r="E501">
        <v>22294.704135886481</v>
      </c>
    </row>
    <row r="502" spans="1:5" x14ac:dyDescent="0.4">
      <c r="A502" s="21">
        <v>40314</v>
      </c>
      <c r="B502" s="22">
        <v>19700</v>
      </c>
      <c r="C502">
        <v>18518</v>
      </c>
      <c r="D502">
        <v>19098.730220121652</v>
      </c>
      <c r="E502">
        <v>22253.385755049723</v>
      </c>
    </row>
    <row r="503" spans="1:5" x14ac:dyDescent="0.4">
      <c r="A503" s="21">
        <v>40315</v>
      </c>
      <c r="B503" s="22">
        <v>18688</v>
      </c>
      <c r="C503">
        <v>17566.719999999998</v>
      </c>
      <c r="D503">
        <v>19119.413146121617</v>
      </c>
      <c r="E503">
        <v>22264.43888580129</v>
      </c>
    </row>
    <row r="504" spans="1:5" x14ac:dyDescent="0.4">
      <c r="A504" s="21">
        <v>40316</v>
      </c>
      <c r="B504" s="22">
        <v>15877</v>
      </c>
      <c r="C504">
        <v>14924.38</v>
      </c>
      <c r="D504">
        <v>18791.655355579347</v>
      </c>
      <c r="E504">
        <v>22283.555104581104</v>
      </c>
    </row>
    <row r="505" spans="1:5" x14ac:dyDescent="0.4">
      <c r="A505" s="21">
        <v>40317</v>
      </c>
      <c r="B505" s="22">
        <v>28134</v>
      </c>
      <c r="C505">
        <v>26445.96</v>
      </c>
      <c r="D505">
        <v>18712.389593965236</v>
      </c>
      <c r="E505">
        <v>22294.810395110821</v>
      </c>
    </row>
    <row r="506" spans="1:5" x14ac:dyDescent="0.4">
      <c r="A506" s="21">
        <v>40318</v>
      </c>
      <c r="B506" s="22">
        <v>15901</v>
      </c>
      <c r="C506">
        <v>14946.939999999999</v>
      </c>
      <c r="D506">
        <v>19968.931075549775</v>
      </c>
      <c r="E506">
        <v>22253.491817219343</v>
      </c>
    </row>
    <row r="507" spans="1:5" x14ac:dyDescent="0.4">
      <c r="A507" s="21">
        <v>40319</v>
      </c>
      <c r="B507" s="22">
        <v>21637</v>
      </c>
      <c r="C507">
        <v>20338.78</v>
      </c>
      <c r="D507">
        <v>19073.182240666778</v>
      </c>
      <c r="E507">
        <v>22264.545000524955</v>
      </c>
    </row>
    <row r="508" spans="1:5" x14ac:dyDescent="0.4">
      <c r="A508" s="21">
        <v>40320</v>
      </c>
      <c r="B508" s="22">
        <v>20765</v>
      </c>
      <c r="C508">
        <v>19519.099999999999</v>
      </c>
      <c r="D508">
        <v>20009.752117409356</v>
      </c>
      <c r="E508">
        <v>22283.661310288186</v>
      </c>
    </row>
    <row r="509" spans="1:5" x14ac:dyDescent="0.4">
      <c r="A509" s="21">
        <v>40321</v>
      </c>
      <c r="B509" s="22">
        <v>25198</v>
      </c>
      <c r="C509">
        <v>23686.12</v>
      </c>
      <c r="D509">
        <v>19797.318099325734</v>
      </c>
      <c r="E509">
        <v>22294.91665433516</v>
      </c>
    </row>
    <row r="510" spans="1:5" x14ac:dyDescent="0.4">
      <c r="A510" s="21">
        <v>40322</v>
      </c>
      <c r="B510" s="22">
        <v>18930</v>
      </c>
      <c r="C510">
        <v>17794.2</v>
      </c>
      <c r="D510">
        <v>20352.045464941275</v>
      </c>
      <c r="E510">
        <v>22253.597879388963</v>
      </c>
    </row>
    <row r="511" spans="1:5" x14ac:dyDescent="0.4">
      <c r="A511" s="21">
        <v>40323</v>
      </c>
      <c r="B511" s="22">
        <v>23612</v>
      </c>
      <c r="C511">
        <v>22195.279999999999</v>
      </c>
      <c r="D511">
        <v>20707.500222029372</v>
      </c>
      <c r="E511">
        <v>22264.651115248616</v>
      </c>
    </row>
    <row r="512" spans="1:5" x14ac:dyDescent="0.4">
      <c r="A512" s="21">
        <v>40324</v>
      </c>
      <c r="B512" s="22">
        <v>18322</v>
      </c>
      <c r="C512">
        <v>17222.68</v>
      </c>
      <c r="D512">
        <v>20866.187401844945</v>
      </c>
      <c r="E512">
        <v>22283.767515995267</v>
      </c>
    </row>
    <row r="513" spans="1:5" x14ac:dyDescent="0.4">
      <c r="A513" s="21">
        <v>40325</v>
      </c>
      <c r="B513" s="22">
        <v>15637</v>
      </c>
      <c r="C513">
        <v>14698.779999999999</v>
      </c>
      <c r="D513">
        <v>20172.719829114754</v>
      </c>
      <c r="E513">
        <v>22295.0229135595</v>
      </c>
    </row>
    <row r="514" spans="1:5" x14ac:dyDescent="0.4">
      <c r="A514" s="21">
        <v>40326</v>
      </c>
      <c r="B514" s="22">
        <v>17751</v>
      </c>
      <c r="C514">
        <v>16685.939999999999</v>
      </c>
      <c r="D514">
        <v>20139.236183891873</v>
      </c>
      <c r="E514">
        <v>22253.703941558586</v>
      </c>
    </row>
    <row r="515" spans="1:5" x14ac:dyDescent="0.4">
      <c r="A515" s="21">
        <v>40327</v>
      </c>
      <c r="B515" s="22">
        <v>18452</v>
      </c>
      <c r="C515">
        <v>17344.879999999997</v>
      </c>
      <c r="D515">
        <v>19471.255870030494</v>
      </c>
      <c r="E515">
        <v>22264.757229972278</v>
      </c>
    </row>
    <row r="516" spans="1:5" x14ac:dyDescent="0.4">
      <c r="A516" s="21">
        <v>40328</v>
      </c>
      <c r="B516" s="22">
        <v>19121</v>
      </c>
      <c r="C516">
        <v>17973.739999999998</v>
      </c>
      <c r="D516">
        <v>18978.620882833435</v>
      </c>
      <c r="E516">
        <v>22283.873721702348</v>
      </c>
    </row>
    <row r="517" spans="1:5" x14ac:dyDescent="0.4">
      <c r="A517" s="21">
        <v>40329</v>
      </c>
      <c r="B517" s="22">
        <v>16955</v>
      </c>
      <c r="C517">
        <v>15937.699999999999</v>
      </c>
      <c r="D517">
        <v>19633.475623451428</v>
      </c>
      <c r="E517">
        <v>22295.129172783836</v>
      </c>
    </row>
    <row r="518" spans="1:5" x14ac:dyDescent="0.4">
      <c r="A518" s="21">
        <v>40330</v>
      </c>
      <c r="B518" s="22">
        <v>18928</v>
      </c>
      <c r="C518">
        <v>17792.32</v>
      </c>
      <c r="D518">
        <v>18955.431560723344</v>
      </c>
      <c r="E518">
        <v>22253.810003728209</v>
      </c>
    </row>
    <row r="519" spans="1:5" x14ac:dyDescent="0.4">
      <c r="A519" s="21">
        <v>40331</v>
      </c>
      <c r="B519" s="22">
        <v>20084</v>
      </c>
      <c r="C519">
        <v>18878.96</v>
      </c>
      <c r="D519">
        <v>18630.31712645906</v>
      </c>
      <c r="E519">
        <v>22264.863344695939</v>
      </c>
    </row>
    <row r="520" spans="1:5" x14ac:dyDescent="0.4">
      <c r="A520" s="21">
        <v>40332</v>
      </c>
      <c r="B520" s="22">
        <v>16332</v>
      </c>
      <c r="C520">
        <v>15352.08</v>
      </c>
      <c r="D520">
        <v>19417.448053194599</v>
      </c>
      <c r="E520">
        <v>22283.979927409433</v>
      </c>
    </row>
    <row r="521" spans="1:5" x14ac:dyDescent="0.4">
      <c r="A521" s="21">
        <v>40333</v>
      </c>
      <c r="B521" s="22">
        <v>21161</v>
      </c>
      <c r="C521">
        <v>19891.34</v>
      </c>
      <c r="D521">
        <v>18730.14701295365</v>
      </c>
      <c r="E521">
        <v>22295.235432008172</v>
      </c>
    </row>
    <row r="522" spans="1:5" x14ac:dyDescent="0.4">
      <c r="A522" s="21">
        <v>40334</v>
      </c>
      <c r="B522" s="22">
        <v>19656</v>
      </c>
      <c r="C522">
        <v>18476.64</v>
      </c>
      <c r="D522">
        <v>18778.832976718746</v>
      </c>
      <c r="E522">
        <v>22253.916065897829</v>
      </c>
    </row>
    <row r="523" spans="1:5" x14ac:dyDescent="0.4">
      <c r="A523" s="21">
        <v>40335</v>
      </c>
      <c r="B523" s="22">
        <v>16070</v>
      </c>
      <c r="C523">
        <v>15105.8</v>
      </c>
      <c r="D523">
        <v>19405.238439166347</v>
      </c>
      <c r="E523">
        <v>22264.969459419601</v>
      </c>
    </row>
    <row r="524" spans="1:5" x14ac:dyDescent="0.4">
      <c r="A524" s="21">
        <v>40336</v>
      </c>
      <c r="B524" s="22">
        <v>20422</v>
      </c>
      <c r="C524">
        <v>19196.68</v>
      </c>
      <c r="D524">
        <v>18776.785734315232</v>
      </c>
      <c r="E524">
        <v>22284.086133116514</v>
      </c>
    </row>
    <row r="525" spans="1:5" x14ac:dyDescent="0.4">
      <c r="A525" s="21">
        <v>40337</v>
      </c>
      <c r="B525" s="22">
        <v>22346</v>
      </c>
      <c r="C525">
        <v>21005.239999999998</v>
      </c>
      <c r="D525">
        <v>18688.362937308058</v>
      </c>
      <c r="E525">
        <v>22295.341691232512</v>
      </c>
    </row>
    <row r="526" spans="1:5" x14ac:dyDescent="0.4">
      <c r="A526" s="21">
        <v>40338</v>
      </c>
      <c r="B526" s="22">
        <v>22710</v>
      </c>
      <c r="C526">
        <v>21347.399999999998</v>
      </c>
      <c r="D526">
        <v>19643.523278354871</v>
      </c>
      <c r="E526">
        <v>22254.022128067452</v>
      </c>
    </row>
    <row r="527" spans="1:5" x14ac:dyDescent="0.4">
      <c r="A527" s="21">
        <v>40339</v>
      </c>
      <c r="B527" s="22">
        <v>17489</v>
      </c>
      <c r="C527">
        <v>16439.66</v>
      </c>
      <c r="D527">
        <v>20009.030600490994</v>
      </c>
      <c r="E527">
        <v>22265.075574143262</v>
      </c>
    </row>
    <row r="528" spans="1:5" x14ac:dyDescent="0.4">
      <c r="A528" s="21">
        <v>40340</v>
      </c>
      <c r="B528" s="22">
        <v>22777</v>
      </c>
      <c r="C528">
        <v>21410.379999999997</v>
      </c>
      <c r="D528">
        <v>19350.515924789932</v>
      </c>
      <c r="E528">
        <v>22284.192338823595</v>
      </c>
    </row>
    <row r="529" spans="1:5" x14ac:dyDescent="0.4">
      <c r="A529" s="21">
        <v>40341</v>
      </c>
      <c r="B529" s="22">
        <v>31849</v>
      </c>
      <c r="C529">
        <v>29938.059999999998</v>
      </c>
      <c r="D529">
        <v>20273.739990387232</v>
      </c>
      <c r="E529">
        <v>22295.447950456852</v>
      </c>
    </row>
    <row r="530" spans="1:5" x14ac:dyDescent="0.4">
      <c r="A530" s="21">
        <v>40342</v>
      </c>
      <c r="B530" s="22">
        <v>23896</v>
      </c>
      <c r="C530">
        <v>22462.239999999998</v>
      </c>
      <c r="D530">
        <v>21739.932101993945</v>
      </c>
      <c r="E530">
        <v>22254.128190237076</v>
      </c>
    </row>
    <row r="531" spans="1:5" x14ac:dyDescent="0.4">
      <c r="A531" s="21">
        <v>40343</v>
      </c>
      <c r="B531" s="22">
        <v>25376</v>
      </c>
      <c r="C531">
        <v>23853.439999999999</v>
      </c>
      <c r="D531">
        <v>21824.552478502948</v>
      </c>
      <c r="E531">
        <v>22265.181688866927</v>
      </c>
    </row>
    <row r="532" spans="1:5" x14ac:dyDescent="0.4">
      <c r="A532" s="21">
        <v>40344</v>
      </c>
      <c r="B532" s="22">
        <v>22095</v>
      </c>
      <c r="C532">
        <v>20769.3</v>
      </c>
      <c r="D532">
        <v>22959.688754175044</v>
      </c>
      <c r="E532">
        <v>22284.298544530677</v>
      </c>
    </row>
    <row r="533" spans="1:5" x14ac:dyDescent="0.4">
      <c r="A533" s="21">
        <v>40345</v>
      </c>
      <c r="B533" s="22">
        <v>27678</v>
      </c>
      <c r="C533">
        <v>26017.32</v>
      </c>
      <c r="D533">
        <v>22477.984247063519</v>
      </c>
      <c r="E533">
        <v>22295.554209681191</v>
      </c>
    </row>
    <row r="534" spans="1:5" x14ac:dyDescent="0.4">
      <c r="A534" s="21">
        <v>40346</v>
      </c>
      <c r="B534" s="22">
        <v>17330</v>
      </c>
      <c r="C534">
        <v>16290.199999999999</v>
      </c>
      <c r="D534">
        <v>23008.952001748115</v>
      </c>
      <c r="E534">
        <v>22254.234252406692</v>
      </c>
    </row>
    <row r="535" spans="1:5" x14ac:dyDescent="0.4">
      <c r="A535" s="21">
        <v>40347</v>
      </c>
      <c r="B535" s="22">
        <v>27497</v>
      </c>
      <c r="C535">
        <v>25847.18</v>
      </c>
      <c r="D535">
        <v>22747.059191262513</v>
      </c>
      <c r="E535">
        <v>22265.287803590589</v>
      </c>
    </row>
    <row r="536" spans="1:5" x14ac:dyDescent="0.4">
      <c r="A536" s="21">
        <v>40348</v>
      </c>
      <c r="B536" s="22">
        <v>19566</v>
      </c>
      <c r="C536">
        <v>18392.039999999997</v>
      </c>
      <c r="D536">
        <v>23160.876270756533</v>
      </c>
      <c r="E536">
        <v>22284.404750237754</v>
      </c>
    </row>
    <row r="537" spans="1:5" x14ac:dyDescent="0.4">
      <c r="A537" s="21">
        <v>40349</v>
      </c>
      <c r="B537" s="22">
        <v>18999</v>
      </c>
      <c r="C537">
        <v>17859.059999999998</v>
      </c>
      <c r="D537">
        <v>22257.958153109921</v>
      </c>
      <c r="E537">
        <v>22295.660468905531</v>
      </c>
    </row>
    <row r="538" spans="1:5" x14ac:dyDescent="0.4">
      <c r="A538" s="21">
        <v>40350</v>
      </c>
      <c r="B538" s="22">
        <v>18881</v>
      </c>
      <c r="C538">
        <v>17748.14</v>
      </c>
      <c r="D538">
        <v>22508.711467177047</v>
      </c>
      <c r="E538">
        <v>22254.340314576315</v>
      </c>
    </row>
    <row r="539" spans="1:5" x14ac:dyDescent="0.4">
      <c r="A539" s="21">
        <v>40351</v>
      </c>
      <c r="B539" s="22">
        <v>20020</v>
      </c>
      <c r="C539">
        <v>18818.8</v>
      </c>
      <c r="D539">
        <v>21609.04965679457</v>
      </c>
      <c r="E539">
        <v>22265.39391831425</v>
      </c>
    </row>
    <row r="540" spans="1:5" x14ac:dyDescent="0.4">
      <c r="A540" s="21">
        <v>40352</v>
      </c>
      <c r="B540" s="22">
        <v>19336</v>
      </c>
      <c r="C540">
        <v>18175.84</v>
      </c>
      <c r="D540">
        <v>21017.298029903173</v>
      </c>
      <c r="E540">
        <v>22284.510955944836</v>
      </c>
    </row>
    <row r="541" spans="1:5" x14ac:dyDescent="0.4">
      <c r="A541" s="21">
        <v>40353</v>
      </c>
      <c r="B541" s="22">
        <v>12121</v>
      </c>
      <c r="C541">
        <v>11393.74</v>
      </c>
      <c r="D541">
        <v>21453.934698294492</v>
      </c>
      <c r="E541">
        <v>22295.766728129871</v>
      </c>
    </row>
    <row r="542" spans="1:5" x14ac:dyDescent="0.4">
      <c r="A542" s="21">
        <v>40354</v>
      </c>
      <c r="B542" s="22">
        <v>19125</v>
      </c>
      <c r="C542">
        <v>17977.5</v>
      </c>
      <c r="D542">
        <v>19804.507808589471</v>
      </c>
      <c r="E542">
        <v>22254.446376745938</v>
      </c>
    </row>
    <row r="543" spans="1:5" x14ac:dyDescent="0.4">
      <c r="A543" s="21">
        <v>40355</v>
      </c>
      <c r="B543" s="22">
        <v>18908</v>
      </c>
      <c r="C543">
        <v>17773.52</v>
      </c>
      <c r="D543">
        <v>19368.880178286512</v>
      </c>
      <c r="E543">
        <v>22265.500033037915</v>
      </c>
    </row>
    <row r="544" spans="1:5" x14ac:dyDescent="0.4">
      <c r="A544" s="21">
        <v>40356</v>
      </c>
      <c r="B544" s="22">
        <v>18978</v>
      </c>
      <c r="C544">
        <v>17839.32</v>
      </c>
      <c r="D544">
        <v>19799.593711777234</v>
      </c>
      <c r="E544">
        <v>22284.61716165192</v>
      </c>
    </row>
    <row r="545" spans="1:5" x14ac:dyDescent="0.4">
      <c r="A545" s="21">
        <v>40357</v>
      </c>
      <c r="B545" s="22">
        <v>26347</v>
      </c>
      <c r="C545">
        <v>24766.18</v>
      </c>
      <c r="D545">
        <v>19515.358230095491</v>
      </c>
      <c r="E545">
        <v>22295.872987354211</v>
      </c>
    </row>
    <row r="546" spans="1:5" x14ac:dyDescent="0.4">
      <c r="A546" s="21">
        <v>40358</v>
      </c>
      <c r="B546" s="22">
        <v>20053</v>
      </c>
      <c r="C546">
        <v>18849.82</v>
      </c>
      <c r="D546">
        <v>20140.778109074585</v>
      </c>
      <c r="E546">
        <v>22254.552438915558</v>
      </c>
    </row>
    <row r="547" spans="1:5" x14ac:dyDescent="0.4">
      <c r="A547" s="21">
        <v>40359</v>
      </c>
      <c r="B547" s="22">
        <v>22114</v>
      </c>
      <c r="C547">
        <v>20787.16</v>
      </c>
      <c r="D547">
        <v>20639.493765195984</v>
      </c>
      <c r="E547">
        <v>22265.606147761577</v>
      </c>
    </row>
    <row r="548" spans="1:5" x14ac:dyDescent="0.4">
      <c r="A548" s="21">
        <v>40360</v>
      </c>
      <c r="B548" s="22">
        <v>17331</v>
      </c>
      <c r="C548">
        <v>16291.14</v>
      </c>
      <c r="D548">
        <v>20806.681056362853</v>
      </c>
      <c r="E548">
        <v>22284.723367359002</v>
      </c>
    </row>
    <row r="549" spans="1:5" x14ac:dyDescent="0.4">
      <c r="A549" s="21">
        <v>40361</v>
      </c>
      <c r="B549" s="22">
        <v>28603</v>
      </c>
      <c r="C549">
        <v>26886.82</v>
      </c>
      <c r="D549">
        <v>19849.876649398477</v>
      </c>
      <c r="E549">
        <v>22295.979246578547</v>
      </c>
    </row>
    <row r="550" spans="1:5" x14ac:dyDescent="0.4">
      <c r="A550" s="21">
        <v>40362</v>
      </c>
      <c r="B550" s="22">
        <v>21622</v>
      </c>
      <c r="C550">
        <v>20324.68</v>
      </c>
      <c r="D550">
        <v>21661.632341894168</v>
      </c>
      <c r="E550">
        <v>22254.658501085181</v>
      </c>
    </row>
    <row r="551" spans="1:5" x14ac:dyDescent="0.4">
      <c r="A551" s="21">
        <v>40363</v>
      </c>
      <c r="B551" s="22">
        <v>26959</v>
      </c>
      <c r="C551">
        <v>25341.46</v>
      </c>
      <c r="D551">
        <v>21521.110730537264</v>
      </c>
      <c r="E551">
        <v>22265.712262485235</v>
      </c>
    </row>
    <row r="552" spans="1:5" x14ac:dyDescent="0.4">
      <c r="A552" s="21">
        <v>40364</v>
      </c>
      <c r="B552" s="22">
        <v>20782</v>
      </c>
      <c r="C552">
        <v>19535.079999999998</v>
      </c>
      <c r="D552">
        <v>22011.076869473422</v>
      </c>
      <c r="E552">
        <v>22284.829573066083</v>
      </c>
    </row>
    <row r="553" spans="1:5" x14ac:dyDescent="0.4">
      <c r="A553" s="21">
        <v>40365</v>
      </c>
      <c r="B553" s="22">
        <v>20547</v>
      </c>
      <c r="C553">
        <v>19314.18</v>
      </c>
      <c r="D553">
        <v>22259.228846311307</v>
      </c>
      <c r="E553">
        <v>22296.085505802883</v>
      </c>
    </row>
    <row r="554" spans="1:5" x14ac:dyDescent="0.4">
      <c r="A554" s="21">
        <v>40366</v>
      </c>
      <c r="B554" s="22">
        <v>20172</v>
      </c>
      <c r="C554">
        <v>18961.68</v>
      </c>
      <c r="D554">
        <v>21970.848561228486</v>
      </c>
      <c r="E554">
        <v>22254.764563254805</v>
      </c>
    </row>
    <row r="555" spans="1:5" x14ac:dyDescent="0.4">
      <c r="A555" s="21">
        <v>40367</v>
      </c>
      <c r="B555" s="22">
        <v>15204</v>
      </c>
      <c r="C555">
        <v>14291.759999999998</v>
      </c>
      <c r="D555">
        <v>21325.917845956239</v>
      </c>
      <c r="E555">
        <v>22265.8183772089</v>
      </c>
    </row>
    <row r="556" spans="1:5" x14ac:dyDescent="0.4">
      <c r="A556" s="21">
        <v>40368</v>
      </c>
      <c r="B556" s="22">
        <v>19184</v>
      </c>
      <c r="C556">
        <v>18032.96</v>
      </c>
      <c r="D556">
        <v>20842.019124834529</v>
      </c>
      <c r="E556">
        <v>22284.935778773164</v>
      </c>
    </row>
    <row r="557" spans="1:5" x14ac:dyDescent="0.4">
      <c r="A557" s="21">
        <v>40369</v>
      </c>
      <c r="B557" s="22">
        <v>21383</v>
      </c>
      <c r="C557">
        <v>20100.02</v>
      </c>
      <c r="D557">
        <v>20562.450869937762</v>
      </c>
      <c r="E557">
        <v>22296.191765027223</v>
      </c>
    </row>
    <row r="558" spans="1:5" x14ac:dyDescent="0.4">
      <c r="A558" s="21">
        <v>40370</v>
      </c>
      <c r="B558" s="22">
        <v>20741</v>
      </c>
      <c r="C558">
        <v>19496.539999999997</v>
      </c>
      <c r="D558">
        <v>20233.470821218718</v>
      </c>
      <c r="E558">
        <v>22254.870625424424</v>
      </c>
    </row>
    <row r="559" spans="1:5" x14ac:dyDescent="0.4">
      <c r="A559" s="21">
        <v>40371</v>
      </c>
      <c r="B559" s="22">
        <v>23154</v>
      </c>
      <c r="C559">
        <v>21764.76</v>
      </c>
      <c r="D559">
        <v>20770.510936525981</v>
      </c>
      <c r="E559">
        <v>22265.924491932561</v>
      </c>
    </row>
    <row r="560" spans="1:5" x14ac:dyDescent="0.4">
      <c r="A560" s="21">
        <v>40372</v>
      </c>
      <c r="B560" s="22">
        <v>22224</v>
      </c>
      <c r="C560">
        <v>20890.559999999998</v>
      </c>
      <c r="D560">
        <v>21109.811306810578</v>
      </c>
      <c r="E560">
        <v>22285.041984480245</v>
      </c>
    </row>
    <row r="561" spans="1:5" x14ac:dyDescent="0.4">
      <c r="A561" s="21">
        <v>40373</v>
      </c>
      <c r="B561" s="22">
        <v>22541</v>
      </c>
      <c r="C561">
        <v>21188.539999999997</v>
      </c>
      <c r="D561">
        <v>20804.691066452342</v>
      </c>
      <c r="E561">
        <v>22296.298024251562</v>
      </c>
    </row>
    <row r="562" spans="1:5" x14ac:dyDescent="0.4">
      <c r="A562" s="21">
        <v>40374</v>
      </c>
      <c r="B562" s="22">
        <v>18114</v>
      </c>
      <c r="C562">
        <v>17027.16</v>
      </c>
      <c r="D562">
        <v>21566.643246095784</v>
      </c>
      <c r="E562">
        <v>22254.976687594048</v>
      </c>
    </row>
    <row r="563" spans="1:5" x14ac:dyDescent="0.4">
      <c r="A563" s="21">
        <v>40375</v>
      </c>
      <c r="B563" s="22">
        <v>22887</v>
      </c>
      <c r="C563">
        <v>21513.78</v>
      </c>
      <c r="D563">
        <v>21051.937089946514</v>
      </c>
      <c r="E563">
        <v>22266.030606656223</v>
      </c>
    </row>
    <row r="564" spans="1:5" x14ac:dyDescent="0.4">
      <c r="A564" s="21">
        <v>40376</v>
      </c>
      <c r="B564" s="22">
        <v>19683</v>
      </c>
      <c r="C564">
        <v>18502.02</v>
      </c>
      <c r="D564">
        <v>20859.432027166658</v>
      </c>
      <c r="E564">
        <v>22285.148190187327</v>
      </c>
    </row>
    <row r="565" spans="1:5" x14ac:dyDescent="0.4">
      <c r="A565" s="21">
        <v>40377</v>
      </c>
      <c r="B565" s="22">
        <v>17096</v>
      </c>
      <c r="C565">
        <v>16070.24</v>
      </c>
      <c r="D565">
        <v>21107.296012307041</v>
      </c>
      <c r="E565">
        <v>22296.404283475902</v>
      </c>
    </row>
    <row r="566" spans="1:5" x14ac:dyDescent="0.4">
      <c r="A566" s="21">
        <v>40378</v>
      </c>
      <c r="B566" s="22">
        <v>21987</v>
      </c>
      <c r="C566">
        <v>20667.78</v>
      </c>
      <c r="D566">
        <v>20602.332515733149</v>
      </c>
      <c r="E566">
        <v>22255.082749763664</v>
      </c>
    </row>
    <row r="567" spans="1:5" x14ac:dyDescent="0.4">
      <c r="A567" s="21">
        <v>40379</v>
      </c>
      <c r="B567" s="22">
        <v>22535</v>
      </c>
      <c r="C567">
        <v>21182.899999999998</v>
      </c>
      <c r="D567">
        <v>20306.402797922186</v>
      </c>
      <c r="E567">
        <v>22266.136721379888</v>
      </c>
    </row>
    <row r="568" spans="1:5" x14ac:dyDescent="0.4">
      <c r="A568" s="21">
        <v>40380</v>
      </c>
      <c r="B568" s="22">
        <v>22769</v>
      </c>
      <c r="C568">
        <v>21402.86</v>
      </c>
      <c r="D568">
        <v>20987.984567532782</v>
      </c>
      <c r="E568">
        <v>22285.254395894408</v>
      </c>
    </row>
    <row r="569" spans="1:5" x14ac:dyDescent="0.4">
      <c r="A569" s="21">
        <v>40381</v>
      </c>
      <c r="B569" s="22">
        <v>18477</v>
      </c>
      <c r="C569">
        <v>17368.379999999997</v>
      </c>
      <c r="D569">
        <v>21407.791300436998</v>
      </c>
      <c r="E569">
        <v>22296.510542700242</v>
      </c>
    </row>
    <row r="570" spans="1:5" x14ac:dyDescent="0.4">
      <c r="A570" s="21">
        <v>40382</v>
      </c>
      <c r="B570" s="22">
        <v>22472</v>
      </c>
      <c r="C570">
        <v>21123.68</v>
      </c>
      <c r="D570">
        <v>20506.776012218306</v>
      </c>
      <c r="E570">
        <v>22255.188811933287</v>
      </c>
    </row>
    <row r="571" spans="1:5" x14ac:dyDescent="0.4">
      <c r="A571" s="21">
        <v>40383</v>
      </c>
      <c r="B571" s="22">
        <v>18965</v>
      </c>
      <c r="C571">
        <v>17827.099999999999</v>
      </c>
      <c r="D571">
        <v>21144.848601235943</v>
      </c>
      <c r="E571">
        <v>22266.242836103549</v>
      </c>
    </row>
    <row r="572" spans="1:5" x14ac:dyDescent="0.4">
      <c r="A572" s="21">
        <v>40384</v>
      </c>
      <c r="B572" s="22">
        <v>16518</v>
      </c>
      <c r="C572">
        <v>15526.919999999998</v>
      </c>
      <c r="D572">
        <v>20915.889703365552</v>
      </c>
      <c r="E572">
        <v>22285.360601601489</v>
      </c>
    </row>
    <row r="573" spans="1:5" x14ac:dyDescent="0.4">
      <c r="A573" s="21">
        <v>40385</v>
      </c>
      <c r="B573" s="22">
        <v>19538</v>
      </c>
      <c r="C573">
        <v>18365.719999999998</v>
      </c>
      <c r="D573">
        <v>19902.236307395531</v>
      </c>
      <c r="E573">
        <v>22296.616801924582</v>
      </c>
    </row>
    <row r="574" spans="1:5" x14ac:dyDescent="0.4">
      <c r="A574" s="21">
        <v>40386</v>
      </c>
      <c r="B574" s="22">
        <v>21473</v>
      </c>
      <c r="C574">
        <v>20184.62</v>
      </c>
      <c r="D574">
        <v>20122.779556403293</v>
      </c>
      <c r="E574">
        <v>22255.29487410291</v>
      </c>
    </row>
    <row r="575" spans="1:5" x14ac:dyDescent="0.4">
      <c r="A575" s="21">
        <v>40387</v>
      </c>
      <c r="B575" s="22">
        <v>21518</v>
      </c>
      <c r="C575">
        <v>20226.919999999998</v>
      </c>
      <c r="D575">
        <v>20355.4978664023</v>
      </c>
      <c r="E575">
        <v>22266.348950827211</v>
      </c>
    </row>
    <row r="576" spans="1:5" x14ac:dyDescent="0.4">
      <c r="A576" s="21">
        <v>40388</v>
      </c>
      <c r="B576" s="22">
        <v>17250</v>
      </c>
      <c r="C576">
        <v>16214.999999999998</v>
      </c>
      <c r="D576">
        <v>20199.358422743833</v>
      </c>
      <c r="E576">
        <v>22285.46680730857</v>
      </c>
    </row>
    <row r="577" spans="1:5" x14ac:dyDescent="0.4">
      <c r="A577" s="21">
        <v>40389</v>
      </c>
      <c r="B577" s="22">
        <v>21432</v>
      </c>
      <c r="C577">
        <v>20146.079999999998</v>
      </c>
      <c r="D577">
        <v>20079.753823752686</v>
      </c>
      <c r="E577">
        <v>22296.723061148918</v>
      </c>
    </row>
    <row r="578" spans="1:5" x14ac:dyDescent="0.4">
      <c r="A578" s="21">
        <v>40390</v>
      </c>
      <c r="B578" s="22">
        <v>18011</v>
      </c>
      <c r="C578">
        <v>16930.34</v>
      </c>
      <c r="D578">
        <v>20309.239919048177</v>
      </c>
      <c r="E578">
        <v>22255.40093627253</v>
      </c>
    </row>
    <row r="579" spans="1:5" x14ac:dyDescent="0.4">
      <c r="A579" s="21">
        <v>40391</v>
      </c>
      <c r="B579" s="22">
        <v>17343</v>
      </c>
      <c r="C579">
        <v>16302.419999999998</v>
      </c>
      <c r="D579">
        <v>19598.382029635737</v>
      </c>
      <c r="E579">
        <v>22266.455065550876</v>
      </c>
    </row>
    <row r="580" spans="1:5" x14ac:dyDescent="0.4">
      <c r="A580" s="21">
        <v>40392</v>
      </c>
      <c r="B580" s="22">
        <v>21080</v>
      </c>
      <c r="C580">
        <v>19815.199999999997</v>
      </c>
      <c r="D580">
        <v>19643.225786292696</v>
      </c>
      <c r="E580">
        <v>22285.573013015652</v>
      </c>
    </row>
    <row r="581" spans="1:5" x14ac:dyDescent="0.4">
      <c r="A581" s="21">
        <v>40393</v>
      </c>
      <c r="B581" s="22">
        <v>21377</v>
      </c>
      <c r="C581">
        <v>20094.379999999997</v>
      </c>
      <c r="D581">
        <v>19821.681054279412</v>
      </c>
      <c r="E581">
        <v>22296.829320373254</v>
      </c>
    </row>
    <row r="582" spans="1:5" x14ac:dyDescent="0.4">
      <c r="A582" s="21">
        <v>40394</v>
      </c>
      <c r="B582" s="22">
        <v>21547</v>
      </c>
      <c r="C582">
        <v>20254.18</v>
      </c>
      <c r="D582">
        <v>19658.341258383181</v>
      </c>
      <c r="E582">
        <v>22255.506998442153</v>
      </c>
    </row>
    <row r="583" spans="1:5" x14ac:dyDescent="0.4">
      <c r="A583" s="21">
        <v>40395</v>
      </c>
      <c r="B583" s="22">
        <v>17324</v>
      </c>
      <c r="C583">
        <v>16284.56</v>
      </c>
      <c r="D583">
        <v>20372.870242611538</v>
      </c>
      <c r="E583">
        <v>22266.561180274533</v>
      </c>
    </row>
    <row r="584" spans="1:5" x14ac:dyDescent="0.4">
      <c r="A584" s="21">
        <v>40396</v>
      </c>
      <c r="B584" s="22">
        <v>22046</v>
      </c>
      <c r="C584">
        <v>20723.239999999998</v>
      </c>
      <c r="D584">
        <v>19913.496958618722</v>
      </c>
      <c r="E584">
        <v>22285.679218722733</v>
      </c>
    </row>
    <row r="585" spans="1:5" x14ac:dyDescent="0.4">
      <c r="A585" s="21">
        <v>40397</v>
      </c>
      <c r="B585" s="22">
        <v>19895</v>
      </c>
      <c r="C585">
        <v>18701.3</v>
      </c>
      <c r="D585">
        <v>19834.967576978099</v>
      </c>
      <c r="E585">
        <v>22296.935579597593</v>
      </c>
    </row>
    <row r="586" spans="1:5" x14ac:dyDescent="0.4">
      <c r="A586" s="21">
        <v>40398</v>
      </c>
      <c r="B586" s="22">
        <v>18397</v>
      </c>
      <c r="C586">
        <v>17293.18</v>
      </c>
      <c r="D586">
        <v>20200.286448300871</v>
      </c>
      <c r="E586">
        <v>22255.613060611777</v>
      </c>
    </row>
    <row r="587" spans="1:5" x14ac:dyDescent="0.4">
      <c r="A587" s="21">
        <v>40399</v>
      </c>
      <c r="B587" s="22">
        <v>21423</v>
      </c>
      <c r="C587">
        <v>20137.62</v>
      </c>
      <c r="D587">
        <v>20007.602078538741</v>
      </c>
      <c r="E587">
        <v>22266.667294998195</v>
      </c>
    </row>
    <row r="588" spans="1:5" x14ac:dyDescent="0.4">
      <c r="A588" s="21">
        <v>40400</v>
      </c>
      <c r="B588" s="22">
        <v>21600</v>
      </c>
      <c r="C588">
        <v>20304</v>
      </c>
      <c r="D588">
        <v>19791.976977133185</v>
      </c>
      <c r="E588">
        <v>22285.785424429814</v>
      </c>
    </row>
    <row r="589" spans="1:5" x14ac:dyDescent="0.4">
      <c r="A589" s="21">
        <v>40401</v>
      </c>
      <c r="B589" s="22">
        <v>21084</v>
      </c>
      <c r="C589">
        <v>19818.96</v>
      </c>
      <c r="D589">
        <v>20377.260200020213</v>
      </c>
      <c r="E589">
        <v>22297.041838821933</v>
      </c>
    </row>
    <row r="590" spans="1:5" x14ac:dyDescent="0.4">
      <c r="A590" s="21">
        <v>40402</v>
      </c>
      <c r="B590" s="22">
        <v>16628</v>
      </c>
      <c r="C590">
        <v>15630.32</v>
      </c>
      <c r="D590">
        <v>20601.140500330002</v>
      </c>
      <c r="E590">
        <v>22255.719122781396</v>
      </c>
    </row>
    <row r="591" spans="1:5" x14ac:dyDescent="0.4">
      <c r="A591" s="21">
        <v>40403</v>
      </c>
      <c r="B591" s="22">
        <v>20862</v>
      </c>
      <c r="C591">
        <v>19610.28</v>
      </c>
      <c r="D591">
        <v>19627.731394362694</v>
      </c>
      <c r="E591">
        <v>22266.77340972186</v>
      </c>
    </row>
    <row r="592" spans="1:5" x14ac:dyDescent="0.4">
      <c r="A592" s="21">
        <v>40404</v>
      </c>
      <c r="B592" s="22">
        <v>19035</v>
      </c>
      <c r="C592">
        <v>17892.899999999998</v>
      </c>
      <c r="D592">
        <v>20107.890425171609</v>
      </c>
      <c r="E592">
        <v>22285.891630136895</v>
      </c>
    </row>
    <row r="593" spans="1:5" x14ac:dyDescent="0.4">
      <c r="A593" s="21">
        <v>40405</v>
      </c>
      <c r="B593" s="22">
        <v>17135</v>
      </c>
      <c r="C593">
        <v>16106.9</v>
      </c>
      <c r="D593">
        <v>19994.263012413659</v>
      </c>
      <c r="E593">
        <v>22297.148098046273</v>
      </c>
    </row>
    <row r="594" spans="1:5" x14ac:dyDescent="0.4">
      <c r="A594" s="21">
        <v>40406</v>
      </c>
      <c r="B594" s="22">
        <v>17513</v>
      </c>
      <c r="C594">
        <v>16462.219999999998</v>
      </c>
      <c r="D594">
        <v>19275.440553591583</v>
      </c>
      <c r="E594">
        <v>22255.82518495102</v>
      </c>
    </row>
    <row r="595" spans="1:5" x14ac:dyDescent="0.4">
      <c r="A595" s="21">
        <v>40407</v>
      </c>
      <c r="B595" s="22">
        <v>20833</v>
      </c>
      <c r="C595">
        <v>19583.02</v>
      </c>
      <c r="D595">
        <v>19277.747205284562</v>
      </c>
      <c r="E595">
        <v>22266.879524445521</v>
      </c>
    </row>
    <row r="596" spans="1:5" x14ac:dyDescent="0.4">
      <c r="A596" s="21">
        <v>40408</v>
      </c>
      <c r="B596" s="22">
        <v>21351</v>
      </c>
      <c r="C596">
        <v>20069.939999999999</v>
      </c>
      <c r="D596">
        <v>19506.776434453121</v>
      </c>
      <c r="E596">
        <v>22285.99783584398</v>
      </c>
    </row>
    <row r="597" spans="1:5" x14ac:dyDescent="0.4">
      <c r="A597" s="21">
        <v>40409</v>
      </c>
      <c r="B597" s="22">
        <v>17005</v>
      </c>
      <c r="C597">
        <v>15984.699999999999</v>
      </c>
      <c r="D597">
        <v>19473.554590921569</v>
      </c>
      <c r="E597">
        <v>22297.254357270613</v>
      </c>
    </row>
    <row r="598" spans="1:5" x14ac:dyDescent="0.4">
      <c r="A598" s="21">
        <v>40410</v>
      </c>
      <c r="B598" s="22">
        <v>20503</v>
      </c>
      <c r="C598">
        <v>19272.82</v>
      </c>
      <c r="D598">
        <v>19434.271071114938</v>
      </c>
      <c r="E598">
        <v>22255.931247120639</v>
      </c>
    </row>
    <row r="599" spans="1:5" x14ac:dyDescent="0.4">
      <c r="A599" s="21">
        <v>40411</v>
      </c>
      <c r="B599" s="22">
        <v>21170</v>
      </c>
      <c r="C599">
        <v>19899.8</v>
      </c>
      <c r="D599">
        <v>19598.540257733974</v>
      </c>
      <c r="E599">
        <v>22266.985639169183</v>
      </c>
    </row>
    <row r="600" spans="1:5" x14ac:dyDescent="0.4">
      <c r="A600" s="21">
        <v>40412</v>
      </c>
      <c r="B600" s="22">
        <v>17625</v>
      </c>
      <c r="C600">
        <v>16567.5</v>
      </c>
      <c r="D600">
        <v>19450.770208188016</v>
      </c>
      <c r="E600">
        <v>22286.104041551058</v>
      </c>
    </row>
    <row r="601" spans="1:5" x14ac:dyDescent="0.4">
      <c r="A601" s="21">
        <v>40413</v>
      </c>
      <c r="B601" s="22">
        <v>23715</v>
      </c>
      <c r="C601">
        <v>22292.1</v>
      </c>
      <c r="D601">
        <v>19566.248887109068</v>
      </c>
      <c r="E601">
        <v>22297.360616494952</v>
      </c>
    </row>
    <row r="602" spans="1:5" x14ac:dyDescent="0.4">
      <c r="A602" s="21">
        <v>40414</v>
      </c>
      <c r="B602" s="22">
        <v>22349</v>
      </c>
      <c r="C602">
        <v>21008.059999999998</v>
      </c>
      <c r="D602">
        <v>20178.545339198081</v>
      </c>
      <c r="E602">
        <v>22256.037309290259</v>
      </c>
    </row>
    <row r="603" spans="1:5" x14ac:dyDescent="0.4">
      <c r="A603" s="21">
        <v>40415</v>
      </c>
      <c r="B603" s="22">
        <v>25232</v>
      </c>
      <c r="C603">
        <v>23718.079999999998</v>
      </c>
      <c r="D603">
        <v>20043.192114109581</v>
      </c>
      <c r="E603">
        <v>22267.091753892848</v>
      </c>
    </row>
    <row r="604" spans="1:5" x14ac:dyDescent="0.4">
      <c r="A604" s="21">
        <v>40416</v>
      </c>
      <c r="B604" s="22">
        <v>19580</v>
      </c>
      <c r="C604">
        <v>18405.2</v>
      </c>
      <c r="D604">
        <v>21300.131701169892</v>
      </c>
      <c r="E604">
        <v>22286.210247258139</v>
      </c>
    </row>
    <row r="605" spans="1:5" x14ac:dyDescent="0.4">
      <c r="A605" s="21">
        <v>40417</v>
      </c>
      <c r="B605" s="22">
        <v>23584</v>
      </c>
      <c r="C605">
        <v>22168.959999999999</v>
      </c>
      <c r="D605">
        <v>21040.400471452966</v>
      </c>
      <c r="E605">
        <v>22297.466875719292</v>
      </c>
    </row>
    <row r="606" spans="1:5" x14ac:dyDescent="0.4">
      <c r="A606" s="21">
        <v>40418</v>
      </c>
      <c r="B606" s="22">
        <v>25697</v>
      </c>
      <c r="C606">
        <v>24155.18</v>
      </c>
      <c r="D606">
        <v>20990.223820538566</v>
      </c>
      <c r="E606">
        <v>22256.143371459882</v>
      </c>
    </row>
    <row r="607" spans="1:5" x14ac:dyDescent="0.4">
      <c r="A607" s="21">
        <v>40419</v>
      </c>
      <c r="B607" s="22">
        <v>19008</v>
      </c>
      <c r="C607">
        <v>17867.52</v>
      </c>
      <c r="D607">
        <v>22073.77007488603</v>
      </c>
      <c r="E607">
        <v>22267.197868616509</v>
      </c>
    </row>
    <row r="608" spans="1:5" x14ac:dyDescent="0.4">
      <c r="A608" s="21">
        <v>40420</v>
      </c>
      <c r="B608" s="22">
        <v>30601</v>
      </c>
      <c r="C608">
        <v>28764.94</v>
      </c>
      <c r="D608">
        <v>21696.763415166708</v>
      </c>
      <c r="E608">
        <v>22286.31645296522</v>
      </c>
    </row>
    <row r="609" spans="1:5" x14ac:dyDescent="0.4">
      <c r="A609" s="21">
        <v>40421</v>
      </c>
      <c r="B609" s="22">
        <v>23306</v>
      </c>
      <c r="C609">
        <v>21907.64</v>
      </c>
      <c r="D609">
        <v>22561.399825310204</v>
      </c>
      <c r="E609">
        <v>22297.573134943628</v>
      </c>
    </row>
    <row r="610" spans="1:5" x14ac:dyDescent="0.4">
      <c r="A610" s="21">
        <v>40422</v>
      </c>
      <c r="B610" s="22">
        <v>24300</v>
      </c>
      <c r="C610">
        <v>22842</v>
      </c>
      <c r="D610">
        <v>22956.537729170683</v>
      </c>
      <c r="E610">
        <v>22256.249433629502</v>
      </c>
    </row>
    <row r="611" spans="1:5" x14ac:dyDescent="0.4">
      <c r="A611" s="21">
        <v>40423</v>
      </c>
      <c r="B611" s="22">
        <v>18831</v>
      </c>
      <c r="C611">
        <v>17701.14</v>
      </c>
      <c r="D611">
        <v>23425.015855065358</v>
      </c>
      <c r="E611">
        <v>22267.303983340171</v>
      </c>
    </row>
    <row r="612" spans="1:5" x14ac:dyDescent="0.4">
      <c r="A612" s="21">
        <v>40424</v>
      </c>
      <c r="B612" s="22">
        <v>26010</v>
      </c>
      <c r="C612">
        <v>24449.399999999998</v>
      </c>
      <c r="D612">
        <v>22232.570810705627</v>
      </c>
      <c r="E612">
        <v>22286.422658672302</v>
      </c>
    </row>
    <row r="613" spans="1:5" x14ac:dyDescent="0.4">
      <c r="A613" s="21">
        <v>40425</v>
      </c>
      <c r="B613" s="22">
        <v>20158</v>
      </c>
      <c r="C613">
        <v>18948.52</v>
      </c>
      <c r="D613">
        <v>23071.426667958392</v>
      </c>
      <c r="E613">
        <v>22297.679394167964</v>
      </c>
    </row>
    <row r="614" spans="1:5" x14ac:dyDescent="0.4">
      <c r="A614" s="21">
        <v>40426</v>
      </c>
      <c r="B614" s="22">
        <v>20090</v>
      </c>
      <c r="C614">
        <v>18884.599999999999</v>
      </c>
      <c r="D614">
        <v>22824.390667070042</v>
      </c>
      <c r="E614">
        <v>22256.355495799125</v>
      </c>
    </row>
    <row r="615" spans="1:5" x14ac:dyDescent="0.4">
      <c r="A615" s="21">
        <v>40427</v>
      </c>
      <c r="B615" s="22">
        <v>23851</v>
      </c>
      <c r="C615">
        <v>22419.94</v>
      </c>
      <c r="D615">
        <v>22044.557396152832</v>
      </c>
      <c r="E615">
        <v>22267.410098063832</v>
      </c>
    </row>
    <row r="616" spans="1:5" x14ac:dyDescent="0.4">
      <c r="A616" s="21">
        <v>40428</v>
      </c>
      <c r="B616" s="22">
        <v>22406</v>
      </c>
      <c r="C616">
        <v>21061.64</v>
      </c>
      <c r="D616">
        <v>22481.663822974377</v>
      </c>
      <c r="E616">
        <v>22286.528864379383</v>
      </c>
    </row>
    <row r="617" spans="1:5" x14ac:dyDescent="0.4">
      <c r="A617" s="21">
        <v>40429</v>
      </c>
      <c r="B617" s="22">
        <v>26635</v>
      </c>
      <c r="C617">
        <v>25036.899999999998</v>
      </c>
      <c r="D617">
        <v>22640.451318910742</v>
      </c>
      <c r="E617">
        <v>22297.785653392304</v>
      </c>
    </row>
    <row r="618" spans="1:5" x14ac:dyDescent="0.4">
      <c r="A618" s="21">
        <v>40430</v>
      </c>
      <c r="B618" s="22">
        <v>16918</v>
      </c>
      <c r="C618">
        <v>15902.919999999998</v>
      </c>
      <c r="D618">
        <v>22886.496807246909</v>
      </c>
      <c r="E618">
        <v>22256.461557968749</v>
      </c>
    </row>
    <row r="619" spans="1:5" x14ac:dyDescent="0.4">
      <c r="A619" s="21">
        <v>40431</v>
      </c>
      <c r="B619" s="22">
        <v>26406</v>
      </c>
      <c r="C619">
        <v>24821.64</v>
      </c>
      <c r="D619">
        <v>22180.716159087355</v>
      </c>
      <c r="E619">
        <v>22267.516212787494</v>
      </c>
    </row>
    <row r="620" spans="1:5" x14ac:dyDescent="0.4">
      <c r="A620" s="21">
        <v>40432</v>
      </c>
      <c r="B620" s="22">
        <v>16863</v>
      </c>
      <c r="C620">
        <v>15851.22</v>
      </c>
      <c r="D620">
        <v>23024.579492873643</v>
      </c>
      <c r="E620">
        <v>22286.635070086468</v>
      </c>
    </row>
    <row r="621" spans="1:5" x14ac:dyDescent="0.4">
      <c r="A621" s="21">
        <v>40433</v>
      </c>
      <c r="B621" s="22">
        <v>16336</v>
      </c>
      <c r="C621">
        <v>15355.839999999998</v>
      </c>
      <c r="D621">
        <v>21671.019606729016</v>
      </c>
      <c r="E621">
        <v>22297.891912616644</v>
      </c>
    </row>
    <row r="622" spans="1:5" x14ac:dyDescent="0.4">
      <c r="A622" s="21">
        <v>40434</v>
      </c>
      <c r="B622" s="22">
        <v>21799</v>
      </c>
      <c r="C622">
        <v>20491.059999999998</v>
      </c>
      <c r="D622">
        <v>21214.828756554256</v>
      </c>
      <c r="E622">
        <v>22256.567620138369</v>
      </c>
    </row>
    <row r="623" spans="1:5" x14ac:dyDescent="0.4">
      <c r="A623" s="21">
        <v>40435</v>
      </c>
      <c r="B623" s="22">
        <v>21497</v>
      </c>
      <c r="C623">
        <v>20207.18</v>
      </c>
      <c r="D623">
        <v>21352.104704004883</v>
      </c>
      <c r="E623">
        <v>22267.622327511155</v>
      </c>
    </row>
    <row r="624" spans="1:5" x14ac:dyDescent="0.4">
      <c r="A624" s="21">
        <v>40436</v>
      </c>
      <c r="B624" s="22">
        <v>24271</v>
      </c>
      <c r="C624">
        <v>22814.739999999998</v>
      </c>
      <c r="D624">
        <v>20922.62183111734</v>
      </c>
      <c r="E624">
        <v>22286.741275793549</v>
      </c>
    </row>
    <row r="625" spans="1:5" x14ac:dyDescent="0.4">
      <c r="A625" s="21">
        <v>40437</v>
      </c>
      <c r="B625" s="22">
        <v>17856</v>
      </c>
      <c r="C625">
        <v>16784.64</v>
      </c>
      <c r="D625">
        <v>21817.900912422254</v>
      </c>
      <c r="E625">
        <v>22297.998171840984</v>
      </c>
    </row>
    <row r="626" spans="1:5" x14ac:dyDescent="0.4">
      <c r="A626" s="21">
        <v>40438</v>
      </c>
      <c r="B626" s="22">
        <v>24402</v>
      </c>
      <c r="C626">
        <v>22937.879999999997</v>
      </c>
      <c r="D626">
        <v>21299.36023852057</v>
      </c>
      <c r="E626">
        <v>22256.673682307992</v>
      </c>
    </row>
    <row r="627" spans="1:5" x14ac:dyDescent="0.4">
      <c r="A627" s="21">
        <v>40439</v>
      </c>
      <c r="B627" s="22">
        <v>19522</v>
      </c>
      <c r="C627">
        <v>18350.68</v>
      </c>
      <c r="D627">
        <v>21338.778212620473</v>
      </c>
      <c r="E627">
        <v>22267.72844223482</v>
      </c>
    </row>
    <row r="628" spans="1:5" x14ac:dyDescent="0.4">
      <c r="A628" s="21">
        <v>40440</v>
      </c>
      <c r="B628" s="22">
        <v>15866</v>
      </c>
      <c r="C628">
        <v>14914.039999999999</v>
      </c>
      <c r="D628">
        <v>21364.528183756185</v>
      </c>
      <c r="E628">
        <v>22286.847481500627</v>
      </c>
    </row>
    <row r="629" spans="1:5" x14ac:dyDescent="0.4">
      <c r="A629" s="21">
        <v>40441</v>
      </c>
      <c r="B629" s="22">
        <v>24807</v>
      </c>
      <c r="C629">
        <v>23318.579999999998</v>
      </c>
      <c r="D629">
        <v>20743.089014441739</v>
      </c>
      <c r="E629">
        <v>22298.104431065323</v>
      </c>
    </row>
    <row r="630" spans="1:5" x14ac:dyDescent="0.4">
      <c r="A630" s="21">
        <v>40442</v>
      </c>
      <c r="B630" s="22">
        <v>20786</v>
      </c>
      <c r="C630">
        <v>19538.84</v>
      </c>
      <c r="D630">
        <v>20844.815376497925</v>
      </c>
      <c r="E630">
        <v>22256.779744477612</v>
      </c>
    </row>
    <row r="631" spans="1:5" x14ac:dyDescent="0.4">
      <c r="A631" s="21">
        <v>40443</v>
      </c>
      <c r="B631" s="22">
        <v>27259</v>
      </c>
      <c r="C631">
        <v>25623.46</v>
      </c>
      <c r="D631">
        <v>21051.805301873832</v>
      </c>
      <c r="E631">
        <v>22267.834556958482</v>
      </c>
    </row>
    <row r="632" spans="1:5" x14ac:dyDescent="0.4">
      <c r="A632" s="21">
        <v>40444</v>
      </c>
      <c r="B632" s="22">
        <v>15934</v>
      </c>
      <c r="C632">
        <v>14977.96</v>
      </c>
      <c r="D632">
        <v>22285.439336269854</v>
      </c>
      <c r="E632">
        <v>22286.953687207708</v>
      </c>
    </row>
    <row r="633" spans="1:5" x14ac:dyDescent="0.4">
      <c r="A633" s="21">
        <v>40445</v>
      </c>
      <c r="B633" s="22">
        <v>19577</v>
      </c>
      <c r="C633">
        <v>18402.379999999997</v>
      </c>
      <c r="D633">
        <v>20831.429406149098</v>
      </c>
      <c r="E633">
        <v>22298.210690289663</v>
      </c>
    </row>
    <row r="634" spans="1:5" x14ac:dyDescent="0.4">
      <c r="A634" s="21">
        <v>40446</v>
      </c>
      <c r="B634" s="22">
        <v>17016</v>
      </c>
      <c r="C634">
        <v>15995.039999999999</v>
      </c>
      <c r="D634">
        <v>20969.062256544512</v>
      </c>
      <c r="E634">
        <v>22256.885806647231</v>
      </c>
    </row>
    <row r="635" spans="1:5" x14ac:dyDescent="0.4">
      <c r="A635" s="21">
        <v>40447</v>
      </c>
      <c r="B635" s="22">
        <v>16849</v>
      </c>
      <c r="C635">
        <v>15838.06</v>
      </c>
      <c r="D635">
        <v>20523.275286700551</v>
      </c>
      <c r="E635">
        <v>22267.940671682143</v>
      </c>
    </row>
    <row r="636" spans="1:5" x14ac:dyDescent="0.4">
      <c r="A636" s="21">
        <v>40448</v>
      </c>
      <c r="B636" s="22">
        <v>20362</v>
      </c>
      <c r="C636">
        <v>19140.28</v>
      </c>
      <c r="D636">
        <v>19566.343469384294</v>
      </c>
      <c r="E636">
        <v>22287.059892914789</v>
      </c>
    </row>
    <row r="637" spans="1:5" x14ac:dyDescent="0.4">
      <c r="A637" s="21">
        <v>40449</v>
      </c>
      <c r="B637" s="22">
        <v>23761</v>
      </c>
      <c r="C637">
        <v>22335.34</v>
      </c>
      <c r="D637">
        <v>19935.43763151635</v>
      </c>
      <c r="E637">
        <v>22298.316949514003</v>
      </c>
    </row>
    <row r="638" spans="1:5" x14ac:dyDescent="0.4">
      <c r="A638" s="21">
        <v>40450</v>
      </c>
      <c r="B638" s="22">
        <v>21733</v>
      </c>
      <c r="C638">
        <v>20429.02</v>
      </c>
      <c r="D638">
        <v>20602.609726642226</v>
      </c>
      <c r="E638">
        <v>22256.991868816855</v>
      </c>
    </row>
    <row r="639" spans="1:5" x14ac:dyDescent="0.4">
      <c r="A639" s="21">
        <v>40451</v>
      </c>
      <c r="B639" s="22">
        <v>19013</v>
      </c>
      <c r="C639">
        <v>17872.219999999998</v>
      </c>
      <c r="D639">
        <v>20392.956779284592</v>
      </c>
      <c r="E639">
        <v>22268.046786405808</v>
      </c>
    </row>
    <row r="640" spans="1:5" x14ac:dyDescent="0.4">
      <c r="A640" s="21">
        <v>40452</v>
      </c>
      <c r="B640" s="22">
        <v>22619</v>
      </c>
      <c r="C640">
        <v>21261.86</v>
      </c>
      <c r="D640">
        <v>20510.248734670029</v>
      </c>
      <c r="E640">
        <v>22287.16609862187</v>
      </c>
    </row>
    <row r="641" spans="1:5" x14ac:dyDescent="0.4">
      <c r="A641" s="21">
        <v>40453</v>
      </c>
      <c r="B641" s="22">
        <v>18708</v>
      </c>
      <c r="C641">
        <v>17585.52</v>
      </c>
      <c r="D641">
        <v>20886.921095989881</v>
      </c>
      <c r="E641">
        <v>22298.423208738339</v>
      </c>
    </row>
    <row r="642" spans="1:5" x14ac:dyDescent="0.4">
      <c r="A642" s="21">
        <v>40454</v>
      </c>
      <c r="B642" s="22">
        <v>20313</v>
      </c>
      <c r="C642">
        <v>19094.219999999998</v>
      </c>
      <c r="D642">
        <v>20166.026091915141</v>
      </c>
      <c r="E642">
        <v>22257.097930986478</v>
      </c>
    </row>
    <row r="643" spans="1:5" x14ac:dyDescent="0.4">
      <c r="A643" s="21">
        <v>40455</v>
      </c>
      <c r="B643" s="22">
        <v>20495</v>
      </c>
      <c r="C643">
        <v>19265.3</v>
      </c>
      <c r="D643">
        <v>20560.998329396549</v>
      </c>
      <c r="E643">
        <v>22268.15290112947</v>
      </c>
    </row>
    <row r="644" spans="1:5" x14ac:dyDescent="0.4">
      <c r="A644" s="21">
        <v>40456</v>
      </c>
      <c r="B644" s="22">
        <v>27080</v>
      </c>
      <c r="C644">
        <v>25455.199999999997</v>
      </c>
      <c r="D644">
        <v>20553.002819591347</v>
      </c>
      <c r="E644">
        <v>22287.272304328955</v>
      </c>
    </row>
    <row r="645" spans="1:5" x14ac:dyDescent="0.4">
      <c r="A645" s="21">
        <v>40457</v>
      </c>
      <c r="B645" s="22">
        <v>19544</v>
      </c>
      <c r="C645">
        <v>18371.36</v>
      </c>
      <c r="D645">
        <v>21096.36888969551</v>
      </c>
      <c r="E645">
        <v>22298.529467962675</v>
      </c>
    </row>
    <row r="646" spans="1:5" x14ac:dyDescent="0.4">
      <c r="A646" s="21">
        <v>40458</v>
      </c>
      <c r="B646" s="22">
        <v>15693</v>
      </c>
      <c r="C646">
        <v>14751.419999999998</v>
      </c>
      <c r="D646">
        <v>21257.943755427092</v>
      </c>
      <c r="E646">
        <v>22257.203993156098</v>
      </c>
    </row>
    <row r="647" spans="1:5" x14ac:dyDescent="0.4">
      <c r="A647" s="21">
        <v>40459</v>
      </c>
      <c r="B647" s="22">
        <v>19666</v>
      </c>
      <c r="C647">
        <v>18486.039999999997</v>
      </c>
      <c r="D647">
        <v>20574.513122383403</v>
      </c>
      <c r="E647">
        <v>22268.259015853127</v>
      </c>
    </row>
    <row r="648" spans="1:5" x14ac:dyDescent="0.4">
      <c r="A648" s="21">
        <v>40460</v>
      </c>
      <c r="B648" s="22">
        <v>18547</v>
      </c>
      <c r="C648">
        <v>17434.18</v>
      </c>
      <c r="D648">
        <v>19946.15563796935</v>
      </c>
      <c r="E648">
        <v>22287.378510036036</v>
      </c>
    </row>
    <row r="649" spans="1:5" x14ac:dyDescent="0.4">
      <c r="A649" s="21">
        <v>40461</v>
      </c>
      <c r="B649" s="22">
        <v>21012</v>
      </c>
      <c r="C649">
        <v>19751.28</v>
      </c>
      <c r="D649">
        <v>20040.22008909678</v>
      </c>
      <c r="E649">
        <v>22298.635727187015</v>
      </c>
    </row>
    <row r="650" spans="1:5" x14ac:dyDescent="0.4">
      <c r="A650" s="21">
        <v>40462</v>
      </c>
      <c r="B650" s="22">
        <v>19005</v>
      </c>
      <c r="C650">
        <v>17864.7</v>
      </c>
      <c r="D650">
        <v>20367.249071239443</v>
      </c>
      <c r="E650">
        <v>22257.310055325721</v>
      </c>
    </row>
    <row r="651" spans="1:5" x14ac:dyDescent="0.4">
      <c r="A651" s="21">
        <v>40463</v>
      </c>
      <c r="B651" s="22">
        <v>21954</v>
      </c>
      <c r="C651">
        <v>20636.759999999998</v>
      </c>
      <c r="D651">
        <v>19671.863819080238</v>
      </c>
      <c r="E651">
        <v>22268.365130576793</v>
      </c>
    </row>
    <row r="652" spans="1:5" x14ac:dyDescent="0.4">
      <c r="A652" s="21">
        <v>40464</v>
      </c>
      <c r="B652" s="22">
        <v>16604</v>
      </c>
      <c r="C652">
        <v>15607.759999999998</v>
      </c>
      <c r="D652">
        <v>20336.227732553674</v>
      </c>
      <c r="E652">
        <v>22287.484715743118</v>
      </c>
    </row>
    <row r="653" spans="1:5" x14ac:dyDescent="0.4">
      <c r="A653" s="21">
        <v>40465</v>
      </c>
      <c r="B653" s="22">
        <v>18165</v>
      </c>
      <c r="C653">
        <v>17075.099999999999</v>
      </c>
      <c r="D653">
        <v>19949.243737358716</v>
      </c>
      <c r="E653">
        <v>22298.741986411354</v>
      </c>
    </row>
    <row r="654" spans="1:5" x14ac:dyDescent="0.4">
      <c r="A654" s="21">
        <v>40466</v>
      </c>
      <c r="B654" s="22">
        <v>21047</v>
      </c>
      <c r="C654">
        <v>19784.18</v>
      </c>
      <c r="D654">
        <v>19265.914685621869</v>
      </c>
      <c r="E654">
        <v>22257.416117495344</v>
      </c>
    </row>
    <row r="655" spans="1:5" x14ac:dyDescent="0.4">
      <c r="A655" s="21">
        <v>40467</v>
      </c>
      <c r="B655" s="22">
        <v>20290</v>
      </c>
      <c r="C655">
        <v>19072.599999999999</v>
      </c>
      <c r="D655">
        <v>19747.246698169522</v>
      </c>
      <c r="E655">
        <v>22268.471245300454</v>
      </c>
    </row>
    <row r="656" spans="1:5" x14ac:dyDescent="0.4">
      <c r="A656" s="21">
        <v>40468</v>
      </c>
      <c r="B656" s="22">
        <v>16855</v>
      </c>
      <c r="C656">
        <v>15843.699999999999</v>
      </c>
      <c r="D656">
        <v>20003.732257068252</v>
      </c>
      <c r="E656">
        <v>22287.590921450199</v>
      </c>
    </row>
    <row r="657" spans="1:5" x14ac:dyDescent="0.4">
      <c r="A657" s="21">
        <v>40469</v>
      </c>
      <c r="B657" s="22">
        <v>20183</v>
      </c>
      <c r="C657">
        <v>18972.02</v>
      </c>
      <c r="D657">
        <v>19189.095649319675</v>
      </c>
      <c r="E657">
        <v>22298.848245635694</v>
      </c>
    </row>
    <row r="658" spans="1:5" x14ac:dyDescent="0.4">
      <c r="A658" s="21">
        <v>40470</v>
      </c>
      <c r="B658" s="22">
        <v>27118</v>
      </c>
      <c r="C658">
        <v>25490.92</v>
      </c>
      <c r="D658">
        <v>19534.473823908691</v>
      </c>
      <c r="E658">
        <v>22257.522179664964</v>
      </c>
    </row>
    <row r="659" spans="1:5" x14ac:dyDescent="0.4">
      <c r="A659" s="21">
        <v>40471</v>
      </c>
      <c r="B659" s="22">
        <v>19136</v>
      </c>
      <c r="C659">
        <v>17987.84</v>
      </c>
      <c r="D659">
        <v>20734.190598893951</v>
      </c>
      <c r="E659">
        <v>22268.577360024115</v>
      </c>
    </row>
    <row r="660" spans="1:5" x14ac:dyDescent="0.4">
      <c r="A660" s="21">
        <v>40472</v>
      </c>
      <c r="B660" s="22">
        <v>17547</v>
      </c>
      <c r="C660">
        <v>16494.18</v>
      </c>
      <c r="D660">
        <v>20196.80162436239</v>
      </c>
      <c r="E660">
        <v>22287.697127157277</v>
      </c>
    </row>
    <row r="661" spans="1:5" x14ac:dyDescent="0.4">
      <c r="A661" s="21">
        <v>40473</v>
      </c>
      <c r="B661" s="22">
        <v>20711</v>
      </c>
      <c r="C661">
        <v>19468.34</v>
      </c>
      <c r="D661">
        <v>20137.193401573713</v>
      </c>
      <c r="E661">
        <v>22298.954504860034</v>
      </c>
    </row>
    <row r="662" spans="1:5" x14ac:dyDescent="0.4">
      <c r="A662" s="21">
        <v>40474</v>
      </c>
      <c r="B662" s="22">
        <v>20406</v>
      </c>
      <c r="C662">
        <v>19181.64</v>
      </c>
      <c r="D662">
        <v>20179.740900987978</v>
      </c>
      <c r="E662">
        <v>22257.628241834584</v>
      </c>
    </row>
    <row r="663" spans="1:5" x14ac:dyDescent="0.4">
      <c r="A663" s="21">
        <v>40475</v>
      </c>
      <c r="B663" s="22">
        <v>16234</v>
      </c>
      <c r="C663">
        <v>15259.96</v>
      </c>
      <c r="D663">
        <v>19887.710798336786</v>
      </c>
      <c r="E663">
        <v>22268.683474747781</v>
      </c>
    </row>
    <row r="664" spans="1:5" x14ac:dyDescent="0.4">
      <c r="A664" s="21">
        <v>40476</v>
      </c>
      <c r="B664" s="22">
        <v>22381</v>
      </c>
      <c r="C664">
        <v>21038.14</v>
      </c>
      <c r="D664">
        <v>19732.945185353023</v>
      </c>
      <c r="E664">
        <v>22287.803332864358</v>
      </c>
    </row>
    <row r="665" spans="1:5" x14ac:dyDescent="0.4">
      <c r="A665" s="21">
        <v>40477</v>
      </c>
      <c r="B665" s="22">
        <v>22198</v>
      </c>
      <c r="C665">
        <v>20866.12</v>
      </c>
      <c r="D665">
        <v>20065.468832568538</v>
      </c>
      <c r="E665">
        <v>22299.060764084374</v>
      </c>
    </row>
    <row r="666" spans="1:5" x14ac:dyDescent="0.4">
      <c r="A666" s="21">
        <v>40478</v>
      </c>
      <c r="B666" s="22">
        <v>20882</v>
      </c>
      <c r="C666">
        <v>19629.079999999998</v>
      </c>
      <c r="D666">
        <v>19973.510048561173</v>
      </c>
      <c r="E666">
        <v>22257.734304004203</v>
      </c>
    </row>
    <row r="667" spans="1:5" x14ac:dyDescent="0.4">
      <c r="A667" s="21">
        <v>40479</v>
      </c>
      <c r="B667" s="22">
        <v>20777</v>
      </c>
      <c r="C667">
        <v>19530.379999999997</v>
      </c>
      <c r="D667">
        <v>20596.724524210909</v>
      </c>
      <c r="E667">
        <v>22268.789589471442</v>
      </c>
    </row>
    <row r="668" spans="1:5" x14ac:dyDescent="0.4">
      <c r="A668" s="21">
        <v>40480</v>
      </c>
      <c r="B668" s="22">
        <v>22344</v>
      </c>
      <c r="C668">
        <v>21003.360000000001</v>
      </c>
      <c r="D668">
        <v>20566.69885337654</v>
      </c>
      <c r="E668">
        <v>22287.909538571443</v>
      </c>
    </row>
    <row r="669" spans="1:5" x14ac:dyDescent="0.4">
      <c r="A669" s="21">
        <v>40481</v>
      </c>
      <c r="B669" s="22">
        <v>19429</v>
      </c>
      <c r="C669">
        <v>18263.259999999998</v>
      </c>
      <c r="D669">
        <v>20394.380900492506</v>
      </c>
      <c r="E669">
        <v>22299.16702330871</v>
      </c>
    </row>
    <row r="670" spans="1:5" x14ac:dyDescent="0.4">
      <c r="A670" s="21">
        <v>40482</v>
      </c>
      <c r="B670" s="22">
        <v>16363</v>
      </c>
      <c r="C670">
        <v>15381.22</v>
      </c>
      <c r="D670">
        <v>20741.162536156513</v>
      </c>
      <c r="E670">
        <v>22257.840366173827</v>
      </c>
    </row>
    <row r="671" spans="1:5" x14ac:dyDescent="0.4">
      <c r="A671" s="21">
        <v>40483</v>
      </c>
      <c r="B671" s="22">
        <v>20341</v>
      </c>
      <c r="C671">
        <v>19120.539999999997</v>
      </c>
      <c r="D671">
        <v>20089.194158246322</v>
      </c>
      <c r="E671">
        <v>22268.895704195103</v>
      </c>
    </row>
    <row r="672" spans="1:5" x14ac:dyDescent="0.4">
      <c r="A672" s="21">
        <v>40484</v>
      </c>
      <c r="B672" s="22">
        <v>16521</v>
      </c>
      <c r="C672">
        <v>15529.74</v>
      </c>
      <c r="D672">
        <v>19668.410410375021</v>
      </c>
      <c r="E672">
        <v>22288.015744278524</v>
      </c>
    </row>
    <row r="673" spans="1:5" x14ac:dyDescent="0.4">
      <c r="A673" s="21">
        <v>40485</v>
      </c>
      <c r="B673" s="22">
        <v>20802</v>
      </c>
      <c r="C673">
        <v>19553.879999999997</v>
      </c>
      <c r="D673">
        <v>19621.535660621288</v>
      </c>
      <c r="E673">
        <v>22299.273282533049</v>
      </c>
    </row>
    <row r="674" spans="1:5" x14ac:dyDescent="0.4">
      <c r="A674" s="21">
        <v>40486</v>
      </c>
      <c r="B674" s="22">
        <v>17245</v>
      </c>
      <c r="C674">
        <v>16210.3</v>
      </c>
      <c r="D674">
        <v>19841.339285460504</v>
      </c>
      <c r="E674">
        <v>22257.94642834345</v>
      </c>
    </row>
    <row r="675" spans="1:5" x14ac:dyDescent="0.4">
      <c r="A675" s="21">
        <v>40487</v>
      </c>
      <c r="B675" s="22">
        <v>22574</v>
      </c>
      <c r="C675">
        <v>21219.559999999998</v>
      </c>
      <c r="D675">
        <v>18971.457383940782</v>
      </c>
      <c r="E675">
        <v>22269.001818918765</v>
      </c>
    </row>
    <row r="676" spans="1:5" x14ac:dyDescent="0.4">
      <c r="A676" s="21">
        <v>40488</v>
      </c>
      <c r="B676" s="22">
        <v>19685</v>
      </c>
      <c r="C676">
        <v>18503.899999999998</v>
      </c>
      <c r="D676">
        <v>19969.391367855857</v>
      </c>
      <c r="E676">
        <v>22288.121949985605</v>
      </c>
    </row>
    <row r="677" spans="1:5" x14ac:dyDescent="0.4">
      <c r="A677" s="21">
        <v>40489</v>
      </c>
      <c r="B677" s="22">
        <v>17894</v>
      </c>
      <c r="C677">
        <v>16820.36</v>
      </c>
      <c r="D677">
        <v>19914.188173707036</v>
      </c>
      <c r="E677">
        <v>22299.379541757386</v>
      </c>
    </row>
    <row r="678" spans="1:5" x14ac:dyDescent="0.4">
      <c r="A678" s="21">
        <v>40490</v>
      </c>
      <c r="B678" s="22">
        <v>22745</v>
      </c>
      <c r="C678">
        <v>21380.3</v>
      </c>
      <c r="D678">
        <v>19227.795893030143</v>
      </c>
      <c r="E678">
        <v>22258.05249051307</v>
      </c>
    </row>
    <row r="679" spans="1:5" x14ac:dyDescent="0.4">
      <c r="A679" s="21">
        <v>40491</v>
      </c>
      <c r="B679" s="22">
        <v>22091</v>
      </c>
      <c r="C679">
        <v>20765.539999999997</v>
      </c>
      <c r="D679">
        <v>20150.302193719574</v>
      </c>
      <c r="E679">
        <v>22269.107933642426</v>
      </c>
    </row>
    <row r="680" spans="1:5" x14ac:dyDescent="0.4">
      <c r="A680" s="21">
        <v>40492</v>
      </c>
      <c r="B680" s="22">
        <v>24244</v>
      </c>
      <c r="C680">
        <v>22789.359999999997</v>
      </c>
      <c r="D680">
        <v>20380.669034655148</v>
      </c>
      <c r="E680">
        <v>22288.228155692686</v>
      </c>
    </row>
    <row r="681" spans="1:5" x14ac:dyDescent="0.4">
      <c r="A681" s="21">
        <v>40493</v>
      </c>
      <c r="B681" s="22">
        <v>18216</v>
      </c>
      <c r="C681">
        <v>17123.039999999997</v>
      </c>
      <c r="D681">
        <v>20606.277103150234</v>
      </c>
      <c r="E681">
        <v>22299.485800981725</v>
      </c>
    </row>
    <row r="682" spans="1:5" x14ac:dyDescent="0.4">
      <c r="A682" s="21">
        <v>40494</v>
      </c>
      <c r="B682" s="22">
        <v>25644</v>
      </c>
      <c r="C682">
        <v>24105.359999999997</v>
      </c>
      <c r="D682">
        <v>20668.337906645535</v>
      </c>
      <c r="E682">
        <v>22258.158552682693</v>
      </c>
    </row>
    <row r="683" spans="1:5" x14ac:dyDescent="0.4">
      <c r="A683" s="21">
        <v>40495</v>
      </c>
      <c r="B683" s="22">
        <v>20221</v>
      </c>
      <c r="C683">
        <v>19007.739999999998</v>
      </c>
      <c r="D683">
        <v>21362.129991946895</v>
      </c>
      <c r="E683">
        <v>22269.214048366088</v>
      </c>
    </row>
    <row r="684" spans="1:5" x14ac:dyDescent="0.4">
      <c r="A684" s="21">
        <v>40496</v>
      </c>
      <c r="B684" s="22">
        <v>18776</v>
      </c>
      <c r="C684">
        <v>17649.439999999999</v>
      </c>
      <c r="D684">
        <v>20761.417495474096</v>
      </c>
      <c r="E684">
        <v>22288.334361399768</v>
      </c>
    </row>
    <row r="685" spans="1:5" x14ac:dyDescent="0.4">
      <c r="A685" s="21">
        <v>40497</v>
      </c>
      <c r="B685" s="22">
        <v>23067</v>
      </c>
      <c r="C685">
        <v>21682.98</v>
      </c>
      <c r="D685">
        <v>21012.17024979429</v>
      </c>
      <c r="E685">
        <v>22299.592060206065</v>
      </c>
    </row>
    <row r="686" spans="1:5" x14ac:dyDescent="0.4">
      <c r="A686" s="21">
        <v>40498</v>
      </c>
      <c r="B686" s="22">
        <v>26279</v>
      </c>
      <c r="C686">
        <v>24702.26</v>
      </c>
      <c r="D686">
        <v>21184.668086656187</v>
      </c>
      <c r="E686">
        <v>22258.264614852316</v>
      </c>
    </row>
    <row r="687" spans="1:5" x14ac:dyDescent="0.4">
      <c r="A687" s="21">
        <v>40499</v>
      </c>
      <c r="B687" s="22">
        <v>23571</v>
      </c>
      <c r="C687">
        <v>22156.739999999998</v>
      </c>
      <c r="D687">
        <v>21442.18903423411</v>
      </c>
      <c r="E687">
        <v>22269.320163089753</v>
      </c>
    </row>
    <row r="688" spans="1:5" x14ac:dyDescent="0.4">
      <c r="A688" s="21">
        <v>40500</v>
      </c>
      <c r="B688" s="22">
        <v>20637</v>
      </c>
      <c r="C688">
        <v>19398.78</v>
      </c>
      <c r="D688">
        <v>22387.118427693222</v>
      </c>
      <c r="E688">
        <v>22288.440567106849</v>
      </c>
    </row>
    <row r="689" spans="1:5" x14ac:dyDescent="0.4">
      <c r="A689" s="21">
        <v>40501</v>
      </c>
      <c r="B689" s="22">
        <v>23224</v>
      </c>
      <c r="C689">
        <v>21830.559999999998</v>
      </c>
      <c r="D689">
        <v>22064.063622062258</v>
      </c>
      <c r="E689">
        <v>22299.698319430405</v>
      </c>
    </row>
    <row r="690" spans="1:5" x14ac:dyDescent="0.4">
      <c r="A690" s="21">
        <v>40502</v>
      </c>
      <c r="B690" s="22">
        <v>22570</v>
      </c>
      <c r="C690">
        <v>21215.8</v>
      </c>
      <c r="D690">
        <v>21703.488508867602</v>
      </c>
      <c r="E690">
        <v>22258.370677021936</v>
      </c>
    </row>
    <row r="691" spans="1:5" x14ac:dyDescent="0.4">
      <c r="A691" s="21">
        <v>40503</v>
      </c>
      <c r="B691" s="22">
        <v>19321</v>
      </c>
      <c r="C691">
        <v>18161.739999999998</v>
      </c>
      <c r="D691">
        <v>22402.301725244277</v>
      </c>
      <c r="E691">
        <v>22269.426277813414</v>
      </c>
    </row>
    <row r="692" spans="1:5" x14ac:dyDescent="0.4">
      <c r="A692" s="21">
        <v>40504</v>
      </c>
      <c r="B692" s="22">
        <v>22905</v>
      </c>
      <c r="C692">
        <v>21530.699999999997</v>
      </c>
      <c r="D692">
        <v>21939.733093706422</v>
      </c>
      <c r="E692">
        <v>22288.546772813927</v>
      </c>
    </row>
    <row r="693" spans="1:5" x14ac:dyDescent="0.4">
      <c r="A693" s="21">
        <v>40505</v>
      </c>
      <c r="B693" s="22">
        <v>28675</v>
      </c>
      <c r="C693">
        <v>26954.5</v>
      </c>
      <c r="D693">
        <v>21550.367297914163</v>
      </c>
      <c r="E693">
        <v>22299.804578654745</v>
      </c>
    </row>
    <row r="694" spans="1:5" x14ac:dyDescent="0.4">
      <c r="A694" s="21">
        <v>40506</v>
      </c>
      <c r="B694" s="22">
        <v>23435</v>
      </c>
      <c r="C694">
        <v>22028.899999999998</v>
      </c>
      <c r="D694">
        <v>23088.874492496907</v>
      </c>
      <c r="E694">
        <v>22258.476739191556</v>
      </c>
    </row>
    <row r="695" spans="1:5" x14ac:dyDescent="0.4">
      <c r="A695" s="21">
        <v>40507</v>
      </c>
      <c r="B695" s="22">
        <v>24617</v>
      </c>
      <c r="C695">
        <v>23139.98</v>
      </c>
      <c r="D695">
        <v>23187.278494631464</v>
      </c>
      <c r="E695">
        <v>22269.532392537076</v>
      </c>
    </row>
    <row r="696" spans="1:5" x14ac:dyDescent="0.4">
      <c r="A696" s="21">
        <v>40508</v>
      </c>
      <c r="B696" s="22">
        <v>22515</v>
      </c>
      <c r="C696">
        <v>21164.1</v>
      </c>
      <c r="D696">
        <v>22939.897237031997</v>
      </c>
      <c r="E696">
        <v>22288.652978521011</v>
      </c>
    </row>
    <row r="697" spans="1:5" x14ac:dyDescent="0.4">
      <c r="A697" s="21">
        <v>40509</v>
      </c>
      <c r="B697" s="22">
        <v>23222</v>
      </c>
      <c r="C697">
        <v>21828.68</v>
      </c>
      <c r="D697">
        <v>23288.423390841079</v>
      </c>
      <c r="E697">
        <v>22299.910837879084</v>
      </c>
    </row>
    <row r="698" spans="1:5" x14ac:dyDescent="0.4">
      <c r="A698" s="21">
        <v>40510</v>
      </c>
      <c r="B698" s="22">
        <v>20236</v>
      </c>
      <c r="C698">
        <v>19021.84</v>
      </c>
      <c r="D698">
        <v>23346.899655472866</v>
      </c>
      <c r="E698">
        <v>22258.582801361179</v>
      </c>
    </row>
    <row r="699" spans="1:5" x14ac:dyDescent="0.4">
      <c r="A699" s="21">
        <v>40511</v>
      </c>
      <c r="B699" s="22">
        <v>30681</v>
      </c>
      <c r="C699">
        <v>28840.14</v>
      </c>
      <c r="D699">
        <v>22430.729204810712</v>
      </c>
      <c r="E699">
        <v>22269.638507260741</v>
      </c>
    </row>
    <row r="700" spans="1:5" x14ac:dyDescent="0.4">
      <c r="A700" s="21">
        <v>40512</v>
      </c>
      <c r="B700" s="22">
        <v>25790</v>
      </c>
      <c r="C700">
        <v>24242.6</v>
      </c>
      <c r="D700">
        <v>24035.538086923923</v>
      </c>
      <c r="E700">
        <v>22288.759184228093</v>
      </c>
    </row>
    <row r="701" spans="1:5" x14ac:dyDescent="0.4">
      <c r="A701" s="21">
        <v>40513</v>
      </c>
      <c r="B701" s="22">
        <v>32708</v>
      </c>
      <c r="C701">
        <v>30745.519999999997</v>
      </c>
      <c r="D701">
        <v>24300.575380338614</v>
      </c>
      <c r="E701">
        <v>22300.01709710342</v>
      </c>
    </row>
    <row r="702" spans="1:5" x14ac:dyDescent="0.4">
      <c r="A702" s="21">
        <v>40514</v>
      </c>
      <c r="B702" s="22">
        <v>21275</v>
      </c>
      <c r="C702">
        <v>19998.5</v>
      </c>
      <c r="D702">
        <v>25182.649421667036</v>
      </c>
      <c r="E702">
        <v>22258.688863530799</v>
      </c>
    </row>
    <row r="703" spans="1:5" x14ac:dyDescent="0.4">
      <c r="A703" s="21">
        <v>40515</v>
      </c>
      <c r="B703" s="22">
        <v>25130</v>
      </c>
      <c r="C703">
        <v>23622.199999999997</v>
      </c>
      <c r="D703">
        <v>24953.303934447424</v>
      </c>
      <c r="E703">
        <v>22269.744621984402</v>
      </c>
    </row>
    <row r="704" spans="1:5" x14ac:dyDescent="0.4">
      <c r="A704" s="21">
        <v>40516</v>
      </c>
      <c r="B704" s="22">
        <v>26027</v>
      </c>
      <c r="C704">
        <v>24465.379999999997</v>
      </c>
      <c r="D704">
        <v>25104.807992247344</v>
      </c>
      <c r="E704">
        <v>22288.865389935174</v>
      </c>
    </row>
    <row r="705" spans="1:5" x14ac:dyDescent="0.4">
      <c r="A705" s="21">
        <v>40517</v>
      </c>
      <c r="B705" s="22">
        <v>19148</v>
      </c>
      <c r="C705">
        <v>17999.12</v>
      </c>
      <c r="D705">
        <v>24714.001448158946</v>
      </c>
      <c r="E705">
        <v>22300.12335632776</v>
      </c>
    </row>
    <row r="706" spans="1:5" x14ac:dyDescent="0.4">
      <c r="A706" s="21">
        <v>40518</v>
      </c>
      <c r="B706" s="22">
        <v>28885</v>
      </c>
      <c r="C706">
        <v>27151.899999999998</v>
      </c>
      <c r="D706">
        <v>24308.44764256605</v>
      </c>
      <c r="E706">
        <v>22258.794925700422</v>
      </c>
    </row>
    <row r="707" spans="1:5" x14ac:dyDescent="0.4">
      <c r="A707" s="21">
        <v>40519</v>
      </c>
      <c r="B707" s="22">
        <v>26065</v>
      </c>
      <c r="C707">
        <v>24501.1</v>
      </c>
      <c r="D707">
        <v>25099.893879149477</v>
      </c>
      <c r="E707">
        <v>22269.85073670806</v>
      </c>
    </row>
    <row r="708" spans="1:5" x14ac:dyDescent="0.4">
      <c r="A708" s="21">
        <v>40520</v>
      </c>
      <c r="B708" s="22">
        <v>23819</v>
      </c>
      <c r="C708">
        <v>22389.859999999997</v>
      </c>
      <c r="D708">
        <v>24600.337460899827</v>
      </c>
      <c r="E708">
        <v>22288.971595642255</v>
      </c>
    </row>
    <row r="709" spans="1:5" x14ac:dyDescent="0.4">
      <c r="A709" s="21">
        <v>40521</v>
      </c>
      <c r="B709" s="22">
        <v>20930</v>
      </c>
      <c r="C709">
        <v>19674.199999999997</v>
      </c>
      <c r="D709">
        <v>25065.632884330149</v>
      </c>
      <c r="E709">
        <v>22300.229615552096</v>
      </c>
    </row>
    <row r="710" spans="1:5" x14ac:dyDescent="0.4">
      <c r="A710" s="21">
        <v>40522</v>
      </c>
      <c r="B710" s="22">
        <v>21213</v>
      </c>
      <c r="C710">
        <v>19940.219999999998</v>
      </c>
      <c r="D710">
        <v>24550.862232423991</v>
      </c>
      <c r="E710">
        <v>22258.900987870042</v>
      </c>
    </row>
    <row r="711" spans="1:5" x14ac:dyDescent="0.4">
      <c r="A711" s="21">
        <v>40523</v>
      </c>
      <c r="B711" s="22">
        <v>25239</v>
      </c>
      <c r="C711">
        <v>23724.66</v>
      </c>
      <c r="D711">
        <v>23438.828731382091</v>
      </c>
      <c r="E711">
        <v>22269.956851431725</v>
      </c>
    </row>
    <row r="712" spans="1:5" x14ac:dyDescent="0.4">
      <c r="A712" s="21">
        <v>40524</v>
      </c>
      <c r="B712" s="22">
        <v>19769</v>
      </c>
      <c r="C712">
        <v>18582.86</v>
      </c>
      <c r="D712">
        <v>24196.056015402715</v>
      </c>
      <c r="E712">
        <v>22289.077801349336</v>
      </c>
    </row>
    <row r="713" spans="1:5" x14ac:dyDescent="0.4">
      <c r="A713" s="21">
        <v>40525</v>
      </c>
      <c r="B713" s="22">
        <v>32190</v>
      </c>
      <c r="C713">
        <v>30258.6</v>
      </c>
      <c r="D713">
        <v>23649.395301636301</v>
      </c>
      <c r="E713">
        <v>22300.335874776436</v>
      </c>
    </row>
    <row r="714" spans="1:5" x14ac:dyDescent="0.4">
      <c r="A714" s="21">
        <v>40526</v>
      </c>
      <c r="B714" s="22">
        <v>24251</v>
      </c>
      <c r="C714">
        <v>22795.94</v>
      </c>
      <c r="D714">
        <v>24299.804596390033</v>
      </c>
      <c r="E714">
        <v>22259.007050039665</v>
      </c>
    </row>
    <row r="715" spans="1:5" x14ac:dyDescent="0.4">
      <c r="A715" s="21">
        <v>40527</v>
      </c>
      <c r="B715" s="22">
        <v>28047</v>
      </c>
      <c r="C715">
        <v>26364.18</v>
      </c>
      <c r="D715">
        <v>24693.153607894175</v>
      </c>
      <c r="E715">
        <v>22270.062966155387</v>
      </c>
    </row>
    <row r="716" spans="1:5" x14ac:dyDescent="0.4">
      <c r="A716" s="21">
        <v>40528</v>
      </c>
      <c r="B716" s="22">
        <v>20921</v>
      </c>
      <c r="C716">
        <v>19665.739999999998</v>
      </c>
      <c r="D716">
        <v>25494.027607314798</v>
      </c>
      <c r="E716">
        <v>22289.184007056418</v>
      </c>
    </row>
    <row r="717" spans="1:5" x14ac:dyDescent="0.4">
      <c r="A717" s="21">
        <v>40529</v>
      </c>
      <c r="B717" s="22">
        <v>31087</v>
      </c>
      <c r="C717">
        <v>29221.78</v>
      </c>
      <c r="D717">
        <v>24131.491787256746</v>
      </c>
      <c r="E717">
        <v>22300.442134000776</v>
      </c>
    </row>
    <row r="718" spans="1:5" x14ac:dyDescent="0.4">
      <c r="A718" s="21">
        <v>40530</v>
      </c>
      <c r="B718" s="22">
        <v>22179</v>
      </c>
      <c r="C718">
        <v>20848.259999999998</v>
      </c>
      <c r="D718">
        <v>25596.713861203672</v>
      </c>
      <c r="E718">
        <v>22259.113112209288</v>
      </c>
    </row>
    <row r="719" spans="1:5" x14ac:dyDescent="0.4">
      <c r="A719" s="21">
        <v>40531</v>
      </c>
      <c r="B719" s="22">
        <v>26427</v>
      </c>
      <c r="C719">
        <v>24841.379999999997</v>
      </c>
      <c r="D719">
        <v>25292.36328915515</v>
      </c>
      <c r="E719">
        <v>22270.169080879048</v>
      </c>
    </row>
    <row r="720" spans="1:5" x14ac:dyDescent="0.4">
      <c r="A720" s="21">
        <v>40532</v>
      </c>
      <c r="B720" s="22">
        <v>26881</v>
      </c>
      <c r="C720">
        <v>25268.14</v>
      </c>
      <c r="D720">
        <v>24923.468810977436</v>
      </c>
      <c r="E720">
        <v>22289.290212763502</v>
      </c>
    </row>
    <row r="721" spans="1:5" x14ac:dyDescent="0.4">
      <c r="A721" s="21">
        <v>40533</v>
      </c>
      <c r="B721" s="22">
        <v>32053</v>
      </c>
      <c r="C721">
        <v>30129.82</v>
      </c>
      <c r="D721">
        <v>25495.392613725649</v>
      </c>
      <c r="E721">
        <v>22300.548393225115</v>
      </c>
    </row>
    <row r="722" spans="1:5" x14ac:dyDescent="0.4">
      <c r="A722" s="21">
        <v>40534</v>
      </c>
      <c r="B722" s="22">
        <v>25726</v>
      </c>
      <c r="C722">
        <v>24182.44</v>
      </c>
      <c r="D722">
        <v>26706.019673942796</v>
      </c>
      <c r="E722">
        <v>22259.219174378908</v>
      </c>
    </row>
    <row r="723" spans="1:5" x14ac:dyDescent="0.4">
      <c r="A723" s="21">
        <v>40535</v>
      </c>
      <c r="B723" s="22">
        <v>25689</v>
      </c>
      <c r="C723">
        <v>24147.66</v>
      </c>
      <c r="D723">
        <v>26027.285862230736</v>
      </c>
      <c r="E723">
        <v>22270.275195602713</v>
      </c>
    </row>
    <row r="724" spans="1:5" x14ac:dyDescent="0.4">
      <c r="A724" s="21">
        <v>40536</v>
      </c>
      <c r="B724" s="22">
        <v>29849</v>
      </c>
      <c r="C724">
        <v>28058.059999999998</v>
      </c>
      <c r="D724">
        <v>26358.159447092006</v>
      </c>
      <c r="E724">
        <v>22289.39641847058</v>
      </c>
    </row>
    <row r="725" spans="1:5" x14ac:dyDescent="0.4">
      <c r="A725" s="21">
        <v>40537</v>
      </c>
      <c r="B725" s="22">
        <v>21014</v>
      </c>
      <c r="C725">
        <v>19753.16</v>
      </c>
      <c r="D725">
        <v>27003.011510473239</v>
      </c>
      <c r="E725">
        <v>22300.654652449455</v>
      </c>
    </row>
    <row r="726" spans="1:5" x14ac:dyDescent="0.4">
      <c r="A726" s="21">
        <v>40538</v>
      </c>
      <c r="B726" s="22">
        <v>23356</v>
      </c>
      <c r="C726">
        <v>21954.639999999999</v>
      </c>
      <c r="D726">
        <v>25629.2135696763</v>
      </c>
      <c r="E726">
        <v>22259.325236548528</v>
      </c>
    </row>
    <row r="727" spans="1:5" x14ac:dyDescent="0.4">
      <c r="A727" s="21">
        <v>40539</v>
      </c>
      <c r="B727" s="22">
        <v>19748</v>
      </c>
      <c r="C727">
        <v>18563.12</v>
      </c>
      <c r="D727">
        <v>25737.843854151211</v>
      </c>
      <c r="E727">
        <v>22270.381310326375</v>
      </c>
    </row>
    <row r="728" spans="1:5" x14ac:dyDescent="0.4">
      <c r="A728" s="21">
        <v>40540</v>
      </c>
      <c r="B728" s="22">
        <v>24435</v>
      </c>
      <c r="C728">
        <v>22968.899999999998</v>
      </c>
      <c r="D728">
        <v>24865.554010502474</v>
      </c>
      <c r="E728">
        <v>22289.502624177661</v>
      </c>
    </row>
    <row r="729" spans="1:5" x14ac:dyDescent="0.4">
      <c r="A729" s="21">
        <v>40541</v>
      </c>
      <c r="B729" s="22">
        <v>23963</v>
      </c>
      <c r="C729">
        <v>22525.219999999998</v>
      </c>
      <c r="D729">
        <v>24369.655472812086</v>
      </c>
      <c r="E729">
        <v>22300.760911673795</v>
      </c>
    </row>
    <row r="730" spans="1:5" x14ac:dyDescent="0.4">
      <c r="A730" s="21">
        <v>40542</v>
      </c>
      <c r="B730" s="22">
        <v>23337</v>
      </c>
      <c r="C730">
        <v>21936.78</v>
      </c>
      <c r="D730">
        <v>24662.901836017863</v>
      </c>
      <c r="E730">
        <v>22259.431298718151</v>
      </c>
    </row>
    <row r="731" spans="1:5" x14ac:dyDescent="0.4">
      <c r="A731" s="21">
        <v>40543</v>
      </c>
      <c r="B731" s="22">
        <v>22338</v>
      </c>
      <c r="C731">
        <v>20997.719999999998</v>
      </c>
      <c r="D731">
        <v>24550.566146172623</v>
      </c>
      <c r="E731">
        <v>22270.487425050036</v>
      </c>
    </row>
    <row r="732" spans="1:5" x14ac:dyDescent="0.4">
      <c r="A732" s="21">
        <v>40544</v>
      </c>
      <c r="B732" s="22">
        <v>20914</v>
      </c>
      <c r="C732">
        <v>19659.16</v>
      </c>
      <c r="D732">
        <v>23810.861475721169</v>
      </c>
      <c r="E732">
        <v>22289.608829884743</v>
      </c>
    </row>
    <row r="733" spans="1:5" x14ac:dyDescent="0.4">
      <c r="A733" s="21">
        <v>40545</v>
      </c>
      <c r="B733" s="22">
        <v>15600</v>
      </c>
      <c r="C733">
        <v>14664</v>
      </c>
      <c r="D733">
        <v>23720.565014665215</v>
      </c>
      <c r="E733">
        <v>22300.867170898131</v>
      </c>
    </row>
    <row r="734" spans="1:5" x14ac:dyDescent="0.4">
      <c r="A734" s="21">
        <v>40546</v>
      </c>
      <c r="B734" s="22">
        <v>23059</v>
      </c>
      <c r="C734">
        <v>21675.46</v>
      </c>
      <c r="D734">
        <v>22619.100499138869</v>
      </c>
      <c r="E734">
        <v>22259.537360887771</v>
      </c>
    </row>
    <row r="735" spans="1:5" x14ac:dyDescent="0.4">
      <c r="A735" s="21">
        <v>40547</v>
      </c>
      <c r="B735" s="22">
        <v>20354</v>
      </c>
      <c r="C735">
        <v>19132.759999999998</v>
      </c>
      <c r="D735">
        <v>22272.254185835336</v>
      </c>
      <c r="E735">
        <v>22270.593539773701</v>
      </c>
    </row>
    <row r="736" spans="1:5" x14ac:dyDescent="0.4">
      <c r="A736" s="21">
        <v>40548</v>
      </c>
      <c r="B736" s="22">
        <v>26700</v>
      </c>
      <c r="C736">
        <v>25098</v>
      </c>
      <c r="D736">
        <v>22211.092388980916</v>
      </c>
      <c r="E736">
        <v>22289.715035591824</v>
      </c>
    </row>
    <row r="737" spans="1:5" x14ac:dyDescent="0.4">
      <c r="A737" s="21">
        <v>40549</v>
      </c>
      <c r="B737" s="22">
        <v>21051</v>
      </c>
      <c r="C737">
        <v>19787.939999999999</v>
      </c>
      <c r="D737">
        <v>23058.997070491932</v>
      </c>
      <c r="E737">
        <v>22300.973430122471</v>
      </c>
    </row>
    <row r="738" spans="1:5" x14ac:dyDescent="0.4">
      <c r="A738" s="21">
        <v>40550</v>
      </c>
      <c r="B738" s="22">
        <v>22019</v>
      </c>
      <c r="C738">
        <v>20697.86</v>
      </c>
      <c r="D738">
        <v>22320.371751547493</v>
      </c>
      <c r="E738">
        <v>22259.643423057394</v>
      </c>
    </row>
    <row r="739" spans="1:5" x14ac:dyDescent="0.4">
      <c r="A739" s="21">
        <v>40551</v>
      </c>
      <c r="B739" s="22">
        <v>22980</v>
      </c>
      <c r="C739">
        <v>21601.199999999997</v>
      </c>
      <c r="D739">
        <v>22602.742869188409</v>
      </c>
      <c r="E739">
        <v>22270.699654497359</v>
      </c>
    </row>
    <row r="740" spans="1:5" x14ac:dyDescent="0.4">
      <c r="A740" s="21">
        <v>40552</v>
      </c>
      <c r="B740" s="22">
        <v>21936</v>
      </c>
      <c r="C740">
        <v>20619.84</v>
      </c>
      <c r="D740">
        <v>22750.711951678386</v>
      </c>
      <c r="E740">
        <v>22289.821241298905</v>
      </c>
    </row>
    <row r="741" spans="1:5" x14ac:dyDescent="0.4">
      <c r="A741" s="21">
        <v>40553</v>
      </c>
      <c r="B741" s="22">
        <v>27051</v>
      </c>
      <c r="C741">
        <v>25427.94</v>
      </c>
      <c r="D741">
        <v>22213.598826532936</v>
      </c>
      <c r="E741">
        <v>22301.079689346807</v>
      </c>
    </row>
    <row r="742" spans="1:5" x14ac:dyDescent="0.4">
      <c r="A742" s="21">
        <v>40554</v>
      </c>
      <c r="B742" s="22">
        <v>28339</v>
      </c>
      <c r="C742">
        <v>26638.66</v>
      </c>
      <c r="D742">
        <v>23249.809235677661</v>
      </c>
      <c r="E742">
        <v>22259.749485227017</v>
      </c>
    </row>
    <row r="743" spans="1:5" x14ac:dyDescent="0.4">
      <c r="A743" s="21">
        <v>40555</v>
      </c>
      <c r="B743" s="22">
        <v>27908</v>
      </c>
      <c r="C743">
        <v>26233.519999999997</v>
      </c>
      <c r="D743">
        <v>24053.087653475108</v>
      </c>
      <c r="E743">
        <v>22270.80576922102</v>
      </c>
    </row>
    <row r="744" spans="1:5" x14ac:dyDescent="0.4">
      <c r="A744" s="21">
        <v>40556</v>
      </c>
      <c r="B744" s="22">
        <v>22444</v>
      </c>
      <c r="C744">
        <v>21097.360000000001</v>
      </c>
      <c r="D744">
        <v>24248.170772520258</v>
      </c>
      <c r="E744">
        <v>22289.92744700599</v>
      </c>
    </row>
    <row r="745" spans="1:5" x14ac:dyDescent="0.4">
      <c r="A745" s="21">
        <v>40557</v>
      </c>
      <c r="B745" s="22">
        <v>27935</v>
      </c>
      <c r="C745">
        <v>26258.899999999998</v>
      </c>
      <c r="D745">
        <v>24354.393674684627</v>
      </c>
      <c r="E745">
        <v>22301.185948571147</v>
      </c>
    </row>
    <row r="746" spans="1:5" x14ac:dyDescent="0.4">
      <c r="A746" s="21">
        <v>40558</v>
      </c>
      <c r="B746" s="22">
        <v>24860</v>
      </c>
      <c r="C746">
        <v>23368.399999999998</v>
      </c>
      <c r="D746">
        <v>24921.601007391902</v>
      </c>
      <c r="E746">
        <v>22259.855547396637</v>
      </c>
    </row>
    <row r="747" spans="1:5" x14ac:dyDescent="0.4">
      <c r="A747" s="21">
        <v>40559</v>
      </c>
      <c r="B747" s="22">
        <v>22755</v>
      </c>
      <c r="C747">
        <v>21389.699999999997</v>
      </c>
      <c r="D747">
        <v>24455.784184378845</v>
      </c>
      <c r="E747">
        <v>22270.911883944686</v>
      </c>
    </row>
    <row r="748" spans="1:5" x14ac:dyDescent="0.4">
      <c r="A748" s="21">
        <v>40560</v>
      </c>
      <c r="B748" s="22">
        <v>28186</v>
      </c>
      <c r="C748">
        <v>26494.84</v>
      </c>
      <c r="D748">
        <v>24673.279478187967</v>
      </c>
      <c r="E748">
        <v>22290.033652713071</v>
      </c>
    </row>
    <row r="749" spans="1:5" x14ac:dyDescent="0.4">
      <c r="A749" s="21">
        <v>40561</v>
      </c>
      <c r="B749" s="22">
        <v>27691</v>
      </c>
      <c r="C749">
        <v>26029.539999999997</v>
      </c>
      <c r="D749">
        <v>25167.838095483388</v>
      </c>
      <c r="E749">
        <v>22301.292207795486</v>
      </c>
    </row>
    <row r="750" spans="1:5" x14ac:dyDescent="0.4">
      <c r="A750" s="21">
        <v>40562</v>
      </c>
      <c r="B750" s="22">
        <v>27184</v>
      </c>
      <c r="C750">
        <v>25552.959999999999</v>
      </c>
      <c r="D750">
        <v>25029.89048854166</v>
      </c>
      <c r="E750">
        <v>22259.96160956626</v>
      </c>
    </row>
    <row r="751" spans="1:5" x14ac:dyDescent="0.4">
      <c r="A751" s="21">
        <v>40563</v>
      </c>
      <c r="B751" s="22">
        <v>21451</v>
      </c>
      <c r="C751">
        <v>20163.939999999999</v>
      </c>
      <c r="D751">
        <v>25911.915683563486</v>
      </c>
      <c r="E751">
        <v>22271.017998668347</v>
      </c>
    </row>
    <row r="752" spans="1:5" x14ac:dyDescent="0.4">
      <c r="A752" s="21">
        <v>40564</v>
      </c>
      <c r="B752" s="22">
        <v>26929</v>
      </c>
      <c r="C752">
        <v>25313.26</v>
      </c>
      <c r="D752">
        <v>25251.970202125085</v>
      </c>
      <c r="E752">
        <v>22290.139858420152</v>
      </c>
    </row>
    <row r="753" spans="1:5" x14ac:dyDescent="0.4">
      <c r="A753" s="21">
        <v>40565</v>
      </c>
      <c r="B753" s="22">
        <v>23762</v>
      </c>
      <c r="C753">
        <v>22336.28</v>
      </c>
      <c r="D753">
        <v>24988.151676934616</v>
      </c>
      <c r="E753">
        <v>22301.398467019826</v>
      </c>
    </row>
    <row r="754" spans="1:5" x14ac:dyDescent="0.4">
      <c r="A754" s="21">
        <v>40566</v>
      </c>
      <c r="B754" s="22">
        <v>21207</v>
      </c>
      <c r="C754">
        <v>19934.579999999998</v>
      </c>
      <c r="D754">
        <v>25261.96868594085</v>
      </c>
      <c r="E754">
        <v>22260.067671735877</v>
      </c>
    </row>
    <row r="755" spans="1:5" x14ac:dyDescent="0.4">
      <c r="A755" s="21">
        <v>40567</v>
      </c>
      <c r="B755" s="22">
        <v>26782</v>
      </c>
      <c r="C755">
        <v>25175.079999999998</v>
      </c>
      <c r="D755">
        <v>24763.973432962917</v>
      </c>
      <c r="E755">
        <v>22271.124113392008</v>
      </c>
    </row>
    <row r="756" spans="1:5" x14ac:dyDescent="0.4">
      <c r="A756" s="21">
        <v>40568</v>
      </c>
      <c r="B756" s="22">
        <v>27837</v>
      </c>
      <c r="C756">
        <v>26166.78</v>
      </c>
      <c r="D756">
        <v>24508.648597361196</v>
      </c>
      <c r="E756">
        <v>22290.24606412723</v>
      </c>
    </row>
    <row r="757" spans="1:5" x14ac:dyDescent="0.4">
      <c r="A757" s="21">
        <v>40569</v>
      </c>
      <c r="B757" s="22">
        <v>28029</v>
      </c>
      <c r="C757">
        <v>26347.26</v>
      </c>
      <c r="D757">
        <v>25384.344388080623</v>
      </c>
      <c r="E757">
        <v>22301.504726244166</v>
      </c>
    </row>
    <row r="758" spans="1:5" x14ac:dyDescent="0.4">
      <c r="A758" s="21">
        <v>40570</v>
      </c>
      <c r="B758" s="22">
        <v>22445</v>
      </c>
      <c r="C758">
        <v>21098.3</v>
      </c>
      <c r="D758">
        <v>25954.527986759815</v>
      </c>
      <c r="E758">
        <v>22260.1737339055</v>
      </c>
    </row>
    <row r="759" spans="1:5" x14ac:dyDescent="0.4">
      <c r="A759" s="21">
        <v>40571</v>
      </c>
      <c r="B759" s="22">
        <v>29073</v>
      </c>
      <c r="C759">
        <v>27328.62</v>
      </c>
      <c r="D759">
        <v>24925.051415217971</v>
      </c>
      <c r="E759">
        <v>22271.230228115674</v>
      </c>
    </row>
    <row r="760" spans="1:5" x14ac:dyDescent="0.4">
      <c r="A760" s="21">
        <v>40572</v>
      </c>
      <c r="B760" s="22">
        <v>26390</v>
      </c>
      <c r="C760">
        <v>24806.6</v>
      </c>
      <c r="D760">
        <v>25912.487176646675</v>
      </c>
      <c r="E760">
        <v>22290.352269834311</v>
      </c>
    </row>
    <row r="761" spans="1:5" x14ac:dyDescent="0.4">
      <c r="A761" s="21">
        <v>40573</v>
      </c>
      <c r="B761" s="22">
        <v>23884</v>
      </c>
      <c r="C761">
        <v>22450.959999999999</v>
      </c>
      <c r="D761">
        <v>26066.808747073053</v>
      </c>
      <c r="E761">
        <v>22301.610985468502</v>
      </c>
    </row>
    <row r="762" spans="1:5" x14ac:dyDescent="0.4">
      <c r="A762" s="21">
        <v>40574</v>
      </c>
      <c r="B762" s="22">
        <v>28902</v>
      </c>
      <c r="C762">
        <v>27167.879999999997</v>
      </c>
      <c r="D762">
        <v>25351.366782460773</v>
      </c>
      <c r="E762">
        <v>22260.279796075123</v>
      </c>
    </row>
    <row r="763" spans="1:5" x14ac:dyDescent="0.4">
      <c r="A763" s="21">
        <v>40575</v>
      </c>
      <c r="B763" s="22">
        <v>30450</v>
      </c>
      <c r="C763">
        <v>28623</v>
      </c>
      <c r="D763">
        <v>26193.731859839867</v>
      </c>
      <c r="E763">
        <v>22271.336342839335</v>
      </c>
    </row>
    <row r="764" spans="1:5" x14ac:dyDescent="0.4">
      <c r="A764" s="21">
        <v>40576</v>
      </c>
      <c r="B764" s="22">
        <v>29956</v>
      </c>
      <c r="C764">
        <v>28158.639999999999</v>
      </c>
      <c r="D764">
        <v>26841.590908589184</v>
      </c>
      <c r="E764">
        <v>22290.458475541393</v>
      </c>
    </row>
    <row r="765" spans="1:5" x14ac:dyDescent="0.4">
      <c r="A765" s="21">
        <v>40577</v>
      </c>
      <c r="B765" s="22">
        <v>23181</v>
      </c>
      <c r="C765">
        <v>21790.14</v>
      </c>
      <c r="D765">
        <v>26960.434230467006</v>
      </c>
      <c r="E765">
        <v>22301.717244692842</v>
      </c>
    </row>
    <row r="766" spans="1:5" x14ac:dyDescent="0.4">
      <c r="A766" s="21">
        <v>40578</v>
      </c>
      <c r="B766" s="22">
        <v>29120</v>
      </c>
      <c r="C766">
        <v>27372.799999999999</v>
      </c>
      <c r="D766">
        <v>26775.020625103305</v>
      </c>
      <c r="E766">
        <v>22260.385858244743</v>
      </c>
    </row>
    <row r="767" spans="1:5" x14ac:dyDescent="0.4">
      <c r="A767" s="21">
        <v>40579</v>
      </c>
      <c r="B767" s="22">
        <v>25776</v>
      </c>
      <c r="C767">
        <v>24229.439999999999</v>
      </c>
      <c r="D767">
        <v>27129.974105317466</v>
      </c>
      <c r="E767">
        <v>22271.442457562996</v>
      </c>
    </row>
    <row r="768" spans="1:5" x14ac:dyDescent="0.4">
      <c r="A768" s="21">
        <v>40580</v>
      </c>
      <c r="B768" s="22">
        <v>23556</v>
      </c>
      <c r="C768">
        <v>22142.639999999999</v>
      </c>
      <c r="D768">
        <v>26497.965515079446</v>
      </c>
      <c r="E768">
        <v>22290.564681248477</v>
      </c>
    </row>
    <row r="769" spans="1:5" x14ac:dyDescent="0.4">
      <c r="A769" s="21">
        <v>40581</v>
      </c>
      <c r="B769" s="22">
        <v>28602</v>
      </c>
      <c r="C769">
        <v>26885.879999999997</v>
      </c>
      <c r="D769">
        <v>26532.388893585947</v>
      </c>
      <c r="E769">
        <v>22301.823503917181</v>
      </c>
    </row>
    <row r="770" spans="1:5" x14ac:dyDescent="0.4">
      <c r="A770" s="21">
        <v>40582</v>
      </c>
      <c r="B770" s="22">
        <v>29613</v>
      </c>
      <c r="C770">
        <v>27836.219999999998</v>
      </c>
      <c r="D770">
        <v>26784.560991208935</v>
      </c>
      <c r="E770">
        <v>22260.491920414366</v>
      </c>
    </row>
    <row r="771" spans="1:5" x14ac:dyDescent="0.4">
      <c r="A771" s="21">
        <v>40583</v>
      </c>
      <c r="B771" s="22">
        <v>29256</v>
      </c>
      <c r="C771">
        <v>27500.639999999999</v>
      </c>
      <c r="D771">
        <v>26715.80669401239</v>
      </c>
      <c r="E771">
        <v>22271.548572286658</v>
      </c>
    </row>
    <row r="772" spans="1:5" x14ac:dyDescent="0.4">
      <c r="A772" s="21">
        <v>40584</v>
      </c>
      <c r="B772" s="22">
        <v>23227</v>
      </c>
      <c r="C772">
        <v>21833.379999999997</v>
      </c>
      <c r="D772">
        <v>27639.706115522629</v>
      </c>
      <c r="E772">
        <v>22290.670886955559</v>
      </c>
    </row>
    <row r="773" spans="1:5" x14ac:dyDescent="0.4">
      <c r="A773" s="21">
        <v>40585</v>
      </c>
      <c r="B773" s="22">
        <v>28817</v>
      </c>
      <c r="C773">
        <v>27087.98</v>
      </c>
      <c r="D773">
        <v>26979.936532274802</v>
      </c>
      <c r="E773">
        <v>22301.929763141517</v>
      </c>
    </row>
    <row r="774" spans="1:5" x14ac:dyDescent="0.4">
      <c r="A774" s="21">
        <v>40586</v>
      </c>
      <c r="B774" s="22">
        <v>25275</v>
      </c>
      <c r="C774">
        <v>23758.5</v>
      </c>
      <c r="D774">
        <v>26764.19104029248</v>
      </c>
      <c r="E774">
        <v>22260.59798258399</v>
      </c>
    </row>
    <row r="775" spans="1:5" x14ac:dyDescent="0.4">
      <c r="A775" s="21">
        <v>40587</v>
      </c>
      <c r="B775" s="22">
        <v>22885</v>
      </c>
      <c r="C775">
        <v>21511.899999999998</v>
      </c>
      <c r="D775">
        <v>26982.563245571026</v>
      </c>
      <c r="E775">
        <v>22271.654687010319</v>
      </c>
    </row>
    <row r="776" spans="1:5" x14ac:dyDescent="0.4">
      <c r="A776" s="21">
        <v>40588</v>
      </c>
      <c r="B776" s="22">
        <v>27684</v>
      </c>
      <c r="C776">
        <v>26022.959999999999</v>
      </c>
      <c r="D776">
        <v>26473.835355094354</v>
      </c>
      <c r="E776">
        <v>22290.77709266264</v>
      </c>
    </row>
    <row r="777" spans="1:5" x14ac:dyDescent="0.4">
      <c r="A777" s="21">
        <v>40589</v>
      </c>
      <c r="B777" s="22">
        <v>28234</v>
      </c>
      <c r="C777">
        <v>26539.96</v>
      </c>
      <c r="D777">
        <v>26123.394335107794</v>
      </c>
      <c r="E777">
        <v>22302.036022365857</v>
      </c>
    </row>
    <row r="778" spans="1:5" x14ac:dyDescent="0.4">
      <c r="A778" s="21">
        <v>40590</v>
      </c>
      <c r="B778" s="22">
        <v>28170</v>
      </c>
      <c r="C778">
        <v>26479.8</v>
      </c>
      <c r="D778">
        <v>26806.886355960534</v>
      </c>
      <c r="E778">
        <v>22260.704044753609</v>
      </c>
    </row>
    <row r="779" spans="1:5" x14ac:dyDescent="0.4">
      <c r="A779" s="21">
        <v>40591</v>
      </c>
      <c r="B779" s="22">
        <v>22313</v>
      </c>
      <c r="C779">
        <v>20974.219999999998</v>
      </c>
      <c r="D779">
        <v>27172.43924355218</v>
      </c>
      <c r="E779">
        <v>22271.760801733981</v>
      </c>
    </row>
    <row r="780" spans="1:5" x14ac:dyDescent="0.4">
      <c r="A780" s="21">
        <v>40592</v>
      </c>
      <c r="B780" s="22">
        <v>27413</v>
      </c>
      <c r="C780">
        <v>25768.219999999998</v>
      </c>
      <c r="D780">
        <v>25975.400136099193</v>
      </c>
      <c r="E780">
        <v>22290.883298369721</v>
      </c>
    </row>
    <row r="781" spans="1:5" x14ac:dyDescent="0.4">
      <c r="A781" s="21">
        <v>40593</v>
      </c>
      <c r="B781" s="22">
        <v>24148</v>
      </c>
      <c r="C781">
        <v>22699.119999999999</v>
      </c>
      <c r="D781">
        <v>26545.959570324594</v>
      </c>
      <c r="E781">
        <v>22302.142281590197</v>
      </c>
    </row>
    <row r="782" spans="1:5" x14ac:dyDescent="0.4">
      <c r="A782" s="21">
        <v>40594</v>
      </c>
      <c r="B782" s="22">
        <v>22061</v>
      </c>
      <c r="C782">
        <v>20737.34</v>
      </c>
      <c r="D782">
        <v>26263.811583142513</v>
      </c>
      <c r="E782">
        <v>22260.810106923233</v>
      </c>
    </row>
    <row r="783" spans="1:5" x14ac:dyDescent="0.4">
      <c r="A783" s="21">
        <v>40595</v>
      </c>
      <c r="B783" s="22">
        <v>27818</v>
      </c>
      <c r="C783">
        <v>26148.92</v>
      </c>
      <c r="D783">
        <v>25279.922093790399</v>
      </c>
      <c r="E783">
        <v>22271.866916457646</v>
      </c>
    </row>
    <row r="784" spans="1:5" x14ac:dyDescent="0.4">
      <c r="A784" s="21">
        <v>40596</v>
      </c>
      <c r="B784" s="22">
        <v>28829</v>
      </c>
      <c r="C784">
        <v>27099.26</v>
      </c>
      <c r="D784">
        <v>25934.182971954659</v>
      </c>
      <c r="E784">
        <v>22290.989504076802</v>
      </c>
    </row>
    <row r="785" spans="1:5" x14ac:dyDescent="0.4">
      <c r="A785" s="21">
        <v>40597</v>
      </c>
      <c r="B785" s="22">
        <v>29380</v>
      </c>
      <c r="C785">
        <v>27617.199999999997</v>
      </c>
      <c r="D785">
        <v>26373.917672834868</v>
      </c>
      <c r="E785">
        <v>22302.248540814537</v>
      </c>
    </row>
    <row r="786" spans="1:5" x14ac:dyDescent="0.4">
      <c r="A786" s="21">
        <v>40598</v>
      </c>
      <c r="B786" s="22">
        <v>23888</v>
      </c>
      <c r="C786">
        <v>22454.719999999998</v>
      </c>
      <c r="D786">
        <v>26520.802754019332</v>
      </c>
      <c r="E786">
        <v>22260.916169092852</v>
      </c>
    </row>
    <row r="787" spans="1:5" x14ac:dyDescent="0.4">
      <c r="A787" s="21">
        <v>40599</v>
      </c>
      <c r="B787" s="22">
        <v>29446</v>
      </c>
      <c r="C787">
        <v>27679.239999999998</v>
      </c>
      <c r="D787">
        <v>26448.572941997842</v>
      </c>
      <c r="E787">
        <v>22271.973031181307</v>
      </c>
    </row>
    <row r="788" spans="1:5" x14ac:dyDescent="0.4">
      <c r="A788" s="21">
        <v>40600</v>
      </c>
      <c r="B788" s="22">
        <v>26118</v>
      </c>
      <c r="C788">
        <v>24550.92</v>
      </c>
      <c r="D788">
        <v>26904.52340443667</v>
      </c>
      <c r="E788">
        <v>22291.09570978388</v>
      </c>
    </row>
    <row r="789" spans="1:5" x14ac:dyDescent="0.4">
      <c r="A789" s="21">
        <v>40601</v>
      </c>
      <c r="B789" s="22">
        <v>23831</v>
      </c>
      <c r="C789">
        <v>22401.14</v>
      </c>
      <c r="D789">
        <v>26413.558420302405</v>
      </c>
      <c r="E789">
        <v>22302.354800038876</v>
      </c>
    </row>
    <row r="790" spans="1:5" x14ac:dyDescent="0.4">
      <c r="A790" s="21">
        <v>40602</v>
      </c>
      <c r="B790" s="22">
        <v>28575</v>
      </c>
      <c r="C790">
        <v>26860.5</v>
      </c>
      <c r="D790">
        <v>26444.068556331567</v>
      </c>
      <c r="E790">
        <v>22261.022231262472</v>
      </c>
    </row>
    <row r="791" spans="1:5" x14ac:dyDescent="0.4">
      <c r="A791" s="21">
        <v>40603</v>
      </c>
      <c r="B791" s="22">
        <v>29039</v>
      </c>
      <c r="C791">
        <v>27296.66</v>
      </c>
      <c r="D791">
        <v>26711.332457447348</v>
      </c>
      <c r="E791">
        <v>22272.079145904969</v>
      </c>
    </row>
    <row r="792" spans="1:5" x14ac:dyDescent="0.4">
      <c r="A792" s="21">
        <v>40604</v>
      </c>
      <c r="B792" s="22">
        <v>29786</v>
      </c>
      <c r="C792">
        <v>27998.84</v>
      </c>
      <c r="D792">
        <v>26628.633216661849</v>
      </c>
      <c r="E792">
        <v>22291.201915490965</v>
      </c>
    </row>
    <row r="793" spans="1:5" x14ac:dyDescent="0.4">
      <c r="A793" s="21">
        <v>40605</v>
      </c>
      <c r="B793" s="22">
        <v>23612</v>
      </c>
      <c r="C793">
        <v>22195.279999999999</v>
      </c>
      <c r="D793">
        <v>27578.292484332353</v>
      </c>
      <c r="E793">
        <v>22302.461059263213</v>
      </c>
    </row>
    <row r="794" spans="1:5" x14ac:dyDescent="0.4">
      <c r="A794" s="21">
        <v>40606</v>
      </c>
      <c r="B794" s="22">
        <v>28947</v>
      </c>
      <c r="C794">
        <v>27210.179999999997</v>
      </c>
      <c r="D794">
        <v>26978.917789467523</v>
      </c>
      <c r="E794">
        <v>22261.128293432095</v>
      </c>
    </row>
    <row r="795" spans="1:5" x14ac:dyDescent="0.4">
      <c r="A795" s="21">
        <v>40607</v>
      </c>
      <c r="B795" s="22">
        <v>25220</v>
      </c>
      <c r="C795">
        <v>23706.799999999999</v>
      </c>
      <c r="D795">
        <v>26855.763186994736</v>
      </c>
      <c r="E795">
        <v>22272.185260628634</v>
      </c>
    </row>
    <row r="796" spans="1:5" x14ac:dyDescent="0.4">
      <c r="A796" s="21">
        <v>40608</v>
      </c>
      <c r="B796" s="22">
        <v>22983</v>
      </c>
      <c r="C796">
        <v>21604.02</v>
      </c>
      <c r="D796">
        <v>26990.586408381008</v>
      </c>
      <c r="E796">
        <v>22291.308121198046</v>
      </c>
    </row>
    <row r="797" spans="1:5" x14ac:dyDescent="0.4">
      <c r="A797" s="21">
        <v>40609</v>
      </c>
      <c r="B797" s="22">
        <v>28435</v>
      </c>
      <c r="C797">
        <v>26728.899999999998</v>
      </c>
      <c r="D797">
        <v>26486.148049789383</v>
      </c>
      <c r="E797">
        <v>22302.567318487552</v>
      </c>
    </row>
    <row r="798" spans="1:5" x14ac:dyDescent="0.4">
      <c r="A798" s="21">
        <v>40610</v>
      </c>
      <c r="B798" s="22">
        <v>28857</v>
      </c>
      <c r="C798">
        <v>27125.579999999998</v>
      </c>
      <c r="D798">
        <v>26306.826163960806</v>
      </c>
      <c r="E798">
        <v>22261.234355601719</v>
      </c>
    </row>
    <row r="799" spans="1:5" x14ac:dyDescent="0.4">
      <c r="A799" s="21">
        <v>40611</v>
      </c>
      <c r="B799" s="22">
        <v>28060</v>
      </c>
      <c r="C799">
        <v>26376.399999999998</v>
      </c>
      <c r="D799">
        <v>26996.887559810682</v>
      </c>
      <c r="E799">
        <v>22272.291375352295</v>
      </c>
    </row>
    <row r="800" spans="1:5" x14ac:dyDescent="0.4">
      <c r="A800" s="21">
        <v>40612</v>
      </c>
      <c r="B800" s="22">
        <v>21086</v>
      </c>
      <c r="C800">
        <v>19820.84</v>
      </c>
      <c r="D800">
        <v>27322.979808652177</v>
      </c>
      <c r="E800">
        <v>22291.414326905127</v>
      </c>
    </row>
    <row r="801" spans="1:5" x14ac:dyDescent="0.4">
      <c r="A801" s="21">
        <v>40613</v>
      </c>
      <c r="B801" s="22">
        <v>21275</v>
      </c>
      <c r="C801">
        <v>19998.5</v>
      </c>
      <c r="D801">
        <v>25992.51577354359</v>
      </c>
      <c r="E801">
        <v>22302.673577711888</v>
      </c>
    </row>
    <row r="802" spans="1:5" x14ac:dyDescent="0.4">
      <c r="A802" s="21">
        <v>40614</v>
      </c>
      <c r="B802" s="22">
        <v>23870</v>
      </c>
      <c r="C802">
        <v>22437.8</v>
      </c>
      <c r="D802">
        <v>25605.021534156298</v>
      </c>
      <c r="E802">
        <v>22261.340417771338</v>
      </c>
    </row>
    <row r="803" spans="1:5" x14ac:dyDescent="0.4">
      <c r="A803" s="21">
        <v>40615</v>
      </c>
      <c r="B803" s="22">
        <v>20279</v>
      </c>
      <c r="C803">
        <v>19062.259999999998</v>
      </c>
      <c r="D803">
        <v>25399.570537875305</v>
      </c>
      <c r="E803">
        <v>22272.397490075953</v>
      </c>
    </row>
    <row r="804" spans="1:5" x14ac:dyDescent="0.4">
      <c r="A804" s="21">
        <v>40616</v>
      </c>
      <c r="B804" s="22">
        <v>20418</v>
      </c>
      <c r="C804">
        <v>19192.919999999998</v>
      </c>
      <c r="D804">
        <v>24278.647017809606</v>
      </c>
      <c r="E804">
        <v>22291.520532612209</v>
      </c>
    </row>
    <row r="805" spans="1:5" x14ac:dyDescent="0.4">
      <c r="A805" s="21">
        <v>40617</v>
      </c>
      <c r="B805" s="22">
        <v>26492</v>
      </c>
      <c r="C805">
        <v>24902.48</v>
      </c>
      <c r="D805">
        <v>24044.453749521588</v>
      </c>
      <c r="E805">
        <v>22302.779836936228</v>
      </c>
    </row>
    <row r="806" spans="1:5" x14ac:dyDescent="0.4">
      <c r="A806" s="21">
        <v>40618</v>
      </c>
      <c r="B806" s="22">
        <v>19171</v>
      </c>
      <c r="C806">
        <v>18020.739999999998</v>
      </c>
      <c r="D806">
        <v>24374.941751304326</v>
      </c>
      <c r="E806">
        <v>22261.446479940962</v>
      </c>
    </row>
    <row r="807" spans="1:5" x14ac:dyDescent="0.4">
      <c r="A807" s="21">
        <v>40619</v>
      </c>
      <c r="B807" s="22">
        <v>17368</v>
      </c>
      <c r="C807">
        <v>16325.919999999998</v>
      </c>
      <c r="D807">
        <v>23276.673081440909</v>
      </c>
      <c r="E807">
        <v>22272.503604799618</v>
      </c>
    </row>
    <row r="808" spans="1:5" x14ac:dyDescent="0.4">
      <c r="A808" s="21">
        <v>40620</v>
      </c>
      <c r="B808" s="22">
        <v>20709</v>
      </c>
      <c r="C808">
        <v>19466.46</v>
      </c>
      <c r="D808">
        <v>22836.863477214731</v>
      </c>
      <c r="E808">
        <v>22291.62673831929</v>
      </c>
    </row>
    <row r="809" spans="1:5" x14ac:dyDescent="0.4">
      <c r="A809" s="21">
        <v>40621</v>
      </c>
      <c r="B809" s="22">
        <v>22582</v>
      </c>
      <c r="C809">
        <v>21227.079999999998</v>
      </c>
      <c r="D809">
        <v>22392.100672059205</v>
      </c>
      <c r="E809">
        <v>22302.886096160568</v>
      </c>
    </row>
    <row r="810" spans="1:5" x14ac:dyDescent="0.4">
      <c r="A810" s="21">
        <v>40622</v>
      </c>
      <c r="B810" s="22">
        <v>16268</v>
      </c>
      <c r="C810">
        <v>15291.919999999998</v>
      </c>
      <c r="D810">
        <v>22064.617182354214</v>
      </c>
      <c r="E810">
        <v>22261.552542110581</v>
      </c>
    </row>
    <row r="811" spans="1:5" x14ac:dyDescent="0.4">
      <c r="A811" s="21">
        <v>40623</v>
      </c>
      <c r="B811" s="22">
        <v>23858</v>
      </c>
      <c r="C811">
        <v>22426.52</v>
      </c>
      <c r="D811">
        <v>21682.726795617313</v>
      </c>
      <c r="E811">
        <v>22272.60971952328</v>
      </c>
    </row>
    <row r="812" spans="1:5" x14ac:dyDescent="0.4">
      <c r="A812" s="21">
        <v>40624</v>
      </c>
      <c r="B812" s="22">
        <v>20862</v>
      </c>
      <c r="C812">
        <v>19610.28</v>
      </c>
      <c r="D812">
        <v>21893.752589021824</v>
      </c>
      <c r="E812">
        <v>22291.732944026371</v>
      </c>
    </row>
    <row r="813" spans="1:5" x14ac:dyDescent="0.4">
      <c r="A813" s="21">
        <v>40625</v>
      </c>
      <c r="B813" s="22">
        <v>19320</v>
      </c>
      <c r="C813">
        <v>18160.8</v>
      </c>
      <c r="D813">
        <v>21298.765058449615</v>
      </c>
      <c r="E813">
        <v>22302.992355384908</v>
      </c>
    </row>
    <row r="814" spans="1:5" x14ac:dyDescent="0.4">
      <c r="A814" s="21">
        <v>40626</v>
      </c>
      <c r="B814" s="22">
        <v>15444</v>
      </c>
      <c r="C814">
        <v>14517.359999999999</v>
      </c>
      <c r="D814">
        <v>21594.973782132194</v>
      </c>
      <c r="E814">
        <v>22261.658604280205</v>
      </c>
    </row>
    <row r="815" spans="1:5" x14ac:dyDescent="0.4">
      <c r="A815" s="21">
        <v>40627</v>
      </c>
      <c r="B815" s="22">
        <v>18767</v>
      </c>
      <c r="C815">
        <v>17640.98</v>
      </c>
      <c r="D815">
        <v>20572.720959112416</v>
      </c>
      <c r="E815">
        <v>22272.715834246941</v>
      </c>
    </row>
    <row r="816" spans="1:5" x14ac:dyDescent="0.4">
      <c r="A816" s="21">
        <v>40628</v>
      </c>
      <c r="B816" s="22">
        <v>16136</v>
      </c>
      <c r="C816">
        <v>15167.839999999998</v>
      </c>
      <c r="D816">
        <v>19880.861573803028</v>
      </c>
      <c r="E816">
        <v>22291.839149733452</v>
      </c>
    </row>
    <row r="817" spans="1:5" x14ac:dyDescent="0.4">
      <c r="A817" s="21">
        <v>40629</v>
      </c>
      <c r="B817" s="22">
        <v>13755</v>
      </c>
      <c r="C817">
        <v>12929.699999999999</v>
      </c>
      <c r="D817">
        <v>19809.688882184993</v>
      </c>
      <c r="E817">
        <v>22303.098614609247</v>
      </c>
    </row>
    <row r="818" spans="1:5" x14ac:dyDescent="0.4">
      <c r="A818" s="21">
        <v>40630</v>
      </c>
      <c r="B818" s="22">
        <v>18081</v>
      </c>
      <c r="C818">
        <v>16996.14</v>
      </c>
      <c r="D818">
        <v>18881.586753299307</v>
      </c>
      <c r="E818">
        <v>22261.764666449824</v>
      </c>
    </row>
    <row r="819" spans="1:5" x14ac:dyDescent="0.4">
      <c r="A819" s="21">
        <v>40631</v>
      </c>
      <c r="B819" s="22">
        <v>18398</v>
      </c>
      <c r="C819">
        <v>17294.12</v>
      </c>
      <c r="D819">
        <v>18332.92872544684</v>
      </c>
      <c r="E819">
        <v>22272.821948970603</v>
      </c>
    </row>
    <row r="820" spans="1:5" x14ac:dyDescent="0.4">
      <c r="A820" s="21">
        <v>40632</v>
      </c>
      <c r="B820" s="22">
        <v>18725</v>
      </c>
      <c r="C820">
        <v>17601.5</v>
      </c>
      <c r="D820">
        <v>18739.920567315923</v>
      </c>
      <c r="E820">
        <v>22291.945355440534</v>
      </c>
    </row>
    <row r="821" spans="1:5" x14ac:dyDescent="0.4">
      <c r="A821" s="21">
        <v>40633</v>
      </c>
      <c r="B821" s="22">
        <v>14957</v>
      </c>
      <c r="C821">
        <v>14059.58</v>
      </c>
      <c r="D821">
        <v>18763.393460808271</v>
      </c>
      <c r="E821">
        <v>22303.204873833587</v>
      </c>
    </row>
    <row r="822" spans="1:5" x14ac:dyDescent="0.4">
      <c r="A822" s="21">
        <v>40634</v>
      </c>
      <c r="B822" s="22">
        <v>20356</v>
      </c>
      <c r="C822">
        <v>19134.64</v>
      </c>
      <c r="D822">
        <v>17813.107066703953</v>
      </c>
      <c r="E822">
        <v>22261.870728619444</v>
      </c>
    </row>
    <row r="823" spans="1:5" x14ac:dyDescent="0.4">
      <c r="A823" s="21">
        <v>40635</v>
      </c>
      <c r="B823" s="22">
        <v>17598</v>
      </c>
      <c r="C823">
        <v>16542.12</v>
      </c>
      <c r="D823">
        <v>18568.351617676366</v>
      </c>
      <c r="E823">
        <v>22272.928063694268</v>
      </c>
    </row>
    <row r="824" spans="1:5" x14ac:dyDescent="0.4">
      <c r="A824" s="21">
        <v>40636</v>
      </c>
      <c r="B824" s="22">
        <v>15740</v>
      </c>
      <c r="C824">
        <v>14795.599999999999</v>
      </c>
      <c r="D824">
        <v>18388.876739127096</v>
      </c>
      <c r="E824">
        <v>22292.051561147615</v>
      </c>
    </row>
    <row r="825" spans="1:5" x14ac:dyDescent="0.4">
      <c r="A825" s="21">
        <v>40637</v>
      </c>
      <c r="B825" s="22">
        <v>19660</v>
      </c>
      <c r="C825">
        <v>18480.399999999998</v>
      </c>
      <c r="D825">
        <v>17714.760586002369</v>
      </c>
      <c r="E825">
        <v>22303.311133057923</v>
      </c>
    </row>
    <row r="826" spans="1:5" x14ac:dyDescent="0.4">
      <c r="A826" s="21">
        <v>40638</v>
      </c>
      <c r="B826" s="22">
        <v>19688</v>
      </c>
      <c r="C826">
        <v>18506.719999999998</v>
      </c>
      <c r="D826">
        <v>18319.867208742231</v>
      </c>
      <c r="E826">
        <v>22261.976790789067</v>
      </c>
    </row>
    <row r="827" spans="1:5" x14ac:dyDescent="0.4">
      <c r="A827" s="21">
        <v>40639</v>
      </c>
      <c r="B827" s="22">
        <v>20186</v>
      </c>
      <c r="C827">
        <v>18974.84</v>
      </c>
      <c r="D827">
        <v>18443.433746261187</v>
      </c>
      <c r="E827">
        <v>22273.034178417929</v>
      </c>
    </row>
    <row r="828" spans="1:5" x14ac:dyDescent="0.4">
      <c r="A828" s="21">
        <v>40640</v>
      </c>
      <c r="B828" s="22">
        <v>16296</v>
      </c>
      <c r="C828">
        <v>15318.24</v>
      </c>
      <c r="D828">
        <v>18465.373617123612</v>
      </c>
      <c r="E828">
        <v>22292.157766854696</v>
      </c>
    </row>
    <row r="829" spans="1:5" x14ac:dyDescent="0.4">
      <c r="A829" s="21">
        <v>40641</v>
      </c>
      <c r="B829" s="22">
        <v>20365</v>
      </c>
      <c r="C829">
        <v>19143.099999999999</v>
      </c>
      <c r="D829">
        <v>18475.957532202079</v>
      </c>
      <c r="E829">
        <v>22303.417392282263</v>
      </c>
    </row>
    <row r="830" spans="1:5" x14ac:dyDescent="0.4">
      <c r="A830" s="21">
        <v>40642</v>
      </c>
      <c r="B830" s="22">
        <v>17702</v>
      </c>
      <c r="C830">
        <v>16639.879999999997</v>
      </c>
      <c r="D830">
        <v>18679.115626350529</v>
      </c>
      <c r="E830">
        <v>22262.082852958691</v>
      </c>
    </row>
    <row r="831" spans="1:5" x14ac:dyDescent="0.4">
      <c r="A831" s="21">
        <v>40643</v>
      </c>
      <c r="B831" s="22">
        <v>15720</v>
      </c>
      <c r="C831">
        <v>14776.8</v>
      </c>
      <c r="D831">
        <v>18248.001640470455</v>
      </c>
      <c r="E831">
        <v>22273.140293141591</v>
      </c>
    </row>
    <row r="832" spans="1:5" x14ac:dyDescent="0.4">
      <c r="A832" s="21">
        <v>40644</v>
      </c>
      <c r="B832" s="22">
        <v>19142</v>
      </c>
      <c r="C832">
        <v>17993.48</v>
      </c>
      <c r="D832">
        <v>18272.121954343173</v>
      </c>
      <c r="E832">
        <v>22292.263972561777</v>
      </c>
    </row>
    <row r="833" spans="1:5" x14ac:dyDescent="0.4">
      <c r="A833" s="21">
        <v>40645</v>
      </c>
      <c r="B833" s="22">
        <v>19962</v>
      </c>
      <c r="C833">
        <v>18764.28</v>
      </c>
      <c r="D833">
        <v>18282.727611284452</v>
      </c>
      <c r="E833">
        <v>22303.523651506599</v>
      </c>
    </row>
    <row r="834" spans="1:5" x14ac:dyDescent="0.4">
      <c r="A834" s="21">
        <v>40646</v>
      </c>
      <c r="B834" s="22">
        <v>19307</v>
      </c>
      <c r="C834">
        <v>18148.579999999998</v>
      </c>
      <c r="D834">
        <v>18202.671521502383</v>
      </c>
      <c r="E834">
        <v>22262.18891512831</v>
      </c>
    </row>
    <row r="835" spans="1:5" x14ac:dyDescent="0.4">
      <c r="A835" s="21">
        <v>40647</v>
      </c>
      <c r="B835" s="22">
        <v>13251</v>
      </c>
      <c r="C835">
        <v>12455.939999999999</v>
      </c>
      <c r="D835">
        <v>18816.008979176586</v>
      </c>
      <c r="E835">
        <v>22273.246407865252</v>
      </c>
    </row>
    <row r="836" spans="1:5" x14ac:dyDescent="0.4">
      <c r="A836" s="21">
        <v>40648</v>
      </c>
      <c r="B836" s="22">
        <v>15017</v>
      </c>
      <c r="C836">
        <v>14115.98</v>
      </c>
      <c r="D836">
        <v>17924.952570091547</v>
      </c>
      <c r="E836">
        <v>22292.370178268859</v>
      </c>
    </row>
    <row r="837" spans="1:5" x14ac:dyDescent="0.4">
      <c r="A837" s="21">
        <v>40649</v>
      </c>
      <c r="B837" s="22">
        <v>15488</v>
      </c>
      <c r="C837">
        <v>14558.72</v>
      </c>
      <c r="D837">
        <v>17199.35932499549</v>
      </c>
      <c r="E837">
        <v>22303.629910730939</v>
      </c>
    </row>
    <row r="838" spans="1:5" x14ac:dyDescent="0.4">
      <c r="A838" s="21">
        <v>40650</v>
      </c>
      <c r="B838" s="22">
        <v>20622</v>
      </c>
      <c r="C838">
        <v>19384.68</v>
      </c>
      <c r="D838">
        <v>17265.862992448539</v>
      </c>
      <c r="E838">
        <v>22262.294977297934</v>
      </c>
    </row>
    <row r="839" spans="1:5" x14ac:dyDescent="0.4">
      <c r="A839" s="21">
        <v>40651</v>
      </c>
      <c r="B839" s="22">
        <v>17008</v>
      </c>
      <c r="C839">
        <v>15987.519999999999</v>
      </c>
      <c r="D839">
        <v>17691.893111525726</v>
      </c>
      <c r="E839">
        <v>22273.352522588913</v>
      </c>
    </row>
    <row r="840" spans="1:5" x14ac:dyDescent="0.4">
      <c r="A840" s="21">
        <v>40652</v>
      </c>
      <c r="B840" s="22">
        <v>22302</v>
      </c>
      <c r="C840">
        <v>20963.879999999997</v>
      </c>
      <c r="D840">
        <v>17301.370862600437</v>
      </c>
      <c r="E840">
        <v>22292.47638397594</v>
      </c>
    </row>
    <row r="841" spans="1:5" x14ac:dyDescent="0.4">
      <c r="A841" s="21">
        <v>40653</v>
      </c>
      <c r="B841" s="22">
        <v>21762</v>
      </c>
      <c r="C841">
        <v>20456.28</v>
      </c>
      <c r="D841">
        <v>18436.163255953041</v>
      </c>
      <c r="E841">
        <v>22303.736169955278</v>
      </c>
    </row>
    <row r="842" spans="1:5" x14ac:dyDescent="0.4">
      <c r="A842" s="21">
        <v>40654</v>
      </c>
      <c r="B842" s="22">
        <v>21174</v>
      </c>
      <c r="C842">
        <v>19903.559999999998</v>
      </c>
      <c r="D842">
        <v>18780.376896665624</v>
      </c>
      <c r="E842">
        <v>22262.401039467557</v>
      </c>
    </row>
    <row r="843" spans="1:5" x14ac:dyDescent="0.4">
      <c r="A843" s="21">
        <v>40655</v>
      </c>
      <c r="B843" s="22">
        <v>21465</v>
      </c>
      <c r="C843">
        <v>20177.099999999999</v>
      </c>
      <c r="D843">
        <v>18905.930619580431</v>
      </c>
      <c r="E843">
        <v>22273.458637312575</v>
      </c>
    </row>
    <row r="844" spans="1:5" x14ac:dyDescent="0.4">
      <c r="A844" s="21">
        <v>40656</v>
      </c>
      <c r="B844" s="22">
        <v>22767</v>
      </c>
      <c r="C844">
        <v>21400.98</v>
      </c>
      <c r="D844">
        <v>19687.536248048269</v>
      </c>
      <c r="E844">
        <v>22292.582589683025</v>
      </c>
    </row>
    <row r="845" spans="1:5" x14ac:dyDescent="0.4">
      <c r="A845" s="21">
        <v>40657</v>
      </c>
      <c r="B845" s="22">
        <v>15098</v>
      </c>
      <c r="C845">
        <v>14192.119999999999</v>
      </c>
      <c r="D845">
        <v>19970.77324111334</v>
      </c>
      <c r="E845">
        <v>22303.842429179618</v>
      </c>
    </row>
    <row r="846" spans="1:5" x14ac:dyDescent="0.4">
      <c r="A846" s="21">
        <v>40658</v>
      </c>
      <c r="B846" s="22">
        <v>18210</v>
      </c>
      <c r="C846">
        <v>17117.399999999998</v>
      </c>
      <c r="D846">
        <v>19061.14905479243</v>
      </c>
      <c r="E846">
        <v>22262.507101637177</v>
      </c>
    </row>
    <row r="847" spans="1:5" x14ac:dyDescent="0.4">
      <c r="A847" s="21">
        <v>40659</v>
      </c>
      <c r="B847" s="22">
        <v>19980</v>
      </c>
      <c r="C847">
        <v>18781.2</v>
      </c>
      <c r="D847">
        <v>19356.173331917198</v>
      </c>
      <c r="E847">
        <v>22273.56475203624</v>
      </c>
    </row>
    <row r="848" spans="1:5" x14ac:dyDescent="0.4">
      <c r="A848" s="21">
        <v>40660</v>
      </c>
      <c r="B848" s="22">
        <v>20279</v>
      </c>
      <c r="C848">
        <v>19062.259999999998</v>
      </c>
      <c r="D848">
        <v>19159.764958550059</v>
      </c>
      <c r="E848">
        <v>22292.688795390102</v>
      </c>
    </row>
    <row r="849" spans="1:5" x14ac:dyDescent="0.4">
      <c r="A849" s="21">
        <v>40661</v>
      </c>
      <c r="B849" s="22">
        <v>15993</v>
      </c>
      <c r="C849">
        <v>15033.419999999998</v>
      </c>
      <c r="D849">
        <v>19172.778143771211</v>
      </c>
      <c r="E849">
        <v>22303.948688403958</v>
      </c>
    </row>
    <row r="850" spans="1:5" x14ac:dyDescent="0.4">
      <c r="A850" s="21">
        <v>40662</v>
      </c>
      <c r="B850" s="22">
        <v>19438</v>
      </c>
      <c r="C850">
        <v>18271.719999999998</v>
      </c>
      <c r="D850">
        <v>19156.453416141707</v>
      </c>
      <c r="E850">
        <v>22262.613163806796</v>
      </c>
    </row>
    <row r="851" spans="1:5" x14ac:dyDescent="0.4">
      <c r="A851" s="21">
        <v>40663</v>
      </c>
      <c r="B851" s="22">
        <v>16831</v>
      </c>
      <c r="C851">
        <v>15821.14</v>
      </c>
      <c r="D851">
        <v>18923.345514197517</v>
      </c>
      <c r="E851">
        <v>22273.670866759901</v>
      </c>
    </row>
    <row r="852" spans="1:5" x14ac:dyDescent="0.4">
      <c r="A852" s="21">
        <v>40664</v>
      </c>
      <c r="B852" s="22">
        <v>15434</v>
      </c>
      <c r="C852">
        <v>14507.96</v>
      </c>
      <c r="D852">
        <v>18411.15183794016</v>
      </c>
      <c r="E852">
        <v>22292.795001097184</v>
      </c>
    </row>
    <row r="853" spans="1:5" x14ac:dyDescent="0.4">
      <c r="A853" s="21">
        <v>40665</v>
      </c>
      <c r="B853" s="22">
        <v>15659</v>
      </c>
      <c r="C853">
        <v>14719.46</v>
      </c>
      <c r="D853">
        <v>18465.470112597053</v>
      </c>
      <c r="E853">
        <v>22304.054947628294</v>
      </c>
    </row>
    <row r="854" spans="1:5" x14ac:dyDescent="0.4">
      <c r="A854" s="21">
        <v>40666</v>
      </c>
      <c r="B854" s="22">
        <v>18345</v>
      </c>
      <c r="C854">
        <v>17244.3</v>
      </c>
      <c r="D854">
        <v>17769.217684845844</v>
      </c>
      <c r="E854">
        <v>22262.719225976416</v>
      </c>
    </row>
    <row r="855" spans="1:5" x14ac:dyDescent="0.4">
      <c r="A855" s="21">
        <v>40667</v>
      </c>
      <c r="B855" s="22">
        <v>19711</v>
      </c>
      <c r="C855">
        <v>18528.34</v>
      </c>
      <c r="D855">
        <v>17630.084336260854</v>
      </c>
      <c r="E855">
        <v>22273.776981483563</v>
      </c>
    </row>
    <row r="856" spans="1:5" x14ac:dyDescent="0.4">
      <c r="A856" s="21">
        <v>40668</v>
      </c>
      <c r="B856" s="22">
        <v>16081</v>
      </c>
      <c r="C856">
        <v>15116.14</v>
      </c>
      <c r="D856">
        <v>18407.150563793522</v>
      </c>
      <c r="E856">
        <v>22292.901206804265</v>
      </c>
    </row>
    <row r="857" spans="1:5" x14ac:dyDescent="0.4">
      <c r="A857" s="21">
        <v>40669</v>
      </c>
      <c r="B857" s="22">
        <v>19780</v>
      </c>
      <c r="C857">
        <v>18593.2</v>
      </c>
      <c r="D857">
        <v>17836.964381725084</v>
      </c>
      <c r="E857">
        <v>22304.161206852634</v>
      </c>
    </row>
    <row r="858" spans="1:5" x14ac:dyDescent="0.4">
      <c r="A858" s="21">
        <v>40670</v>
      </c>
      <c r="B858" s="22">
        <v>17172</v>
      </c>
      <c r="C858">
        <v>16141.679999999998</v>
      </c>
      <c r="D858">
        <v>17915.370391345969</v>
      </c>
      <c r="E858">
        <v>22262.825288146039</v>
      </c>
    </row>
    <row r="859" spans="1:5" x14ac:dyDescent="0.4">
      <c r="A859" s="21">
        <v>40671</v>
      </c>
      <c r="B859" s="22">
        <v>16586</v>
      </c>
      <c r="C859">
        <v>15590.839999999998</v>
      </c>
      <c r="D859">
        <v>18209.508477589825</v>
      </c>
      <c r="E859">
        <v>22273.883096207228</v>
      </c>
    </row>
    <row r="860" spans="1:5" x14ac:dyDescent="0.4">
      <c r="A860" s="21">
        <v>40672</v>
      </c>
      <c r="B860" s="22">
        <v>19185</v>
      </c>
      <c r="C860">
        <v>18033.899999999998</v>
      </c>
      <c r="D860">
        <v>17813.237956770605</v>
      </c>
      <c r="E860">
        <v>22293.007412511346</v>
      </c>
    </row>
    <row r="861" spans="1:5" x14ac:dyDescent="0.4">
      <c r="A861" s="21">
        <v>40673</v>
      </c>
      <c r="B861" s="22">
        <v>19974</v>
      </c>
      <c r="C861">
        <v>18775.559999999998</v>
      </c>
      <c r="D861">
        <v>17765.609164635105</v>
      </c>
      <c r="E861">
        <v>22304.267466076974</v>
      </c>
    </row>
    <row r="862" spans="1:5" x14ac:dyDescent="0.4">
      <c r="A862" s="21">
        <v>40674</v>
      </c>
      <c r="B862" s="22">
        <v>27904</v>
      </c>
      <c r="C862">
        <v>26229.759999999998</v>
      </c>
      <c r="D862">
        <v>18471.125291585344</v>
      </c>
      <c r="E862">
        <v>22262.931350315663</v>
      </c>
    </row>
    <row r="863" spans="1:5" x14ac:dyDescent="0.4">
      <c r="A863" s="21">
        <v>40675</v>
      </c>
      <c r="B863" s="22">
        <v>16105</v>
      </c>
      <c r="C863">
        <v>15138.699999999999</v>
      </c>
      <c r="D863">
        <v>19690.712300394905</v>
      </c>
      <c r="E863">
        <v>22273.989210930889</v>
      </c>
    </row>
    <row r="864" spans="1:5" x14ac:dyDescent="0.4">
      <c r="A864" s="21">
        <v>40676</v>
      </c>
      <c r="B864" s="22">
        <v>22960</v>
      </c>
      <c r="C864">
        <v>21582.399999999998</v>
      </c>
      <c r="D864">
        <v>18935.464226073069</v>
      </c>
      <c r="E864">
        <v>22293.113618218427</v>
      </c>
    </row>
    <row r="865" spans="1:5" x14ac:dyDescent="0.4">
      <c r="A865" s="21">
        <v>40677</v>
      </c>
      <c r="B865" s="22">
        <v>18835</v>
      </c>
      <c r="C865">
        <v>17704.899999999998</v>
      </c>
      <c r="D865">
        <v>20052.261065633171</v>
      </c>
      <c r="E865">
        <v>22304.37372530131</v>
      </c>
    </row>
    <row r="866" spans="1:5" x14ac:dyDescent="0.4">
      <c r="A866" s="21">
        <v>40678</v>
      </c>
      <c r="B866" s="22">
        <v>20680</v>
      </c>
      <c r="C866">
        <v>19439.199999999997</v>
      </c>
      <c r="D866">
        <v>19528.797693996643</v>
      </c>
      <c r="E866">
        <v>22263.037412485282</v>
      </c>
    </row>
    <row r="867" spans="1:5" x14ac:dyDescent="0.4">
      <c r="A867" s="21">
        <v>40679</v>
      </c>
      <c r="B867" s="22">
        <v>20723</v>
      </c>
      <c r="C867">
        <v>19479.62</v>
      </c>
      <c r="D867">
        <v>19574.77759306585</v>
      </c>
      <c r="E867">
        <v>22274.095325654547</v>
      </c>
    </row>
    <row r="868" spans="1:5" x14ac:dyDescent="0.4">
      <c r="A868" s="21">
        <v>40680</v>
      </c>
      <c r="B868" s="22">
        <v>27399</v>
      </c>
      <c r="C868">
        <v>25755.059999999998</v>
      </c>
      <c r="D868">
        <v>20194.487958692553</v>
      </c>
      <c r="E868">
        <v>22293.219823925512</v>
      </c>
    </row>
    <row r="869" spans="1:5" x14ac:dyDescent="0.4">
      <c r="A869" s="21">
        <v>40681</v>
      </c>
      <c r="B869" s="22">
        <v>21032</v>
      </c>
      <c r="C869">
        <v>19770.079999999998</v>
      </c>
      <c r="D869">
        <v>20891.120264153054</v>
      </c>
      <c r="E869">
        <v>22304.479984525649</v>
      </c>
    </row>
    <row r="870" spans="1:5" x14ac:dyDescent="0.4">
      <c r="A870" s="21">
        <v>40682</v>
      </c>
      <c r="B870" s="22">
        <v>16842</v>
      </c>
      <c r="C870">
        <v>15831.48</v>
      </c>
      <c r="D870">
        <v>20785.604542844027</v>
      </c>
      <c r="E870">
        <v>22263.143474654906</v>
      </c>
    </row>
    <row r="871" spans="1:5" x14ac:dyDescent="0.4">
      <c r="A871" s="21">
        <v>40683</v>
      </c>
      <c r="B871" s="22">
        <v>20692</v>
      </c>
      <c r="C871">
        <v>19450.48</v>
      </c>
      <c r="D871">
        <v>20791.004945166711</v>
      </c>
      <c r="E871">
        <v>22274.201440378212</v>
      </c>
    </row>
    <row r="872" spans="1:5" x14ac:dyDescent="0.4">
      <c r="A872" s="21">
        <v>40684</v>
      </c>
      <c r="B872" s="22">
        <v>17727</v>
      </c>
      <c r="C872">
        <v>16663.379999999997</v>
      </c>
      <c r="D872">
        <v>20336.506174370701</v>
      </c>
      <c r="E872">
        <v>22293.326029632593</v>
      </c>
    </row>
    <row r="873" spans="1:5" x14ac:dyDescent="0.4">
      <c r="A873" s="21">
        <v>40685</v>
      </c>
      <c r="B873" s="22">
        <v>15947</v>
      </c>
      <c r="C873">
        <v>14990.179999999998</v>
      </c>
      <c r="D873">
        <v>19775.472950633786</v>
      </c>
      <c r="E873">
        <v>22304.586243749989</v>
      </c>
    </row>
    <row r="874" spans="1:5" x14ac:dyDescent="0.4">
      <c r="A874" s="21">
        <v>40686</v>
      </c>
      <c r="B874" s="22">
        <v>19676</v>
      </c>
      <c r="C874">
        <v>18495.439999999999</v>
      </c>
      <c r="D874">
        <v>19834.602974815411</v>
      </c>
      <c r="E874">
        <v>22263.249536824529</v>
      </c>
    </row>
    <row r="875" spans="1:5" x14ac:dyDescent="0.4">
      <c r="A875" s="21">
        <v>40687</v>
      </c>
      <c r="B875" s="22">
        <v>20389</v>
      </c>
      <c r="C875">
        <v>19165.66</v>
      </c>
      <c r="D875">
        <v>19349.914469945041</v>
      </c>
      <c r="E875">
        <v>22274.307555101874</v>
      </c>
    </row>
    <row r="876" spans="1:5" x14ac:dyDescent="0.4">
      <c r="A876" s="21">
        <v>40688</v>
      </c>
      <c r="B876" s="22">
        <v>20295</v>
      </c>
      <c r="C876">
        <v>19077.3</v>
      </c>
      <c r="D876">
        <v>19290.613578650537</v>
      </c>
      <c r="E876">
        <v>22293.432235339675</v>
      </c>
    </row>
    <row r="877" spans="1:5" x14ac:dyDescent="0.4">
      <c r="A877" s="21">
        <v>40689</v>
      </c>
      <c r="B877" s="22">
        <v>16306</v>
      </c>
      <c r="C877">
        <v>15327.64</v>
      </c>
      <c r="D877">
        <v>20111.528366316263</v>
      </c>
      <c r="E877">
        <v>22304.692502974329</v>
      </c>
    </row>
    <row r="878" spans="1:5" x14ac:dyDescent="0.4">
      <c r="A878" s="21">
        <v>40690</v>
      </c>
      <c r="B878" s="22">
        <v>27984</v>
      </c>
      <c r="C878">
        <v>26304.959999999999</v>
      </c>
      <c r="D878">
        <v>19132.829158433571</v>
      </c>
      <c r="E878">
        <v>22263.355598994149</v>
      </c>
    </row>
    <row r="879" spans="1:5" x14ac:dyDescent="0.4">
      <c r="A879" s="21">
        <v>40691</v>
      </c>
      <c r="B879" s="22">
        <v>17966</v>
      </c>
      <c r="C879">
        <v>16888.039999999997</v>
      </c>
      <c r="D879">
        <v>20177.121855794336</v>
      </c>
      <c r="E879">
        <v>22274.413669825535</v>
      </c>
    </row>
    <row r="880" spans="1:5" x14ac:dyDescent="0.4">
      <c r="A880" s="21">
        <v>40692</v>
      </c>
      <c r="B880" s="22">
        <v>18605</v>
      </c>
      <c r="C880">
        <v>17488.7</v>
      </c>
      <c r="D880">
        <v>20467.230518379161</v>
      </c>
      <c r="E880">
        <v>22293.538441046752</v>
      </c>
    </row>
    <row r="881" spans="1:5" x14ac:dyDescent="0.4">
      <c r="A881" s="21">
        <v>40693</v>
      </c>
      <c r="B881" s="22">
        <v>22511</v>
      </c>
      <c r="C881">
        <v>21160.34</v>
      </c>
      <c r="D881">
        <v>19966.541387124627</v>
      </c>
      <c r="E881">
        <v>22304.798762198669</v>
      </c>
    </row>
    <row r="882" spans="1:5" x14ac:dyDescent="0.4">
      <c r="A882" s="21">
        <v>40694</v>
      </c>
      <c r="B882" s="22">
        <v>27004</v>
      </c>
      <c r="C882">
        <v>25383.759999999998</v>
      </c>
      <c r="D882">
        <v>19924.421892164915</v>
      </c>
      <c r="E882">
        <v>22263.461661163768</v>
      </c>
    </row>
    <row r="883" spans="1:5" x14ac:dyDescent="0.4">
      <c r="A883" s="21">
        <v>40695</v>
      </c>
      <c r="B883" s="22">
        <v>21249</v>
      </c>
      <c r="C883">
        <v>19974.059999999998</v>
      </c>
      <c r="D883">
        <v>21578.824080445196</v>
      </c>
      <c r="E883">
        <v>22274.5197845492</v>
      </c>
    </row>
    <row r="884" spans="1:5" x14ac:dyDescent="0.4">
      <c r="A884" s="21">
        <v>40696</v>
      </c>
      <c r="B884" s="22">
        <v>21709</v>
      </c>
      <c r="C884">
        <v>20406.46</v>
      </c>
      <c r="D884">
        <v>21361.069574113837</v>
      </c>
      <c r="E884">
        <v>22293.644646753834</v>
      </c>
    </row>
    <row r="885" spans="1:5" x14ac:dyDescent="0.4">
      <c r="A885" s="21">
        <v>40697</v>
      </c>
      <c r="B885" s="22">
        <v>20190</v>
      </c>
      <c r="C885">
        <v>18978.599999999999</v>
      </c>
      <c r="D885">
        <v>21061.260623242903</v>
      </c>
      <c r="E885">
        <v>22304.905021423005</v>
      </c>
    </row>
    <row r="886" spans="1:5" x14ac:dyDescent="0.4">
      <c r="A886" s="21">
        <v>40698</v>
      </c>
      <c r="B886" s="22">
        <v>17381</v>
      </c>
      <c r="C886">
        <v>16338.14</v>
      </c>
      <c r="D886">
        <v>21451.263459007936</v>
      </c>
      <c r="E886">
        <v>22263.567723333392</v>
      </c>
    </row>
    <row r="887" spans="1:5" x14ac:dyDescent="0.4">
      <c r="A887" s="21">
        <v>40699</v>
      </c>
      <c r="B887" s="22">
        <v>15815</v>
      </c>
      <c r="C887">
        <v>14866.099999999999</v>
      </c>
      <c r="D887">
        <v>20716.809444048318</v>
      </c>
      <c r="E887">
        <v>22274.625899272862</v>
      </c>
    </row>
    <row r="888" spans="1:5" x14ac:dyDescent="0.4">
      <c r="A888" s="21">
        <v>40700</v>
      </c>
      <c r="B888" s="22">
        <v>19559</v>
      </c>
      <c r="C888">
        <v>18385.46</v>
      </c>
      <c r="D888">
        <v>19671.679529744681</v>
      </c>
      <c r="E888">
        <v>22293.750852460915</v>
      </c>
    </row>
    <row r="889" spans="1:5" x14ac:dyDescent="0.4">
      <c r="A889" s="21">
        <v>40701</v>
      </c>
      <c r="B889" s="22">
        <v>21027</v>
      </c>
      <c r="C889">
        <v>19765.379999999997</v>
      </c>
      <c r="D889">
        <v>20085.014229063152</v>
      </c>
      <c r="E889">
        <v>22305.011280647344</v>
      </c>
    </row>
    <row r="890" spans="1:5" x14ac:dyDescent="0.4">
      <c r="A890" s="21">
        <v>40702</v>
      </c>
      <c r="B890" s="22">
        <v>21887</v>
      </c>
      <c r="C890">
        <v>20573.78</v>
      </c>
      <c r="D890">
        <v>20052.63006652832</v>
      </c>
      <c r="E890">
        <v>22263.673785503011</v>
      </c>
    </row>
    <row r="891" spans="1:5" x14ac:dyDescent="0.4">
      <c r="A891" s="21">
        <v>40703</v>
      </c>
      <c r="B891" s="22">
        <v>17746</v>
      </c>
      <c r="C891">
        <v>16681.239999999998</v>
      </c>
      <c r="D891">
        <v>20045.498194610889</v>
      </c>
      <c r="E891">
        <v>22274.732013996523</v>
      </c>
    </row>
    <row r="892" spans="1:5" x14ac:dyDescent="0.4">
      <c r="A892" s="21">
        <v>40704</v>
      </c>
      <c r="B892" s="22">
        <v>23224</v>
      </c>
      <c r="C892">
        <v>21830.559999999998</v>
      </c>
      <c r="D892">
        <v>20166.630210042713</v>
      </c>
      <c r="E892">
        <v>22293.857058168</v>
      </c>
    </row>
    <row r="893" spans="1:5" x14ac:dyDescent="0.4">
      <c r="A893" s="21">
        <v>40705</v>
      </c>
      <c r="B893" s="22">
        <v>18612</v>
      </c>
      <c r="C893">
        <v>17495.28</v>
      </c>
      <c r="D893">
        <v>20448.064287271292</v>
      </c>
      <c r="E893">
        <v>22305.117539871684</v>
      </c>
    </row>
    <row r="894" spans="1:5" x14ac:dyDescent="0.4">
      <c r="A894" s="21">
        <v>40706</v>
      </c>
      <c r="B894" s="22">
        <v>16780</v>
      </c>
      <c r="C894">
        <v>15773.199999999999</v>
      </c>
      <c r="D894">
        <v>19848.282755724493</v>
      </c>
      <c r="E894">
        <v>22263.779847672635</v>
      </c>
    </row>
    <row r="895" spans="1:5" x14ac:dyDescent="0.4">
      <c r="A895" s="21">
        <v>40707</v>
      </c>
      <c r="B895" s="22">
        <v>20860</v>
      </c>
      <c r="C895">
        <v>19608.399999999998</v>
      </c>
      <c r="D895">
        <v>19943.885610056572</v>
      </c>
      <c r="E895">
        <v>22274.838128720185</v>
      </c>
    </row>
    <row r="896" spans="1:5" x14ac:dyDescent="0.4">
      <c r="A896" s="21">
        <v>40708</v>
      </c>
      <c r="B896" s="22">
        <v>21378</v>
      </c>
      <c r="C896">
        <v>20095.32</v>
      </c>
      <c r="D896">
        <v>19841.884145044623</v>
      </c>
      <c r="E896">
        <v>22293.963263875081</v>
      </c>
    </row>
    <row r="897" spans="1:5" x14ac:dyDescent="0.4">
      <c r="A897" s="21">
        <v>40709</v>
      </c>
      <c r="B897" s="22">
        <v>21294</v>
      </c>
      <c r="C897">
        <v>20016.36</v>
      </c>
      <c r="D897">
        <v>19702.062186230753</v>
      </c>
      <c r="E897">
        <v>22305.22379909602</v>
      </c>
    </row>
    <row r="898" spans="1:5" x14ac:dyDescent="0.4">
      <c r="A898" s="21">
        <v>40710</v>
      </c>
      <c r="B898" s="22">
        <v>17050</v>
      </c>
      <c r="C898">
        <v>16027</v>
      </c>
      <c r="D898">
        <v>20548.486707135937</v>
      </c>
      <c r="E898">
        <v>22263.885909842258</v>
      </c>
    </row>
    <row r="899" spans="1:5" x14ac:dyDescent="0.4">
      <c r="A899" s="21">
        <v>40711</v>
      </c>
      <c r="B899" s="22">
        <v>21146</v>
      </c>
      <c r="C899">
        <v>19877.239999999998</v>
      </c>
      <c r="D899">
        <v>19827.986789168161</v>
      </c>
      <c r="E899">
        <v>22274.944243443846</v>
      </c>
    </row>
    <row r="900" spans="1:5" x14ac:dyDescent="0.4">
      <c r="A900" s="21">
        <v>40712</v>
      </c>
      <c r="B900" s="22">
        <v>18160</v>
      </c>
      <c r="C900">
        <v>17070.399999999998</v>
      </c>
      <c r="D900">
        <v>19659.00004365799</v>
      </c>
      <c r="E900">
        <v>22294.069469582162</v>
      </c>
    </row>
    <row r="901" spans="1:5" x14ac:dyDescent="0.4">
      <c r="A901" s="21">
        <v>40713</v>
      </c>
      <c r="B901" s="22">
        <v>16251</v>
      </c>
      <c r="C901">
        <v>15275.939999999999</v>
      </c>
      <c r="D901">
        <v>19961.793308264045</v>
      </c>
      <c r="E901">
        <v>22305.33005832036</v>
      </c>
    </row>
    <row r="902" spans="1:5" x14ac:dyDescent="0.4">
      <c r="A902" s="21">
        <v>40714</v>
      </c>
      <c r="B902" s="22">
        <v>20873</v>
      </c>
      <c r="C902">
        <v>19620.62</v>
      </c>
      <c r="D902">
        <v>19297.879273840605</v>
      </c>
      <c r="E902">
        <v>22263.991972011878</v>
      </c>
    </row>
    <row r="903" spans="1:5" x14ac:dyDescent="0.4">
      <c r="A903" s="21">
        <v>40715</v>
      </c>
      <c r="B903" s="22">
        <v>21882</v>
      </c>
      <c r="C903">
        <v>20569.079999999998</v>
      </c>
      <c r="D903">
        <v>19127.087175510751</v>
      </c>
      <c r="E903">
        <v>22275.050358167508</v>
      </c>
    </row>
    <row r="904" spans="1:5" x14ac:dyDescent="0.4">
      <c r="A904" s="21">
        <v>40716</v>
      </c>
      <c r="B904" s="22">
        <v>22407</v>
      </c>
      <c r="C904">
        <v>21062.579999999998</v>
      </c>
      <c r="D904">
        <v>19998.856860529278</v>
      </c>
      <c r="E904">
        <v>22294.175675289243</v>
      </c>
    </row>
    <row r="905" spans="1:5" x14ac:dyDescent="0.4">
      <c r="A905" s="21">
        <v>40717</v>
      </c>
      <c r="B905" s="22">
        <v>18304</v>
      </c>
      <c r="C905">
        <v>17205.759999999998</v>
      </c>
      <c r="D905">
        <v>20296.01564093458</v>
      </c>
      <c r="E905">
        <v>22305.4363175447</v>
      </c>
    </row>
    <row r="906" spans="1:5" x14ac:dyDescent="0.4">
      <c r="A906" s="21">
        <v>40718</v>
      </c>
      <c r="B906" s="22">
        <v>22429</v>
      </c>
      <c r="C906">
        <v>21083.26</v>
      </c>
      <c r="D906">
        <v>19627.183123866314</v>
      </c>
      <c r="E906">
        <v>22264.098034181501</v>
      </c>
    </row>
    <row r="907" spans="1:5" x14ac:dyDescent="0.4">
      <c r="A907" s="21">
        <v>40719</v>
      </c>
      <c r="B907" s="22">
        <v>18847</v>
      </c>
      <c r="C907">
        <v>17716.18</v>
      </c>
      <c r="D907">
        <v>20510.014662699465</v>
      </c>
      <c r="E907">
        <v>22275.156472891173</v>
      </c>
    </row>
    <row r="908" spans="1:5" x14ac:dyDescent="0.4">
      <c r="A908" s="21">
        <v>40720</v>
      </c>
      <c r="B908" s="22">
        <v>16898</v>
      </c>
      <c r="C908">
        <v>15884.119999999999</v>
      </c>
      <c r="D908">
        <v>20150.96168433323</v>
      </c>
      <c r="E908">
        <v>22294.281880996325</v>
      </c>
    </row>
    <row r="909" spans="1:5" x14ac:dyDescent="0.4">
      <c r="A909" s="21">
        <v>40721</v>
      </c>
      <c r="B909" s="22">
        <v>21530</v>
      </c>
      <c r="C909">
        <v>20238.199999999997</v>
      </c>
      <c r="D909">
        <v>19388.603596286179</v>
      </c>
      <c r="E909">
        <v>22305.542576769039</v>
      </c>
    </row>
    <row r="910" spans="1:5" x14ac:dyDescent="0.4">
      <c r="A910" s="21">
        <v>40722</v>
      </c>
      <c r="B910" s="22">
        <v>22308</v>
      </c>
      <c r="C910">
        <v>20969.52</v>
      </c>
      <c r="D910">
        <v>20092.147173685888</v>
      </c>
      <c r="E910">
        <v>22264.204096351121</v>
      </c>
    </row>
    <row r="911" spans="1:5" x14ac:dyDescent="0.4">
      <c r="A911" s="21">
        <v>40723</v>
      </c>
      <c r="B911" s="22">
        <v>22235</v>
      </c>
      <c r="C911">
        <v>20900.899999999998</v>
      </c>
      <c r="D911">
        <v>20256.075921862383</v>
      </c>
      <c r="E911">
        <v>22275.262587614834</v>
      </c>
    </row>
    <row r="912" spans="1:5" x14ac:dyDescent="0.4">
      <c r="A912" s="21">
        <v>40724</v>
      </c>
      <c r="B912" s="22">
        <v>17946</v>
      </c>
      <c r="C912">
        <v>16869.239999999998</v>
      </c>
      <c r="D912">
        <v>20322.631548490608</v>
      </c>
      <c r="E912">
        <v>22294.388086703402</v>
      </c>
    </row>
    <row r="913" spans="1:5" x14ac:dyDescent="0.4">
      <c r="A913" s="21">
        <v>40725</v>
      </c>
      <c r="B913" s="22">
        <v>22528</v>
      </c>
      <c r="C913">
        <v>21176.32</v>
      </c>
      <c r="D913">
        <v>20387.860727806477</v>
      </c>
      <c r="E913">
        <v>22305.648835993379</v>
      </c>
    </row>
    <row r="914" spans="1:5" x14ac:dyDescent="0.4">
      <c r="A914" s="21">
        <v>40726</v>
      </c>
      <c r="B914" s="22">
        <v>19615</v>
      </c>
      <c r="C914">
        <v>18438.099999999999</v>
      </c>
      <c r="D914">
        <v>20534.536190561605</v>
      </c>
      <c r="E914">
        <v>22264.310158520741</v>
      </c>
    </row>
    <row r="915" spans="1:5" x14ac:dyDescent="0.4">
      <c r="A915" s="21">
        <v>40727</v>
      </c>
      <c r="B915" s="22">
        <v>17379</v>
      </c>
      <c r="C915">
        <v>16336.259999999998</v>
      </c>
      <c r="D915">
        <v>20114.356940830021</v>
      </c>
      <c r="E915">
        <v>22275.368702338495</v>
      </c>
    </row>
    <row r="916" spans="1:5" x14ac:dyDescent="0.4">
      <c r="A916" s="21">
        <v>40728</v>
      </c>
      <c r="B916" s="22">
        <v>21844</v>
      </c>
      <c r="C916">
        <v>20533.36</v>
      </c>
      <c r="D916">
        <v>20200.640596962447</v>
      </c>
      <c r="E916">
        <v>22294.494292410483</v>
      </c>
    </row>
    <row r="917" spans="1:5" x14ac:dyDescent="0.4">
      <c r="A917" s="21">
        <v>40729</v>
      </c>
      <c r="B917" s="22">
        <v>22691</v>
      </c>
      <c r="C917">
        <v>21329.539999999997</v>
      </c>
      <c r="D917">
        <v>20226.569404545051</v>
      </c>
      <c r="E917">
        <v>22305.755095217715</v>
      </c>
    </row>
    <row r="918" spans="1:5" x14ac:dyDescent="0.4">
      <c r="A918" s="21">
        <v>40730</v>
      </c>
      <c r="B918" s="22">
        <v>22656</v>
      </c>
      <c r="C918">
        <v>21296.639999999999</v>
      </c>
      <c r="D918">
        <v>20253.523626551494</v>
      </c>
      <c r="E918">
        <v>22264.416220690364</v>
      </c>
    </row>
    <row r="919" spans="1:5" x14ac:dyDescent="0.4">
      <c r="A919" s="21">
        <v>40731</v>
      </c>
      <c r="B919" s="22">
        <v>17997</v>
      </c>
      <c r="C919">
        <v>16917.18</v>
      </c>
      <c r="D919">
        <v>21173.294979926137</v>
      </c>
      <c r="E919">
        <v>22275.474817062161</v>
      </c>
    </row>
    <row r="920" spans="1:5" x14ac:dyDescent="0.4">
      <c r="A920" s="21">
        <v>40732</v>
      </c>
      <c r="B920" s="22">
        <v>22364</v>
      </c>
      <c r="C920">
        <v>21022.16</v>
      </c>
      <c r="D920">
        <v>20523.104547878433</v>
      </c>
      <c r="E920">
        <v>22294.600498117568</v>
      </c>
    </row>
    <row r="921" spans="1:5" x14ac:dyDescent="0.4">
      <c r="A921" s="21">
        <v>40733</v>
      </c>
      <c r="B921" s="22">
        <v>19831</v>
      </c>
      <c r="C921">
        <v>18641.14</v>
      </c>
      <c r="D921">
        <v>20456.787351783958</v>
      </c>
      <c r="E921">
        <v>22305.861354442055</v>
      </c>
    </row>
    <row r="922" spans="1:5" x14ac:dyDescent="0.4">
      <c r="A922" s="21">
        <v>40734</v>
      </c>
      <c r="B922" s="22">
        <v>17866</v>
      </c>
      <c r="C922">
        <v>16794.039999999997</v>
      </c>
      <c r="D922">
        <v>20841.026024710198</v>
      </c>
      <c r="E922">
        <v>22264.522282859984</v>
      </c>
    </row>
    <row r="923" spans="1:5" x14ac:dyDescent="0.4">
      <c r="A923" s="21">
        <v>40735</v>
      </c>
      <c r="B923" s="22">
        <v>23245</v>
      </c>
      <c r="C923">
        <v>21850.3</v>
      </c>
      <c r="D923">
        <v>20307.12204521977</v>
      </c>
      <c r="E923">
        <v>22275.580931785822</v>
      </c>
    </row>
    <row r="924" spans="1:5" x14ac:dyDescent="0.4">
      <c r="A924" s="21">
        <v>40736</v>
      </c>
      <c r="B924" s="22">
        <v>23936</v>
      </c>
      <c r="C924">
        <v>22499.84</v>
      </c>
      <c r="D924">
        <v>20356.182793762426</v>
      </c>
      <c r="E924">
        <v>22294.70670382465</v>
      </c>
    </row>
    <row r="925" spans="1:5" x14ac:dyDescent="0.4">
      <c r="A925" s="21">
        <v>40737</v>
      </c>
      <c r="B925" s="22">
        <v>24107</v>
      </c>
      <c r="C925">
        <v>22660.579999999998</v>
      </c>
      <c r="D925">
        <v>21309.147363019169</v>
      </c>
      <c r="E925">
        <v>22305.967613666395</v>
      </c>
    </row>
    <row r="926" spans="1:5" x14ac:dyDescent="0.4">
      <c r="A926" s="21">
        <v>40738</v>
      </c>
      <c r="B926" s="22">
        <v>19199</v>
      </c>
      <c r="C926">
        <v>18047.059999999998</v>
      </c>
      <c r="D926">
        <v>21698.718448136871</v>
      </c>
      <c r="E926">
        <v>22264.628345029607</v>
      </c>
    </row>
    <row r="927" spans="1:5" x14ac:dyDescent="0.4">
      <c r="A927" s="21">
        <v>40739</v>
      </c>
      <c r="B927" s="22">
        <v>23749</v>
      </c>
      <c r="C927">
        <v>22324.059999999998</v>
      </c>
      <c r="D927">
        <v>20972.315458209247</v>
      </c>
      <c r="E927">
        <v>22275.68704650948</v>
      </c>
    </row>
    <row r="928" spans="1:5" x14ac:dyDescent="0.4">
      <c r="A928" s="21">
        <v>40740</v>
      </c>
      <c r="B928" s="22">
        <v>20551</v>
      </c>
      <c r="C928">
        <v>19317.939999999999</v>
      </c>
      <c r="D928">
        <v>21805.3712629318</v>
      </c>
      <c r="E928">
        <v>22294.812909531731</v>
      </c>
    </row>
    <row r="929" spans="1:5" x14ac:dyDescent="0.4">
      <c r="A929" s="21">
        <v>40741</v>
      </c>
      <c r="B929" s="22">
        <v>18284</v>
      </c>
      <c r="C929">
        <v>17186.96</v>
      </c>
      <c r="D929">
        <v>21525.638158133494</v>
      </c>
      <c r="E929">
        <v>22306.073872890731</v>
      </c>
    </row>
    <row r="930" spans="1:5" x14ac:dyDescent="0.4">
      <c r="A930" s="21">
        <v>40742</v>
      </c>
      <c r="B930" s="22">
        <v>23560</v>
      </c>
      <c r="C930">
        <v>22146.399999999998</v>
      </c>
      <c r="D930">
        <v>20786.803562790126</v>
      </c>
      <c r="E930">
        <v>22264.73440719923</v>
      </c>
    </row>
    <row r="931" spans="1:5" x14ac:dyDescent="0.4">
      <c r="A931" s="21">
        <v>40743</v>
      </c>
      <c r="B931" s="22">
        <v>23905</v>
      </c>
      <c r="C931">
        <v>22470.699999999997</v>
      </c>
      <c r="D931">
        <v>21545.561549215654</v>
      </c>
      <c r="E931">
        <v>22275.793161233145</v>
      </c>
    </row>
    <row r="932" spans="1:5" x14ac:dyDescent="0.4">
      <c r="A932" s="21">
        <v>40744</v>
      </c>
      <c r="B932" s="22">
        <v>27127</v>
      </c>
      <c r="C932">
        <v>25499.379999999997</v>
      </c>
      <c r="D932">
        <v>21743.722023719096</v>
      </c>
      <c r="E932">
        <v>22294.919115238812</v>
      </c>
    </row>
    <row r="933" spans="1:5" x14ac:dyDescent="0.4">
      <c r="A933" s="21">
        <v>40745</v>
      </c>
      <c r="B933" s="22">
        <v>20568</v>
      </c>
      <c r="C933">
        <v>19333.919999999998</v>
      </c>
      <c r="D933">
        <v>22324.989053516929</v>
      </c>
      <c r="E933">
        <v>22306.180132115071</v>
      </c>
    </row>
    <row r="934" spans="1:5" x14ac:dyDescent="0.4">
      <c r="A934" s="21">
        <v>40746</v>
      </c>
      <c r="B934" s="22">
        <v>28478</v>
      </c>
      <c r="C934">
        <v>26769.32</v>
      </c>
      <c r="D934">
        <v>22444.243364242069</v>
      </c>
      <c r="E934">
        <v>22264.84046936885</v>
      </c>
    </row>
    <row r="935" spans="1:5" x14ac:dyDescent="0.4">
      <c r="A935" s="21">
        <v>40747</v>
      </c>
      <c r="B935" s="22">
        <v>21999</v>
      </c>
      <c r="C935">
        <v>20679.059999999998</v>
      </c>
      <c r="D935">
        <v>23209.614356096816</v>
      </c>
      <c r="E935">
        <v>22275.899275956806</v>
      </c>
    </row>
    <row r="936" spans="1:5" x14ac:dyDescent="0.4">
      <c r="A936" s="21">
        <v>40748</v>
      </c>
      <c r="B936" s="22">
        <v>21676</v>
      </c>
      <c r="C936">
        <v>20375.439999999999</v>
      </c>
      <c r="D936">
        <v>22721.218589302502</v>
      </c>
      <c r="E936">
        <v>22295.025320945893</v>
      </c>
    </row>
    <row r="937" spans="1:5" x14ac:dyDescent="0.4">
      <c r="A937" s="21">
        <v>40749</v>
      </c>
      <c r="B937" s="22">
        <v>25878</v>
      </c>
      <c r="C937">
        <v>24325.32</v>
      </c>
      <c r="D937">
        <v>23084.614607816322</v>
      </c>
      <c r="E937">
        <v>22306.28639133941</v>
      </c>
    </row>
    <row r="938" spans="1:5" x14ac:dyDescent="0.4">
      <c r="A938" s="21">
        <v>40750</v>
      </c>
      <c r="B938" s="22">
        <v>24629</v>
      </c>
      <c r="C938">
        <v>23151.26</v>
      </c>
      <c r="D938">
        <v>23262.055292049052</v>
      </c>
      <c r="E938">
        <v>22264.946531538473</v>
      </c>
    </row>
    <row r="939" spans="1:5" x14ac:dyDescent="0.4">
      <c r="A939" s="21">
        <v>40751</v>
      </c>
      <c r="B939" s="22">
        <v>31384</v>
      </c>
      <c r="C939">
        <v>29500.959999999999</v>
      </c>
      <c r="D939">
        <v>23137.854802218786</v>
      </c>
      <c r="E939">
        <v>22276.005390680468</v>
      </c>
    </row>
    <row r="940" spans="1:5" x14ac:dyDescent="0.4">
      <c r="A940" s="21">
        <v>40752</v>
      </c>
      <c r="B940" s="22">
        <v>20200</v>
      </c>
      <c r="C940">
        <v>18988</v>
      </c>
      <c r="D940">
        <v>24936.360820639409</v>
      </c>
      <c r="E940">
        <v>22295.131526652975</v>
      </c>
    </row>
    <row r="941" spans="1:5" x14ac:dyDescent="0.4">
      <c r="A941" s="21">
        <v>40753</v>
      </c>
      <c r="B941" s="22">
        <v>31156</v>
      </c>
      <c r="C941">
        <v>29286.639999999999</v>
      </c>
      <c r="D941">
        <v>24007.848604889172</v>
      </c>
      <c r="E941">
        <v>22306.39265056375</v>
      </c>
    </row>
    <row r="942" spans="1:5" x14ac:dyDescent="0.4">
      <c r="A942" s="21">
        <v>40754</v>
      </c>
      <c r="B942" s="22">
        <v>19766</v>
      </c>
      <c r="C942">
        <v>18580.039999999997</v>
      </c>
      <c r="D942">
        <v>24806.067342484417</v>
      </c>
      <c r="E942">
        <v>22265.052593708093</v>
      </c>
    </row>
    <row r="943" spans="1:5" x14ac:dyDescent="0.4">
      <c r="A943" s="21">
        <v>40755</v>
      </c>
      <c r="B943" s="22">
        <v>20246</v>
      </c>
      <c r="C943">
        <v>19031.239999999998</v>
      </c>
      <c r="D943">
        <v>24477.983669282945</v>
      </c>
      <c r="E943">
        <v>22276.111505404133</v>
      </c>
    </row>
    <row r="944" spans="1:5" x14ac:dyDescent="0.4">
      <c r="A944" s="21">
        <v>40756</v>
      </c>
      <c r="B944" s="22">
        <v>25809</v>
      </c>
      <c r="C944">
        <v>24260.46</v>
      </c>
      <c r="D944">
        <v>23822.275715574793</v>
      </c>
      <c r="E944">
        <v>22295.237732360056</v>
      </c>
    </row>
    <row r="945" spans="1:5" x14ac:dyDescent="0.4">
      <c r="A945" s="21">
        <v>40757</v>
      </c>
      <c r="B945" s="22">
        <v>29918</v>
      </c>
      <c r="C945">
        <v>28122.92</v>
      </c>
      <c r="D945">
        <v>23689.630028223262</v>
      </c>
      <c r="E945">
        <v>22306.49890978809</v>
      </c>
    </row>
    <row r="946" spans="1:5" x14ac:dyDescent="0.4">
      <c r="A946" s="21">
        <v>40758</v>
      </c>
      <c r="B946" s="22">
        <v>26782</v>
      </c>
      <c r="C946">
        <v>25175.079999999998</v>
      </c>
      <c r="D946">
        <v>24989.797843327127</v>
      </c>
      <c r="E946">
        <v>22265.158655877713</v>
      </c>
    </row>
    <row r="947" spans="1:5" x14ac:dyDescent="0.4">
      <c r="A947" s="21">
        <v>40759</v>
      </c>
      <c r="B947" s="22">
        <v>23584</v>
      </c>
      <c r="C947">
        <v>22168.959999999999</v>
      </c>
      <c r="D947">
        <v>25303.184989135621</v>
      </c>
      <c r="E947">
        <v>22276.217620127794</v>
      </c>
    </row>
    <row r="948" spans="1:5" x14ac:dyDescent="0.4">
      <c r="A948" s="21">
        <v>40760</v>
      </c>
      <c r="B948" s="22">
        <v>26686</v>
      </c>
      <c r="C948">
        <v>25084.84</v>
      </c>
      <c r="D948">
        <v>24698.362764921771</v>
      </c>
      <c r="E948">
        <v>22295.343938067137</v>
      </c>
    </row>
    <row r="949" spans="1:5" x14ac:dyDescent="0.4">
      <c r="A949" s="21">
        <v>40761</v>
      </c>
      <c r="B949" s="22">
        <v>22589</v>
      </c>
      <c r="C949">
        <v>21233.66</v>
      </c>
      <c r="D949">
        <v>25321.044158062025</v>
      </c>
      <c r="E949">
        <v>22306.605169012426</v>
      </c>
    </row>
    <row r="950" spans="1:5" x14ac:dyDescent="0.4">
      <c r="A950" s="21">
        <v>40762</v>
      </c>
      <c r="B950" s="22">
        <v>24998</v>
      </c>
      <c r="C950">
        <v>23498.12</v>
      </c>
      <c r="D950">
        <v>24928.5533918072</v>
      </c>
      <c r="E950">
        <v>22265.264718047336</v>
      </c>
    </row>
    <row r="951" spans="1:5" x14ac:dyDescent="0.4">
      <c r="A951" s="21">
        <v>40763</v>
      </c>
      <c r="B951" s="22">
        <v>24402</v>
      </c>
      <c r="C951">
        <v>22937.879999999997</v>
      </c>
      <c r="D951">
        <v>24643.421625540497</v>
      </c>
      <c r="E951">
        <v>22276.323734851456</v>
      </c>
    </row>
    <row r="952" spans="1:5" x14ac:dyDescent="0.4">
      <c r="A952" s="21">
        <v>40764</v>
      </c>
      <c r="B952" s="22">
        <v>31514</v>
      </c>
      <c r="C952">
        <v>29623.16</v>
      </c>
      <c r="D952">
        <v>24861.901671457948</v>
      </c>
      <c r="E952">
        <v>22295.450143774218</v>
      </c>
    </row>
    <row r="953" spans="1:5" x14ac:dyDescent="0.4">
      <c r="A953" s="21">
        <v>40765</v>
      </c>
      <c r="B953" s="22">
        <v>22589</v>
      </c>
      <c r="C953">
        <v>21233.66</v>
      </c>
      <c r="D953">
        <v>25857.299421072643</v>
      </c>
      <c r="E953">
        <v>22306.711428236766</v>
      </c>
    </row>
    <row r="954" spans="1:5" x14ac:dyDescent="0.4">
      <c r="A954" s="21">
        <v>40766</v>
      </c>
      <c r="B954" s="22">
        <v>19658</v>
      </c>
      <c r="C954">
        <v>18478.52</v>
      </c>
      <c r="D954">
        <v>25085.49265731312</v>
      </c>
      <c r="E954">
        <v>22265.370780216956</v>
      </c>
    </row>
    <row r="955" spans="1:5" x14ac:dyDescent="0.4">
      <c r="A955" s="21">
        <v>40767</v>
      </c>
      <c r="B955" s="22">
        <v>25691</v>
      </c>
      <c r="C955">
        <v>24149.539999999997</v>
      </c>
      <c r="D955">
        <v>24675.080583286333</v>
      </c>
      <c r="E955">
        <v>22276.429849575121</v>
      </c>
    </row>
    <row r="956" spans="1:5" x14ac:dyDescent="0.4">
      <c r="A956" s="21">
        <v>40768</v>
      </c>
      <c r="B956" s="22">
        <v>21837</v>
      </c>
      <c r="C956">
        <v>20526.78</v>
      </c>
      <c r="D956">
        <v>24699.9729888482</v>
      </c>
      <c r="E956">
        <v>22295.5563494813</v>
      </c>
    </row>
    <row r="957" spans="1:5" x14ac:dyDescent="0.4">
      <c r="A957" s="21">
        <v>40769</v>
      </c>
      <c r="B957" s="22">
        <v>21268</v>
      </c>
      <c r="C957">
        <v>19991.919999999998</v>
      </c>
      <c r="D957">
        <v>23959.962772153893</v>
      </c>
      <c r="E957">
        <v>22306.817687461105</v>
      </c>
    </row>
    <row r="958" spans="1:5" x14ac:dyDescent="0.4">
      <c r="A958" s="21">
        <v>40770</v>
      </c>
      <c r="B958" s="22">
        <v>21275</v>
      </c>
      <c r="C958">
        <v>19998.5</v>
      </c>
      <c r="D958">
        <v>24038.162263502541</v>
      </c>
      <c r="E958">
        <v>22265.476842386579</v>
      </c>
    </row>
    <row r="959" spans="1:5" x14ac:dyDescent="0.4">
      <c r="A959" s="21">
        <v>40771</v>
      </c>
      <c r="B959" s="22">
        <v>21215</v>
      </c>
      <c r="C959">
        <v>19942.099999999999</v>
      </c>
      <c r="D959">
        <v>23465.53011323735</v>
      </c>
      <c r="E959">
        <v>22276.535964298779</v>
      </c>
    </row>
    <row r="960" spans="1:5" x14ac:dyDescent="0.4">
      <c r="A960" s="21">
        <v>40772</v>
      </c>
      <c r="B960" s="22">
        <v>22498</v>
      </c>
      <c r="C960">
        <v>21148.12</v>
      </c>
      <c r="D960">
        <v>22829.991753254584</v>
      </c>
      <c r="E960">
        <v>22295.662555188381</v>
      </c>
    </row>
    <row r="961" spans="1:5" x14ac:dyDescent="0.4">
      <c r="A961" s="21">
        <v>40773</v>
      </c>
      <c r="B961" s="22">
        <v>17275</v>
      </c>
      <c r="C961">
        <v>16238.499999999998</v>
      </c>
      <c r="D961">
        <v>23228.038186967344</v>
      </c>
      <c r="E961">
        <v>22306.923946685441</v>
      </c>
    </row>
    <row r="962" spans="1:5" x14ac:dyDescent="0.4">
      <c r="A962" s="21">
        <v>40774</v>
      </c>
      <c r="B962" s="22">
        <v>26154</v>
      </c>
      <c r="C962">
        <v>24584.76</v>
      </c>
      <c r="D962">
        <v>22217.786722816381</v>
      </c>
      <c r="E962">
        <v>22265.582904556202</v>
      </c>
    </row>
    <row r="963" spans="1:5" x14ac:dyDescent="0.4">
      <c r="A963" s="21">
        <v>40775</v>
      </c>
      <c r="B963" s="22">
        <v>19716</v>
      </c>
      <c r="C963">
        <v>18533.039999999997</v>
      </c>
      <c r="D963">
        <v>22501.375993053687</v>
      </c>
      <c r="E963">
        <v>22276.64207902244</v>
      </c>
    </row>
    <row r="964" spans="1:5" x14ac:dyDescent="0.4">
      <c r="A964" s="21">
        <v>40776</v>
      </c>
      <c r="B964" s="22">
        <v>23367</v>
      </c>
      <c r="C964">
        <v>21964.98</v>
      </c>
      <c r="D964">
        <v>22438.534508016281</v>
      </c>
      <c r="E964">
        <v>22295.768760895462</v>
      </c>
    </row>
    <row r="965" spans="1:5" x14ac:dyDescent="0.4">
      <c r="A965" s="21">
        <v>40777</v>
      </c>
      <c r="B965" s="22">
        <v>21009</v>
      </c>
      <c r="C965">
        <v>19748.46</v>
      </c>
      <c r="D965">
        <v>22578.545550439281</v>
      </c>
      <c r="E965">
        <v>22307.030205909781</v>
      </c>
    </row>
    <row r="966" spans="1:5" x14ac:dyDescent="0.4">
      <c r="A966" s="21">
        <v>40778</v>
      </c>
      <c r="B966" s="22">
        <v>21911</v>
      </c>
      <c r="C966">
        <v>20596.34</v>
      </c>
      <c r="D966">
        <v>21968.77656997088</v>
      </c>
      <c r="E966">
        <v>22265.688966725822</v>
      </c>
    </row>
    <row r="967" spans="1:5" x14ac:dyDescent="0.4">
      <c r="A967" s="21">
        <v>40779</v>
      </c>
      <c r="B967" s="22">
        <v>22471</v>
      </c>
      <c r="C967">
        <v>21122.739999999998</v>
      </c>
      <c r="D967">
        <v>22357.115354736819</v>
      </c>
      <c r="E967">
        <v>22276.748193746105</v>
      </c>
    </row>
    <row r="968" spans="1:5" x14ac:dyDescent="0.4">
      <c r="A968" s="21">
        <v>40780</v>
      </c>
      <c r="B968" s="22">
        <v>20277</v>
      </c>
      <c r="C968">
        <v>19060.379999999997</v>
      </c>
      <c r="D968">
        <v>22337.929593882214</v>
      </c>
      <c r="E968">
        <v>22295.874966602547</v>
      </c>
    </row>
    <row r="969" spans="1:5" x14ac:dyDescent="0.4">
      <c r="A969" s="21">
        <v>40781</v>
      </c>
      <c r="B969" s="22">
        <v>23892</v>
      </c>
      <c r="C969">
        <v>22458.48</v>
      </c>
      <c r="D969">
        <v>21688.795245717167</v>
      </c>
      <c r="E969">
        <v>22307.136465134121</v>
      </c>
    </row>
    <row r="970" spans="1:5" x14ac:dyDescent="0.4">
      <c r="A970" s="21">
        <v>40782</v>
      </c>
      <c r="B970" s="22">
        <v>23834</v>
      </c>
      <c r="C970">
        <v>22403.96</v>
      </c>
      <c r="D970">
        <v>22403.220765189202</v>
      </c>
      <c r="E970">
        <v>22265.795028895445</v>
      </c>
    </row>
    <row r="971" spans="1:5" x14ac:dyDescent="0.4">
      <c r="A971" s="21">
        <v>40783</v>
      </c>
      <c r="B971" s="22">
        <v>19540</v>
      </c>
      <c r="C971">
        <v>18367.599999999999</v>
      </c>
      <c r="D971">
        <v>22532.974793777939</v>
      </c>
      <c r="E971">
        <v>22276.854308469767</v>
      </c>
    </row>
    <row r="972" spans="1:5" x14ac:dyDescent="0.4">
      <c r="A972" s="21">
        <v>40784</v>
      </c>
      <c r="B972" s="22">
        <v>27380</v>
      </c>
      <c r="C972">
        <v>25737.199999999997</v>
      </c>
      <c r="D972">
        <v>21822.805037624224</v>
      </c>
      <c r="E972">
        <v>22295.981172309628</v>
      </c>
    </row>
    <row r="973" spans="1:5" x14ac:dyDescent="0.4">
      <c r="A973" s="21">
        <v>40785</v>
      </c>
      <c r="B973" s="22">
        <v>27266</v>
      </c>
      <c r="C973">
        <v>25630.039999999997</v>
      </c>
      <c r="D973">
        <v>23011.882210292424</v>
      </c>
      <c r="E973">
        <v>22307.242724358461</v>
      </c>
    </row>
    <row r="974" spans="1:5" x14ac:dyDescent="0.4">
      <c r="A974" s="21">
        <v>40786</v>
      </c>
      <c r="B974" s="22">
        <v>26324</v>
      </c>
      <c r="C974">
        <v>24744.559999999998</v>
      </c>
      <c r="D974">
        <v>23460.105353978666</v>
      </c>
      <c r="E974">
        <v>22265.901091065065</v>
      </c>
    </row>
    <row r="975" spans="1:5" x14ac:dyDescent="0.4">
      <c r="A975" s="21">
        <v>40787</v>
      </c>
      <c r="B975" s="22">
        <v>23451</v>
      </c>
      <c r="C975">
        <v>22043.94</v>
      </c>
      <c r="D975">
        <v>23717.707144810414</v>
      </c>
      <c r="E975">
        <v>22276.960423193428</v>
      </c>
    </row>
    <row r="976" spans="1:5" x14ac:dyDescent="0.4">
      <c r="A976" s="21">
        <v>40788</v>
      </c>
      <c r="B976" s="22">
        <v>23903</v>
      </c>
      <c r="C976">
        <v>22468.82</v>
      </c>
      <c r="D976">
        <v>24067.959906686414</v>
      </c>
      <c r="E976">
        <v>22296.087378016706</v>
      </c>
    </row>
    <row r="977" spans="1:5" x14ac:dyDescent="0.4">
      <c r="A977" s="21">
        <v>40789</v>
      </c>
      <c r="B977" s="22">
        <v>26837</v>
      </c>
      <c r="C977">
        <v>25226.78</v>
      </c>
      <c r="D977">
        <v>23858.585541848668</v>
      </c>
      <c r="E977">
        <v>22307.348983582797</v>
      </c>
    </row>
    <row r="978" spans="1:5" x14ac:dyDescent="0.4">
      <c r="A978" s="21">
        <v>40790</v>
      </c>
      <c r="B978" s="22">
        <v>17701</v>
      </c>
      <c r="C978">
        <v>16638.939999999999</v>
      </c>
      <c r="D978">
        <v>24075.300961502595</v>
      </c>
      <c r="E978">
        <v>22266.007153234685</v>
      </c>
    </row>
    <row r="979" spans="1:5" x14ac:dyDescent="0.4">
      <c r="A979" s="21">
        <v>40791</v>
      </c>
      <c r="B979" s="22">
        <v>22763</v>
      </c>
      <c r="C979">
        <v>21397.219999999998</v>
      </c>
      <c r="D979">
        <v>23548.219841121419</v>
      </c>
      <c r="E979">
        <v>22277.066537917093</v>
      </c>
    </row>
    <row r="980" spans="1:5" x14ac:dyDescent="0.4">
      <c r="A980" s="21">
        <v>40792</v>
      </c>
      <c r="B980" s="22">
        <v>23542</v>
      </c>
      <c r="C980">
        <v>22129.48</v>
      </c>
      <c r="D980">
        <v>23307.160509360361</v>
      </c>
      <c r="E980">
        <v>22296.193583723787</v>
      </c>
    </row>
    <row r="981" spans="1:5" x14ac:dyDescent="0.4">
      <c r="A981" s="21">
        <v>40793</v>
      </c>
      <c r="B981" s="22">
        <v>25409</v>
      </c>
      <c r="C981">
        <v>23884.46</v>
      </c>
      <c r="D981">
        <v>22982.19728081203</v>
      </c>
      <c r="E981">
        <v>22307.455242807137</v>
      </c>
    </row>
    <row r="982" spans="1:5" x14ac:dyDescent="0.4">
      <c r="A982" s="21">
        <v>40794</v>
      </c>
      <c r="B982" s="22">
        <v>25516</v>
      </c>
      <c r="C982">
        <v>23985.039999999997</v>
      </c>
      <c r="D982">
        <v>23811.927675676619</v>
      </c>
      <c r="E982">
        <v>22266.113215404308</v>
      </c>
    </row>
    <row r="983" spans="1:5" x14ac:dyDescent="0.4">
      <c r="A983" s="21">
        <v>40795</v>
      </c>
      <c r="B983" s="22">
        <v>22514</v>
      </c>
      <c r="C983">
        <v>21163.16</v>
      </c>
      <c r="D983">
        <v>23940.333412388627</v>
      </c>
      <c r="E983">
        <v>22277.172652640755</v>
      </c>
    </row>
    <row r="984" spans="1:5" x14ac:dyDescent="0.4">
      <c r="A984" s="21">
        <v>40796</v>
      </c>
      <c r="B984" s="22">
        <v>22371</v>
      </c>
      <c r="C984">
        <v>21028.739999999998</v>
      </c>
      <c r="D984">
        <v>23410.368056363732</v>
      </c>
      <c r="E984">
        <v>22296.299789430868</v>
      </c>
    </row>
    <row r="985" spans="1:5" x14ac:dyDescent="0.4">
      <c r="A985" s="21">
        <v>40797</v>
      </c>
      <c r="B985" s="22">
        <v>18699</v>
      </c>
      <c r="C985">
        <v>17577.059999999998</v>
      </c>
      <c r="D985">
        <v>23730.995015899985</v>
      </c>
      <c r="E985">
        <v>22307.561502031476</v>
      </c>
    </row>
    <row r="986" spans="1:5" x14ac:dyDescent="0.4">
      <c r="A986" s="21">
        <v>40798</v>
      </c>
      <c r="B986" s="22">
        <v>24996</v>
      </c>
      <c r="C986">
        <v>23496.239999999998</v>
      </c>
      <c r="D986">
        <v>22852.341521194823</v>
      </c>
      <c r="E986">
        <v>22266.219277573931</v>
      </c>
    </row>
    <row r="987" spans="1:5" x14ac:dyDescent="0.4">
      <c r="A987" s="21">
        <v>40799</v>
      </c>
      <c r="B987" s="22">
        <v>23314</v>
      </c>
      <c r="C987">
        <v>21915.16</v>
      </c>
      <c r="D987">
        <v>22845.401385534002</v>
      </c>
      <c r="E987">
        <v>22277.278767364416</v>
      </c>
    </row>
    <row r="988" spans="1:5" x14ac:dyDescent="0.4">
      <c r="A988" s="21">
        <v>40800</v>
      </c>
      <c r="B988" s="22">
        <v>25502</v>
      </c>
      <c r="C988">
        <v>23971.879999999997</v>
      </c>
      <c r="D988">
        <v>23303.688079069292</v>
      </c>
      <c r="E988">
        <v>22296.40599513795</v>
      </c>
    </row>
    <row r="989" spans="1:5" x14ac:dyDescent="0.4">
      <c r="A989" s="21">
        <v>40801</v>
      </c>
      <c r="B989" s="22">
        <v>18767</v>
      </c>
      <c r="C989">
        <v>17640.98</v>
      </c>
      <c r="D989">
        <v>23578.093698058321</v>
      </c>
      <c r="E989">
        <v>22307.667761255812</v>
      </c>
    </row>
    <row r="990" spans="1:5" x14ac:dyDescent="0.4">
      <c r="A990" s="21">
        <v>40802</v>
      </c>
      <c r="B990" s="22">
        <v>21555</v>
      </c>
      <c r="C990">
        <v>20261.699999999997</v>
      </c>
      <c r="D990">
        <v>22555.166765366248</v>
      </c>
      <c r="E990">
        <v>22266.325339743551</v>
      </c>
    </row>
    <row r="991" spans="1:5" x14ac:dyDescent="0.4">
      <c r="A991" s="21">
        <v>40803</v>
      </c>
      <c r="B991" s="22">
        <v>23973</v>
      </c>
      <c r="C991">
        <v>22534.62</v>
      </c>
      <c r="D991">
        <v>22824.122958385826</v>
      </c>
      <c r="E991">
        <v>22277.384882088078</v>
      </c>
    </row>
    <row r="992" spans="1:5" x14ac:dyDescent="0.4">
      <c r="A992" s="21">
        <v>40804</v>
      </c>
      <c r="B992" s="22">
        <v>15785</v>
      </c>
      <c r="C992">
        <v>14837.9</v>
      </c>
      <c r="D992">
        <v>22829.980617502421</v>
      </c>
      <c r="E992">
        <v>22296.512200845034</v>
      </c>
    </row>
    <row r="993" spans="1:5" x14ac:dyDescent="0.4">
      <c r="A993" s="21">
        <v>40805</v>
      </c>
      <c r="B993" s="22">
        <v>23074</v>
      </c>
      <c r="C993">
        <v>21689.559999999998</v>
      </c>
      <c r="D993">
        <v>21566.018410783363</v>
      </c>
      <c r="E993">
        <v>22307.774020480152</v>
      </c>
    </row>
    <row r="994" spans="1:5" x14ac:dyDescent="0.4">
      <c r="A994" s="21">
        <v>40806</v>
      </c>
      <c r="B994" s="22">
        <v>22652</v>
      </c>
      <c r="C994">
        <v>21292.879999999997</v>
      </c>
      <c r="D994">
        <v>22217.240308487399</v>
      </c>
      <c r="E994">
        <v>22266.431401913174</v>
      </c>
    </row>
    <row r="995" spans="1:5" x14ac:dyDescent="0.4">
      <c r="A995" s="21">
        <v>40807</v>
      </c>
      <c r="B995" s="22">
        <v>25526</v>
      </c>
      <c r="C995">
        <v>23994.44</v>
      </c>
      <c r="D995">
        <v>21983.867084443096</v>
      </c>
      <c r="E995">
        <v>22277.490996811739</v>
      </c>
    </row>
    <row r="996" spans="1:5" x14ac:dyDescent="0.4">
      <c r="A996" s="21">
        <v>40808</v>
      </c>
      <c r="B996" s="22">
        <v>18306</v>
      </c>
      <c r="C996">
        <v>17207.64</v>
      </c>
      <c r="D996">
        <v>22372.623419362495</v>
      </c>
      <c r="E996">
        <v>22296.618406552116</v>
      </c>
    </row>
    <row r="997" spans="1:5" x14ac:dyDescent="0.4">
      <c r="A997" s="21">
        <v>40809</v>
      </c>
      <c r="B997" s="22">
        <v>25175</v>
      </c>
      <c r="C997">
        <v>23664.5</v>
      </c>
      <c r="D997">
        <v>22210.276254728564</v>
      </c>
      <c r="E997">
        <v>22307.880279704492</v>
      </c>
    </row>
    <row r="998" spans="1:5" x14ac:dyDescent="0.4">
      <c r="A998" s="21">
        <v>40810</v>
      </c>
      <c r="B998" s="22">
        <v>20329</v>
      </c>
      <c r="C998">
        <v>19109.259999999998</v>
      </c>
      <c r="D998">
        <v>22386.089433573965</v>
      </c>
      <c r="E998">
        <v>22266.537464082794</v>
      </c>
    </row>
    <row r="999" spans="1:5" x14ac:dyDescent="0.4">
      <c r="A999" s="21">
        <v>40811</v>
      </c>
      <c r="B999" s="22">
        <v>16751</v>
      </c>
      <c r="C999">
        <v>15745.939999999999</v>
      </c>
      <c r="D999">
        <v>21848.396478234947</v>
      </c>
      <c r="E999">
        <v>22277.5971115354</v>
      </c>
    </row>
    <row r="1000" spans="1:5" x14ac:dyDescent="0.4">
      <c r="A1000" s="21">
        <v>40812</v>
      </c>
      <c r="B1000" s="22">
        <v>26111</v>
      </c>
      <c r="C1000">
        <v>24544.34</v>
      </c>
      <c r="D1000">
        <v>21644.714735367783</v>
      </c>
      <c r="E1000">
        <v>22296.724612259197</v>
      </c>
    </row>
    <row r="1001" spans="1:5" x14ac:dyDescent="0.4">
      <c r="A1001" s="21">
        <v>40813</v>
      </c>
      <c r="B1001" s="22">
        <v>22471</v>
      </c>
      <c r="C1001">
        <v>21122.739999999998</v>
      </c>
      <c r="D1001">
        <v>21953.3435635682</v>
      </c>
      <c r="E1001">
        <v>22307.986538928832</v>
      </c>
    </row>
    <row r="1002" spans="1:5" x14ac:dyDescent="0.4">
      <c r="A1002" s="21">
        <v>40814</v>
      </c>
      <c r="B1002" s="22">
        <v>25072</v>
      </c>
      <c r="C1002">
        <v>23567.68</v>
      </c>
      <c r="D1002">
        <v>21727.594865337538</v>
      </c>
      <c r="E1002">
        <v>22266.643526252417</v>
      </c>
    </row>
    <row r="1003" spans="1:5" x14ac:dyDescent="0.4">
      <c r="A1003" s="21">
        <v>40815</v>
      </c>
      <c r="B1003" s="22">
        <v>18109</v>
      </c>
      <c r="C1003">
        <v>17022.46</v>
      </c>
      <c r="D1003">
        <v>22928.514831470329</v>
      </c>
      <c r="E1003">
        <v>22277.703226259066</v>
      </c>
    </row>
    <row r="1004" spans="1:5" x14ac:dyDescent="0.4">
      <c r="A1004" s="21">
        <v>40816</v>
      </c>
      <c r="B1004" s="22">
        <v>25137</v>
      </c>
      <c r="C1004">
        <v>23628.78</v>
      </c>
      <c r="D1004">
        <v>21847.173395532322</v>
      </c>
      <c r="E1004">
        <v>22296.830817966278</v>
      </c>
    </row>
    <row r="1005" spans="1:5" x14ac:dyDescent="0.4">
      <c r="A1005" s="21">
        <v>40817</v>
      </c>
      <c r="B1005" s="22">
        <v>20755</v>
      </c>
      <c r="C1005">
        <v>19509.699999999997</v>
      </c>
      <c r="D1005">
        <v>22061.003568623059</v>
      </c>
      <c r="E1005">
        <v>22308.092798153171</v>
      </c>
    </row>
    <row r="1006" spans="1:5" x14ac:dyDescent="0.4">
      <c r="A1006" s="21">
        <v>40818</v>
      </c>
      <c r="B1006" s="22">
        <v>17572</v>
      </c>
      <c r="C1006">
        <v>16517.68</v>
      </c>
      <c r="D1006">
        <v>22445.289447567371</v>
      </c>
      <c r="E1006">
        <v>22266.749588422037</v>
      </c>
    </row>
    <row r="1007" spans="1:5" x14ac:dyDescent="0.4">
      <c r="A1007" s="21">
        <v>40819</v>
      </c>
      <c r="B1007" s="22">
        <v>28539</v>
      </c>
      <c r="C1007">
        <v>26826.66</v>
      </c>
      <c r="D1007">
        <v>21499.849486929619</v>
      </c>
      <c r="E1007">
        <v>22277.809340982727</v>
      </c>
    </row>
    <row r="1008" spans="1:5" x14ac:dyDescent="0.4">
      <c r="A1008" s="21">
        <v>40820</v>
      </c>
      <c r="B1008" s="22">
        <v>21160</v>
      </c>
      <c r="C1008">
        <v>19890.399999999998</v>
      </c>
      <c r="D1008">
        <v>22166.683846123557</v>
      </c>
      <c r="E1008">
        <v>22296.937023673356</v>
      </c>
    </row>
    <row r="1009" spans="1:5" x14ac:dyDescent="0.4">
      <c r="A1009" s="21">
        <v>40821</v>
      </c>
      <c r="B1009" s="22">
        <v>23514</v>
      </c>
      <c r="C1009">
        <v>22103.16</v>
      </c>
      <c r="D1009">
        <v>22533.299297238369</v>
      </c>
      <c r="E1009">
        <v>22308.199057377507</v>
      </c>
    </row>
    <row r="1010" spans="1:5" x14ac:dyDescent="0.4">
      <c r="A1010" s="21">
        <v>40822</v>
      </c>
      <c r="B1010" s="22">
        <v>17631</v>
      </c>
      <c r="C1010">
        <v>16573.14</v>
      </c>
      <c r="D1010">
        <v>22620.361339218027</v>
      </c>
      <c r="E1010">
        <v>22266.855650591657</v>
      </c>
    </row>
    <row r="1011" spans="1:5" x14ac:dyDescent="0.4">
      <c r="A1011" s="21">
        <v>40823</v>
      </c>
      <c r="B1011" s="22">
        <v>24458</v>
      </c>
      <c r="C1011">
        <v>22990.52</v>
      </c>
      <c r="D1011">
        <v>21448.367096733102</v>
      </c>
      <c r="E1011">
        <v>22277.915455706388</v>
      </c>
    </row>
    <row r="1012" spans="1:5" x14ac:dyDescent="0.4">
      <c r="A1012" s="21">
        <v>40824</v>
      </c>
      <c r="B1012" s="22">
        <v>19200</v>
      </c>
      <c r="C1012">
        <v>18048</v>
      </c>
      <c r="D1012">
        <v>22418.615589446665</v>
      </c>
      <c r="E1012">
        <v>22297.043229380437</v>
      </c>
    </row>
    <row r="1013" spans="1:5" x14ac:dyDescent="0.4">
      <c r="A1013" s="21">
        <v>40825</v>
      </c>
      <c r="B1013" s="22">
        <v>17055</v>
      </c>
      <c r="C1013">
        <v>16031.699999999999</v>
      </c>
      <c r="D1013">
        <v>21806.2343124666</v>
      </c>
      <c r="E1013">
        <v>22308.305316601847</v>
      </c>
    </row>
    <row r="1014" spans="1:5" x14ac:dyDescent="0.4">
      <c r="A1014" s="21">
        <v>40826</v>
      </c>
      <c r="B1014" s="22">
        <v>23561</v>
      </c>
      <c r="C1014">
        <v>22147.34</v>
      </c>
      <c r="D1014">
        <v>20815.62714178348</v>
      </c>
      <c r="E1014">
        <v>22266.96171276128</v>
      </c>
    </row>
    <row r="1015" spans="1:5" x14ac:dyDescent="0.4">
      <c r="A1015" s="21">
        <v>40827</v>
      </c>
      <c r="B1015" s="22">
        <v>22522</v>
      </c>
      <c r="C1015">
        <v>21170.68</v>
      </c>
      <c r="D1015">
        <v>21625.258554712127</v>
      </c>
      <c r="E1015">
        <v>22278.021570430054</v>
      </c>
    </row>
    <row r="1016" spans="1:5" x14ac:dyDescent="0.4">
      <c r="A1016" s="21">
        <v>40828</v>
      </c>
      <c r="B1016" s="22">
        <v>24768</v>
      </c>
      <c r="C1016">
        <v>23281.919999999998</v>
      </c>
      <c r="D1016">
        <v>21571.748453032906</v>
      </c>
      <c r="E1016">
        <v>22297.149435087522</v>
      </c>
    </row>
    <row r="1017" spans="1:5" x14ac:dyDescent="0.4">
      <c r="A1017" s="21">
        <v>40829</v>
      </c>
      <c r="B1017" s="22">
        <v>15179</v>
      </c>
      <c r="C1017">
        <v>14268.259999999998</v>
      </c>
      <c r="D1017">
        <v>21834.124484738157</v>
      </c>
      <c r="E1017">
        <v>22308.411575826187</v>
      </c>
    </row>
    <row r="1018" spans="1:5" x14ac:dyDescent="0.4">
      <c r="A1018" s="21">
        <v>40830</v>
      </c>
      <c r="B1018" s="22">
        <v>19267</v>
      </c>
      <c r="C1018">
        <v>18110.98</v>
      </c>
      <c r="D1018">
        <v>21264.865838785558</v>
      </c>
      <c r="E1018">
        <v>22267.067774930903</v>
      </c>
    </row>
    <row r="1019" spans="1:5" x14ac:dyDescent="0.4">
      <c r="A1019" s="21">
        <v>40831</v>
      </c>
      <c r="B1019" s="22">
        <v>23150</v>
      </c>
      <c r="C1019">
        <v>21761</v>
      </c>
      <c r="D1019">
        <v>20842.458459944151</v>
      </c>
      <c r="E1019">
        <v>22278.127685153715</v>
      </c>
    </row>
    <row r="1020" spans="1:5" x14ac:dyDescent="0.4">
      <c r="A1020" s="21">
        <v>40832</v>
      </c>
      <c r="B1020" s="22">
        <v>15471</v>
      </c>
      <c r="C1020">
        <v>14542.74</v>
      </c>
      <c r="D1020">
        <v>20818.02486794658</v>
      </c>
      <c r="E1020">
        <v>22297.255640794603</v>
      </c>
    </row>
    <row r="1021" spans="1:5" x14ac:dyDescent="0.4">
      <c r="A1021" s="21">
        <v>40833</v>
      </c>
      <c r="B1021" s="22">
        <v>22446</v>
      </c>
      <c r="C1021">
        <v>21099.239999999998</v>
      </c>
      <c r="D1021">
        <v>20499.435081045402</v>
      </c>
      <c r="E1021">
        <v>22308.517835050523</v>
      </c>
    </row>
    <row r="1022" spans="1:5" x14ac:dyDescent="0.4">
      <c r="A1022" s="21">
        <v>40834</v>
      </c>
      <c r="B1022" s="22">
        <v>22192</v>
      </c>
      <c r="C1022">
        <v>20860.48</v>
      </c>
      <c r="D1022">
        <v>20713.620363776208</v>
      </c>
      <c r="E1022">
        <v>22267.173837100523</v>
      </c>
    </row>
    <row r="1023" spans="1:5" x14ac:dyDescent="0.4">
      <c r="A1023" s="21">
        <v>40835</v>
      </c>
      <c r="B1023" s="22">
        <v>24886</v>
      </c>
      <c r="C1023">
        <v>23392.84</v>
      </c>
      <c r="D1023">
        <v>20441.899187852465</v>
      </c>
      <c r="E1023">
        <v>22278.233799877373</v>
      </c>
    </row>
    <row r="1024" spans="1:5" x14ac:dyDescent="0.4">
      <c r="A1024" s="21">
        <v>40836</v>
      </c>
      <c r="B1024" s="22">
        <v>17597</v>
      </c>
      <c r="C1024">
        <v>16541.18</v>
      </c>
      <c r="D1024">
        <v>21676.355227429405</v>
      </c>
      <c r="E1024">
        <v>22297.361846501684</v>
      </c>
    </row>
    <row r="1025" spans="1:5" x14ac:dyDescent="0.4">
      <c r="A1025" s="21">
        <v>40837</v>
      </c>
      <c r="B1025" s="22">
        <v>22045</v>
      </c>
      <c r="C1025">
        <v>20722.3</v>
      </c>
      <c r="D1025">
        <v>21022.123821250792</v>
      </c>
      <c r="E1025">
        <v>22308.624094274863</v>
      </c>
    </row>
    <row r="1026" spans="1:5" x14ac:dyDescent="0.4">
      <c r="A1026" s="21">
        <v>40838</v>
      </c>
      <c r="B1026" s="22">
        <v>21299</v>
      </c>
      <c r="C1026">
        <v>20021.059999999998</v>
      </c>
      <c r="D1026">
        <v>20729.854179712653</v>
      </c>
      <c r="E1026">
        <v>22267.279899270146</v>
      </c>
    </row>
    <row r="1027" spans="1:5" x14ac:dyDescent="0.4">
      <c r="A1027" s="21">
        <v>40839</v>
      </c>
      <c r="B1027" s="22">
        <v>17148</v>
      </c>
      <c r="C1027">
        <v>16119.119999999999</v>
      </c>
      <c r="D1027">
        <v>21255.460816984563</v>
      </c>
      <c r="E1027">
        <v>22278.339914601038</v>
      </c>
    </row>
    <row r="1028" spans="1:5" x14ac:dyDescent="0.4">
      <c r="A1028" s="21">
        <v>40840</v>
      </c>
      <c r="B1028" s="22">
        <v>24131</v>
      </c>
      <c r="C1028">
        <v>22683.14</v>
      </c>
      <c r="D1028">
        <v>20684.971529252736</v>
      </c>
      <c r="E1028">
        <v>22297.468052208766</v>
      </c>
    </row>
    <row r="1029" spans="1:5" x14ac:dyDescent="0.4">
      <c r="A1029" s="21">
        <v>40841</v>
      </c>
      <c r="B1029" s="22">
        <v>23454</v>
      </c>
      <c r="C1029">
        <v>22046.76</v>
      </c>
      <c r="D1029">
        <v>20730.481285088736</v>
      </c>
      <c r="E1029">
        <v>22308.730353499202</v>
      </c>
    </row>
    <row r="1030" spans="1:5" x14ac:dyDescent="0.4">
      <c r="A1030" s="21">
        <v>40842</v>
      </c>
      <c r="B1030" s="22">
        <v>22422</v>
      </c>
      <c r="C1030">
        <v>21076.68</v>
      </c>
      <c r="D1030">
        <v>21485.615126802579</v>
      </c>
      <c r="E1030">
        <v>22267.38596143977</v>
      </c>
    </row>
    <row r="1031" spans="1:5" x14ac:dyDescent="0.4">
      <c r="A1031" s="21">
        <v>40843</v>
      </c>
      <c r="B1031" s="22">
        <v>22973</v>
      </c>
      <c r="C1031">
        <v>21594.62</v>
      </c>
      <c r="D1031">
        <v>21770.368675398448</v>
      </c>
      <c r="E1031">
        <v>22278.446029324699</v>
      </c>
    </row>
    <row r="1032" spans="1:5" x14ac:dyDescent="0.4">
      <c r="A1032" s="21">
        <v>40844</v>
      </c>
      <c r="B1032" s="22">
        <v>20468</v>
      </c>
      <c r="C1032">
        <v>19239.919999999998</v>
      </c>
      <c r="D1032">
        <v>21467.415403986983</v>
      </c>
      <c r="E1032">
        <v>22297.574257915847</v>
      </c>
    </row>
    <row r="1033" spans="1:5" x14ac:dyDescent="0.4">
      <c r="A1033" s="21">
        <v>40845</v>
      </c>
      <c r="B1033" s="22">
        <v>20404</v>
      </c>
      <c r="C1033">
        <v>19179.759999999998</v>
      </c>
      <c r="D1033">
        <v>21663.345591401034</v>
      </c>
      <c r="E1033">
        <v>22308.836612723542</v>
      </c>
    </row>
    <row r="1034" spans="1:5" x14ac:dyDescent="0.4">
      <c r="A1034" s="21">
        <v>40846</v>
      </c>
      <c r="B1034" s="22">
        <v>17708</v>
      </c>
      <c r="C1034">
        <v>16645.52</v>
      </c>
      <c r="D1034">
        <v>21638.416610478442</v>
      </c>
      <c r="E1034">
        <v>22267.492023609389</v>
      </c>
    </row>
    <row r="1035" spans="1:5" x14ac:dyDescent="0.4">
      <c r="A1035" s="21">
        <v>40847</v>
      </c>
      <c r="B1035" s="22">
        <v>24213</v>
      </c>
      <c r="C1035">
        <v>22760.219999999998</v>
      </c>
      <c r="D1035">
        <v>20586.200554889114</v>
      </c>
      <c r="E1035">
        <v>22278.552144048361</v>
      </c>
    </row>
    <row r="1036" spans="1:5" x14ac:dyDescent="0.4">
      <c r="A1036" s="21">
        <v>40848</v>
      </c>
      <c r="B1036" s="22">
        <v>22202</v>
      </c>
      <c r="C1036">
        <v>20869.879999999997</v>
      </c>
      <c r="D1036">
        <v>21433.801292815377</v>
      </c>
      <c r="E1036">
        <v>22297.680463622924</v>
      </c>
    </row>
    <row r="1037" spans="1:5" x14ac:dyDescent="0.4">
      <c r="A1037" s="21">
        <v>40849</v>
      </c>
      <c r="B1037" s="22">
        <v>18123</v>
      </c>
      <c r="C1037">
        <v>17035.62</v>
      </c>
      <c r="D1037">
        <v>21650.395691905775</v>
      </c>
      <c r="E1037">
        <v>22308.942871947882</v>
      </c>
    </row>
    <row r="1038" spans="1:5" x14ac:dyDescent="0.4">
      <c r="A1038" s="21">
        <v>40850</v>
      </c>
      <c r="B1038" s="22">
        <v>17239</v>
      </c>
      <c r="C1038">
        <v>16204.66</v>
      </c>
      <c r="D1038">
        <v>20782.23804949168</v>
      </c>
      <c r="E1038">
        <v>22267.598085779009</v>
      </c>
    </row>
    <row r="1039" spans="1:5" x14ac:dyDescent="0.4">
      <c r="A1039" s="21">
        <v>40851</v>
      </c>
      <c r="B1039" s="22">
        <v>22006</v>
      </c>
      <c r="C1039">
        <v>20685.64</v>
      </c>
      <c r="D1039">
        <v>20546.437385934965</v>
      </c>
      <c r="E1039">
        <v>22278.658258772026</v>
      </c>
    </row>
    <row r="1040" spans="1:5" x14ac:dyDescent="0.4">
      <c r="A1040" s="21">
        <v>40852</v>
      </c>
      <c r="B1040" s="22">
        <v>19397</v>
      </c>
      <c r="C1040">
        <v>18233.18</v>
      </c>
      <c r="D1040">
        <v>20784.822166364087</v>
      </c>
      <c r="E1040">
        <v>22297.786669330006</v>
      </c>
    </row>
    <row r="1041" spans="1:5" x14ac:dyDescent="0.4">
      <c r="A1041" s="21">
        <v>40853</v>
      </c>
      <c r="B1041" s="22">
        <v>17434</v>
      </c>
      <c r="C1041">
        <v>16387.96</v>
      </c>
      <c r="D1041">
        <v>20228.610513912972</v>
      </c>
      <c r="E1041">
        <v>22309.049131172218</v>
      </c>
    </row>
    <row r="1042" spans="1:5" x14ac:dyDescent="0.4">
      <c r="A1042" s="21">
        <v>40854</v>
      </c>
      <c r="B1042" s="22">
        <v>21786</v>
      </c>
      <c r="C1042">
        <v>20478.84</v>
      </c>
      <c r="D1042">
        <v>20178.916392170137</v>
      </c>
      <c r="E1042">
        <v>22267.704147948632</v>
      </c>
    </row>
    <row r="1043" spans="1:5" x14ac:dyDescent="0.4">
      <c r="A1043" s="21">
        <v>40855</v>
      </c>
      <c r="B1043" s="22">
        <v>22594</v>
      </c>
      <c r="C1043">
        <v>21238.36</v>
      </c>
      <c r="D1043">
        <v>20389.283699786232</v>
      </c>
      <c r="E1043">
        <v>22278.764373495687</v>
      </c>
    </row>
    <row r="1044" spans="1:5" x14ac:dyDescent="0.4">
      <c r="A1044" s="21">
        <v>40856</v>
      </c>
      <c r="B1044" s="22">
        <v>22493</v>
      </c>
      <c r="C1044">
        <v>21143.42</v>
      </c>
      <c r="D1044">
        <v>20317.348313161281</v>
      </c>
      <c r="E1044">
        <v>22297.892875037091</v>
      </c>
    </row>
    <row r="1045" spans="1:5" x14ac:dyDescent="0.4">
      <c r="A1045" s="21">
        <v>40857</v>
      </c>
      <c r="B1045" s="22">
        <v>17422</v>
      </c>
      <c r="C1045">
        <v>16376.679999999998</v>
      </c>
      <c r="D1045">
        <v>21070.052417365154</v>
      </c>
      <c r="E1045">
        <v>22309.155390396558</v>
      </c>
    </row>
    <row r="1046" spans="1:5" x14ac:dyDescent="0.4">
      <c r="A1046" s="21">
        <v>40858</v>
      </c>
      <c r="B1046" s="22">
        <v>21942</v>
      </c>
      <c r="C1046">
        <v>20625.48</v>
      </c>
      <c r="D1046">
        <v>20540.910545877137</v>
      </c>
      <c r="E1046">
        <v>22267.810210118252</v>
      </c>
    </row>
    <row r="1047" spans="1:5" x14ac:dyDescent="0.4">
      <c r="A1047" s="21">
        <v>40859</v>
      </c>
      <c r="B1047" s="22">
        <v>19381</v>
      </c>
      <c r="C1047">
        <v>18218.14</v>
      </c>
      <c r="D1047">
        <v>20353.358356319422</v>
      </c>
      <c r="E1047">
        <v>22278.870488219349</v>
      </c>
    </row>
    <row r="1048" spans="1:5" x14ac:dyDescent="0.4">
      <c r="A1048" s="21">
        <v>40860</v>
      </c>
      <c r="B1048" s="22">
        <v>17521</v>
      </c>
      <c r="C1048">
        <v>16469.739999999998</v>
      </c>
      <c r="D1048">
        <v>20547.696791556318</v>
      </c>
      <c r="E1048">
        <v>22297.999080744172</v>
      </c>
    </row>
    <row r="1049" spans="1:5" x14ac:dyDescent="0.4">
      <c r="A1049" s="21">
        <v>40861</v>
      </c>
      <c r="B1049" s="22">
        <v>21620</v>
      </c>
      <c r="C1049">
        <v>20322.8</v>
      </c>
      <c r="D1049">
        <v>20192.70871767795</v>
      </c>
      <c r="E1049">
        <v>22309.261649620898</v>
      </c>
    </row>
    <row r="1050" spans="1:5" x14ac:dyDescent="0.4">
      <c r="A1050" s="21">
        <v>40862</v>
      </c>
      <c r="B1050" s="22">
        <v>22193</v>
      </c>
      <c r="C1050">
        <v>20861.419999999998</v>
      </c>
      <c r="D1050">
        <v>19975.407205515869</v>
      </c>
      <c r="E1050">
        <v>22267.916272287875</v>
      </c>
    </row>
    <row r="1051" spans="1:5" x14ac:dyDescent="0.4">
      <c r="A1051" s="21">
        <v>40863</v>
      </c>
      <c r="B1051" s="22">
        <v>22637</v>
      </c>
      <c r="C1051">
        <v>21278.78</v>
      </c>
      <c r="D1051">
        <v>20589.29063646248</v>
      </c>
      <c r="E1051">
        <v>22278.976602943014</v>
      </c>
    </row>
    <row r="1052" spans="1:5" x14ac:dyDescent="0.4">
      <c r="A1052" s="21">
        <v>40864</v>
      </c>
      <c r="B1052" s="22">
        <v>18480</v>
      </c>
      <c r="C1052">
        <v>17371.2</v>
      </c>
      <c r="D1052">
        <v>21040.616233062181</v>
      </c>
      <c r="E1052">
        <v>22298.105286451253</v>
      </c>
    </row>
    <row r="1053" spans="1:5" x14ac:dyDescent="0.4">
      <c r="A1053" s="21">
        <v>40865</v>
      </c>
      <c r="B1053" s="22">
        <v>22880</v>
      </c>
      <c r="C1053">
        <v>21507.199999999997</v>
      </c>
      <c r="D1053">
        <v>20262.735546699685</v>
      </c>
      <c r="E1053">
        <v>22309.367908845234</v>
      </c>
    </row>
    <row r="1054" spans="1:5" x14ac:dyDescent="0.4">
      <c r="A1054" s="21">
        <v>40866</v>
      </c>
      <c r="B1054" s="22">
        <v>20278</v>
      </c>
      <c r="C1054">
        <v>19061.32</v>
      </c>
      <c r="D1054">
        <v>20934.58771391385</v>
      </c>
      <c r="E1054">
        <v>22268.022334457495</v>
      </c>
    </row>
    <row r="1055" spans="1:5" x14ac:dyDescent="0.4">
      <c r="A1055" s="21">
        <v>40867</v>
      </c>
      <c r="B1055" s="22">
        <v>18053</v>
      </c>
      <c r="C1055">
        <v>16969.82</v>
      </c>
      <c r="D1055">
        <v>20919.72623088205</v>
      </c>
      <c r="E1055">
        <v>22279.082717666672</v>
      </c>
    </row>
    <row r="1056" spans="1:5" x14ac:dyDescent="0.4">
      <c r="A1056" s="21">
        <v>40868</v>
      </c>
      <c r="B1056" s="22">
        <v>22533</v>
      </c>
      <c r="C1056">
        <v>21181.02</v>
      </c>
      <c r="D1056">
        <v>20188.705143555504</v>
      </c>
      <c r="E1056">
        <v>22298.211492158334</v>
      </c>
    </row>
    <row r="1057" spans="1:5" x14ac:dyDescent="0.4">
      <c r="A1057" s="21">
        <v>40869</v>
      </c>
      <c r="B1057" s="22">
        <v>23402</v>
      </c>
      <c r="C1057">
        <v>21997.879999999997</v>
      </c>
      <c r="D1057">
        <v>20763.205531679818</v>
      </c>
      <c r="E1057">
        <v>22309.474168069573</v>
      </c>
    </row>
    <row r="1058" spans="1:5" x14ac:dyDescent="0.4">
      <c r="A1058" s="21">
        <v>40870</v>
      </c>
      <c r="B1058" s="22">
        <v>23135</v>
      </c>
      <c r="C1058">
        <v>21746.899999999998</v>
      </c>
      <c r="D1058">
        <v>21179.57080316815</v>
      </c>
      <c r="E1058">
        <v>22268.128396627118</v>
      </c>
    </row>
    <row r="1059" spans="1:5" x14ac:dyDescent="0.4">
      <c r="A1059" s="21">
        <v>40871</v>
      </c>
      <c r="B1059" s="22">
        <v>18420</v>
      </c>
      <c r="C1059">
        <v>17314.8</v>
      </c>
      <c r="D1059">
        <v>21213.965452932265</v>
      </c>
      <c r="E1059">
        <v>22279.188832390333</v>
      </c>
    </row>
    <row r="1060" spans="1:5" x14ac:dyDescent="0.4">
      <c r="A1060" s="21">
        <v>40872</v>
      </c>
      <c r="B1060" s="22">
        <v>23024</v>
      </c>
      <c r="C1060">
        <v>21642.559999999998</v>
      </c>
      <c r="D1060">
        <v>21063.195817571901</v>
      </c>
      <c r="E1060">
        <v>22298.317697865416</v>
      </c>
    </row>
    <row r="1061" spans="1:5" x14ac:dyDescent="0.4">
      <c r="A1061" s="21">
        <v>40873</v>
      </c>
      <c r="B1061" s="22">
        <v>20433</v>
      </c>
      <c r="C1061">
        <v>19207.02</v>
      </c>
      <c r="D1061">
        <v>21370.865061209646</v>
      </c>
      <c r="E1061">
        <v>22309.580427293913</v>
      </c>
    </row>
    <row r="1062" spans="1:5" x14ac:dyDescent="0.4">
      <c r="A1062" s="21">
        <v>40874</v>
      </c>
      <c r="B1062" s="22">
        <v>18404</v>
      </c>
      <c r="C1062">
        <v>17299.759999999998</v>
      </c>
      <c r="D1062">
        <v>20913.724613137376</v>
      </c>
      <c r="E1062">
        <v>22268.234458796742</v>
      </c>
    </row>
    <row r="1063" spans="1:5" x14ac:dyDescent="0.4">
      <c r="A1063" s="21">
        <v>40875</v>
      </c>
      <c r="B1063" s="22">
        <v>22876</v>
      </c>
      <c r="C1063">
        <v>21503.439999999999</v>
      </c>
      <c r="D1063">
        <v>20881.805008870604</v>
      </c>
      <c r="E1063">
        <v>22279.294947113998</v>
      </c>
    </row>
    <row r="1064" spans="1:5" x14ac:dyDescent="0.4">
      <c r="A1064" s="21">
        <v>40876</v>
      </c>
      <c r="B1064" s="22">
        <v>23992</v>
      </c>
      <c r="C1064">
        <v>22552.48</v>
      </c>
      <c r="D1064">
        <v>21144.297375393366</v>
      </c>
      <c r="E1064">
        <v>22298.423903572497</v>
      </c>
    </row>
    <row r="1065" spans="1:5" x14ac:dyDescent="0.4">
      <c r="A1065" s="21">
        <v>40877</v>
      </c>
      <c r="B1065" s="22">
        <v>23847</v>
      </c>
      <c r="C1065">
        <v>22416.18</v>
      </c>
      <c r="D1065">
        <v>21193.480782375711</v>
      </c>
      <c r="E1065">
        <v>22309.686686518253</v>
      </c>
    </row>
    <row r="1066" spans="1:5" x14ac:dyDescent="0.4">
      <c r="A1066" s="21">
        <v>40878</v>
      </c>
      <c r="B1066" s="22">
        <v>19200</v>
      </c>
      <c r="C1066">
        <v>18048</v>
      </c>
      <c r="D1066">
        <v>21995.756637942006</v>
      </c>
      <c r="E1066">
        <v>22268.340520966362</v>
      </c>
    </row>
    <row r="1067" spans="1:5" x14ac:dyDescent="0.4">
      <c r="A1067" s="21">
        <v>40879</v>
      </c>
      <c r="B1067" s="22">
        <v>24060</v>
      </c>
      <c r="C1067">
        <v>22616.399999999998</v>
      </c>
      <c r="D1067">
        <v>21589.019463167821</v>
      </c>
      <c r="E1067">
        <v>22279.40106183766</v>
      </c>
    </row>
    <row r="1068" spans="1:5" x14ac:dyDescent="0.4">
      <c r="A1068" s="21">
        <v>40880</v>
      </c>
      <c r="B1068" s="22">
        <v>21316</v>
      </c>
      <c r="C1068">
        <v>20037.039999999997</v>
      </c>
      <c r="D1068">
        <v>21574.613363136195</v>
      </c>
      <c r="E1068">
        <v>22298.530109279578</v>
      </c>
    </row>
    <row r="1069" spans="1:5" x14ac:dyDescent="0.4">
      <c r="A1069" s="21">
        <v>40881</v>
      </c>
      <c r="B1069" s="22">
        <v>19463</v>
      </c>
      <c r="C1069">
        <v>18295.219999999998</v>
      </c>
      <c r="D1069">
        <v>21865.508986594014</v>
      </c>
      <c r="E1069">
        <v>22309.792945742589</v>
      </c>
    </row>
    <row r="1070" spans="1:5" x14ac:dyDescent="0.4">
      <c r="A1070" s="21">
        <v>40882</v>
      </c>
      <c r="B1070" s="22">
        <v>22853</v>
      </c>
      <c r="C1070">
        <v>21481.82</v>
      </c>
      <c r="D1070">
        <v>21605.008924789952</v>
      </c>
      <c r="E1070">
        <v>22268.446583135981</v>
      </c>
    </row>
    <row r="1071" spans="1:5" x14ac:dyDescent="0.4">
      <c r="A1071" s="21">
        <v>40883</v>
      </c>
      <c r="B1071" s="22">
        <v>23723</v>
      </c>
      <c r="C1071">
        <v>22299.62</v>
      </c>
      <c r="D1071">
        <v>21372.891348279936</v>
      </c>
      <c r="E1071">
        <v>22279.507176561321</v>
      </c>
    </row>
    <row r="1072" spans="1:5" x14ac:dyDescent="0.4">
      <c r="A1072" s="21">
        <v>40884</v>
      </c>
      <c r="B1072" s="22">
        <v>20578</v>
      </c>
      <c r="C1072">
        <v>19343.32</v>
      </c>
      <c r="D1072">
        <v>22000.359860513461</v>
      </c>
      <c r="E1072">
        <v>22298.636314986659</v>
      </c>
    </row>
    <row r="1073" spans="1:5" x14ac:dyDescent="0.4">
      <c r="A1073" s="21">
        <v>40885</v>
      </c>
      <c r="B1073" s="22">
        <v>17561</v>
      </c>
      <c r="C1073">
        <v>16507.34</v>
      </c>
      <c r="D1073">
        <v>21944.582723171869</v>
      </c>
      <c r="E1073">
        <v>22309.899204966929</v>
      </c>
    </row>
    <row r="1074" spans="1:5" x14ac:dyDescent="0.4">
      <c r="A1074" s="21">
        <v>40886</v>
      </c>
      <c r="B1074" s="22">
        <v>19883</v>
      </c>
      <c r="C1074">
        <v>18690.02</v>
      </c>
      <c r="D1074">
        <v>20936.733891483953</v>
      </c>
      <c r="E1074">
        <v>22268.552645305605</v>
      </c>
    </row>
    <row r="1075" spans="1:5" x14ac:dyDescent="0.4">
      <c r="A1075" s="21">
        <v>40887</v>
      </c>
      <c r="B1075" s="22">
        <v>20690</v>
      </c>
      <c r="C1075">
        <v>19448.599999999999</v>
      </c>
      <c r="D1075">
        <v>21003.547304733278</v>
      </c>
      <c r="E1075">
        <v>22279.613291284986</v>
      </c>
    </row>
    <row r="1076" spans="1:5" x14ac:dyDescent="0.4">
      <c r="A1076" s="21">
        <v>40888</v>
      </c>
      <c r="B1076" s="22">
        <v>20033</v>
      </c>
      <c r="C1076">
        <v>18831.02</v>
      </c>
      <c r="D1076">
        <v>21049.016636281736</v>
      </c>
      <c r="E1076">
        <v>22298.742520693741</v>
      </c>
    </row>
    <row r="1077" spans="1:5" x14ac:dyDescent="0.4">
      <c r="A1077" s="21">
        <v>40889</v>
      </c>
      <c r="B1077" s="22">
        <v>25107</v>
      </c>
      <c r="C1077">
        <v>23600.579999999998</v>
      </c>
      <c r="D1077">
        <v>20583.858275163137</v>
      </c>
      <c r="E1077">
        <v>22310.005464191268</v>
      </c>
    </row>
    <row r="1078" spans="1:5" x14ac:dyDescent="0.4">
      <c r="A1078" s="21">
        <v>40890</v>
      </c>
      <c r="B1078" s="22">
        <v>26232</v>
      </c>
      <c r="C1078">
        <v>24658.079999999998</v>
      </c>
      <c r="D1078">
        <v>21463.586129358271</v>
      </c>
      <c r="E1078">
        <v>22268.658707475224</v>
      </c>
    </row>
    <row r="1079" spans="1:5" x14ac:dyDescent="0.4">
      <c r="A1079" s="21">
        <v>40891</v>
      </c>
      <c r="B1079" s="22">
        <v>26064</v>
      </c>
      <c r="C1079">
        <v>24500.16</v>
      </c>
      <c r="D1079">
        <v>22225.690556243422</v>
      </c>
      <c r="E1079">
        <v>22279.719406008648</v>
      </c>
    </row>
    <row r="1080" spans="1:5" x14ac:dyDescent="0.4">
      <c r="A1080" s="21">
        <v>40892</v>
      </c>
      <c r="B1080" s="22">
        <v>20802</v>
      </c>
      <c r="C1080">
        <v>19553.879999999997</v>
      </c>
      <c r="D1080">
        <v>22525.303025323748</v>
      </c>
      <c r="E1080">
        <v>22298.848726400822</v>
      </c>
    </row>
    <row r="1081" spans="1:5" x14ac:dyDescent="0.4">
      <c r="A1081" s="21">
        <v>40893</v>
      </c>
      <c r="B1081" s="22">
        <v>25864</v>
      </c>
      <c r="C1081">
        <v>24312.16</v>
      </c>
      <c r="D1081">
        <v>22526.980992151603</v>
      </c>
      <c r="E1081">
        <v>22310.111723415608</v>
      </c>
    </row>
    <row r="1082" spans="1:5" x14ac:dyDescent="0.4">
      <c r="A1082" s="21">
        <v>40894</v>
      </c>
      <c r="B1082" s="22">
        <v>22850</v>
      </c>
      <c r="C1082">
        <v>21479</v>
      </c>
      <c r="D1082">
        <v>23069.594795261455</v>
      </c>
      <c r="E1082">
        <v>22268.764769644848</v>
      </c>
    </row>
    <row r="1083" spans="1:5" x14ac:dyDescent="0.4">
      <c r="A1083" s="21">
        <v>40895</v>
      </c>
      <c r="B1083" s="22">
        <v>21366</v>
      </c>
      <c r="C1083">
        <v>20084.039999999997</v>
      </c>
      <c r="D1083">
        <v>22691.310003889783</v>
      </c>
      <c r="E1083">
        <v>22279.825520732305</v>
      </c>
    </row>
    <row r="1084" spans="1:5" x14ac:dyDescent="0.4">
      <c r="A1084" s="21">
        <v>40896</v>
      </c>
      <c r="B1084" s="22">
        <v>25886</v>
      </c>
      <c r="C1084">
        <v>24332.84</v>
      </c>
      <c r="D1084">
        <v>22839.704163101578</v>
      </c>
      <c r="E1084">
        <v>22298.954932107903</v>
      </c>
    </row>
    <row r="1085" spans="1:5" x14ac:dyDescent="0.4">
      <c r="A1085" s="21">
        <v>40897</v>
      </c>
      <c r="B1085" s="22">
        <v>26645</v>
      </c>
      <c r="C1085">
        <v>25046.3</v>
      </c>
      <c r="D1085">
        <v>23279.486092820469</v>
      </c>
      <c r="E1085">
        <v>22310.217982639944</v>
      </c>
    </row>
    <row r="1086" spans="1:5" x14ac:dyDescent="0.4">
      <c r="A1086" s="21">
        <v>40898</v>
      </c>
      <c r="B1086" s="22">
        <v>27100</v>
      </c>
      <c r="C1086">
        <v>25474</v>
      </c>
      <c r="D1086">
        <v>23381.474096112743</v>
      </c>
      <c r="E1086">
        <v>22268.870831814471</v>
      </c>
    </row>
    <row r="1087" spans="1:5" x14ac:dyDescent="0.4">
      <c r="A1087" s="21">
        <v>40899</v>
      </c>
      <c r="B1087" s="22">
        <v>21495</v>
      </c>
      <c r="C1087">
        <v>20205.3</v>
      </c>
      <c r="D1087">
        <v>24349.644971908627</v>
      </c>
      <c r="E1087">
        <v>22279.931635455971</v>
      </c>
    </row>
    <row r="1088" spans="1:5" x14ac:dyDescent="0.4">
      <c r="A1088" s="21">
        <v>40900</v>
      </c>
      <c r="B1088" s="22">
        <v>25919</v>
      </c>
      <c r="C1088">
        <v>24363.859999999997</v>
      </c>
      <c r="D1088">
        <v>23952.737806879464</v>
      </c>
      <c r="E1088">
        <v>22299.061137814984</v>
      </c>
    </row>
    <row r="1089" spans="1:5" x14ac:dyDescent="0.4">
      <c r="A1089" s="21">
        <v>40901</v>
      </c>
      <c r="B1089" s="22">
        <v>22716</v>
      </c>
      <c r="C1089">
        <v>21353.039999999997</v>
      </c>
      <c r="D1089">
        <v>23853.388854559518</v>
      </c>
      <c r="E1089">
        <v>22310.324241864284</v>
      </c>
    </row>
    <row r="1090" spans="1:5" x14ac:dyDescent="0.4">
      <c r="A1090" s="21">
        <v>40902</v>
      </c>
      <c r="B1090" s="22">
        <v>20502</v>
      </c>
      <c r="C1090">
        <v>19271.879999999997</v>
      </c>
      <c r="D1090">
        <v>24011.087798178469</v>
      </c>
      <c r="E1090">
        <v>22268.976893984091</v>
      </c>
    </row>
    <row r="1091" spans="1:5" x14ac:dyDescent="0.4">
      <c r="A1091" s="21">
        <v>40903</v>
      </c>
      <c r="B1091" s="22">
        <v>18876</v>
      </c>
      <c r="C1091">
        <v>17743.439999999999</v>
      </c>
      <c r="D1091">
        <v>23602.269527638386</v>
      </c>
      <c r="E1091">
        <v>22280.037750179632</v>
      </c>
    </row>
    <row r="1092" spans="1:5" x14ac:dyDescent="0.4">
      <c r="A1092" s="21">
        <v>40904</v>
      </c>
      <c r="B1092" s="22">
        <v>22397</v>
      </c>
      <c r="C1092">
        <v>21053.18</v>
      </c>
      <c r="D1092">
        <v>22519.016217968896</v>
      </c>
      <c r="E1092">
        <v>22299.167343522069</v>
      </c>
    </row>
    <row r="1093" spans="1:5" x14ac:dyDescent="0.4">
      <c r="A1093" s="21">
        <v>40905</v>
      </c>
      <c r="B1093" s="22">
        <v>24025</v>
      </c>
      <c r="C1093">
        <v>22583.5</v>
      </c>
      <c r="D1093">
        <v>22765.541792519965</v>
      </c>
      <c r="E1093">
        <v>22310.430501088624</v>
      </c>
    </row>
    <row r="1094" spans="1:5" x14ac:dyDescent="0.4">
      <c r="A1094" s="21">
        <v>40906</v>
      </c>
      <c r="B1094" s="22">
        <v>19164</v>
      </c>
      <c r="C1094">
        <v>18014.16</v>
      </c>
      <c r="D1094">
        <v>23011.682800811868</v>
      </c>
      <c r="E1094">
        <v>22269.082956153714</v>
      </c>
    </row>
    <row r="1095" spans="1:5" x14ac:dyDescent="0.4">
      <c r="A1095" s="21">
        <v>40907</v>
      </c>
      <c r="B1095" s="22">
        <v>23464</v>
      </c>
      <c r="C1095">
        <v>22056.16</v>
      </c>
      <c r="D1095">
        <v>22138.753570022596</v>
      </c>
      <c r="E1095">
        <v>22280.143864903293</v>
      </c>
    </row>
    <row r="1096" spans="1:5" x14ac:dyDescent="0.4">
      <c r="A1096" s="21">
        <v>40908</v>
      </c>
      <c r="B1096" s="22">
        <v>21461</v>
      </c>
      <c r="C1096">
        <v>20173.34</v>
      </c>
      <c r="D1096">
        <v>22613.105448206883</v>
      </c>
      <c r="E1096">
        <v>22299.27354922915</v>
      </c>
    </row>
    <row r="1097" spans="1:5" x14ac:dyDescent="0.4">
      <c r="A1097" s="21">
        <v>40909</v>
      </c>
      <c r="B1097" s="22">
        <v>16677</v>
      </c>
      <c r="C1097">
        <v>15676.38</v>
      </c>
      <c r="D1097">
        <v>22426.161303716926</v>
      </c>
      <c r="E1097">
        <v>22310.536760312963</v>
      </c>
    </row>
    <row r="1098" spans="1:5" x14ac:dyDescent="0.4">
      <c r="A1098" s="21">
        <v>40910</v>
      </c>
      <c r="B1098" s="22">
        <v>15528</v>
      </c>
      <c r="C1098">
        <v>14596.32</v>
      </c>
      <c r="D1098">
        <v>21379.618417213325</v>
      </c>
      <c r="E1098">
        <v>22269.189018323334</v>
      </c>
    </row>
    <row r="1099" spans="1:5" x14ac:dyDescent="0.4">
      <c r="A1099" s="21">
        <v>40911</v>
      </c>
      <c r="B1099" s="22">
        <v>20257</v>
      </c>
      <c r="C1099">
        <v>19041.579999999998</v>
      </c>
      <c r="D1099">
        <v>20768.35193600292</v>
      </c>
      <c r="E1099">
        <v>22280.249979626959</v>
      </c>
    </row>
    <row r="1100" spans="1:5" x14ac:dyDescent="0.4">
      <c r="A1100" s="21">
        <v>40912</v>
      </c>
      <c r="B1100" s="22">
        <v>21230</v>
      </c>
      <c r="C1100">
        <v>19956.199999999997</v>
      </c>
      <c r="D1100">
        <v>20597.841756547801</v>
      </c>
      <c r="E1100">
        <v>22299.379754936228</v>
      </c>
    </row>
    <row r="1101" spans="1:5" x14ac:dyDescent="0.4">
      <c r="A1101" s="21">
        <v>40913</v>
      </c>
      <c r="B1101" s="22">
        <v>17114</v>
      </c>
      <c r="C1101">
        <v>16087.16</v>
      </c>
      <c r="D1101">
        <v>20464.075316330349</v>
      </c>
      <c r="E1101">
        <v>22310.6430195373</v>
      </c>
    </row>
    <row r="1102" spans="1:5" x14ac:dyDescent="0.4">
      <c r="A1102" s="21">
        <v>40914</v>
      </c>
      <c r="B1102" s="22">
        <v>20610</v>
      </c>
      <c r="C1102">
        <v>19373.399999999998</v>
      </c>
      <c r="D1102">
        <v>20294.596101490552</v>
      </c>
      <c r="E1102">
        <v>22269.295080492953</v>
      </c>
    </row>
    <row r="1103" spans="1:5" x14ac:dyDescent="0.4">
      <c r="A1103" s="21">
        <v>40915</v>
      </c>
      <c r="B1103" s="22">
        <v>17477</v>
      </c>
      <c r="C1103">
        <v>16428.379999999997</v>
      </c>
      <c r="D1103">
        <v>20262.973551960538</v>
      </c>
      <c r="E1103">
        <v>22280.35609435062</v>
      </c>
    </row>
    <row r="1104" spans="1:5" x14ac:dyDescent="0.4">
      <c r="A1104" s="21">
        <v>40916</v>
      </c>
      <c r="B1104" s="22">
        <v>17578</v>
      </c>
      <c r="C1104">
        <v>16523.32</v>
      </c>
      <c r="D1104">
        <v>19583.612376559762</v>
      </c>
      <c r="E1104">
        <v>22299.485960643309</v>
      </c>
    </row>
    <row r="1105" spans="1:5" x14ac:dyDescent="0.4">
      <c r="A1105" s="21">
        <v>40917</v>
      </c>
      <c r="B1105" s="22">
        <v>21648</v>
      </c>
      <c r="C1105">
        <v>20349.12</v>
      </c>
      <c r="D1105">
        <v>19657.363638497864</v>
      </c>
      <c r="E1105">
        <v>22310.749278761639</v>
      </c>
    </row>
    <row r="1106" spans="1:5" x14ac:dyDescent="0.4">
      <c r="A1106" s="21">
        <v>40918</v>
      </c>
      <c r="B1106" s="22">
        <v>22166</v>
      </c>
      <c r="C1106">
        <v>20836.039999999997</v>
      </c>
      <c r="D1106">
        <v>19812.665807947815</v>
      </c>
      <c r="E1106">
        <v>22269.401142662577</v>
      </c>
    </row>
    <row r="1107" spans="1:5" x14ac:dyDescent="0.4">
      <c r="A1107" s="21">
        <v>40919</v>
      </c>
      <c r="B1107" s="22">
        <v>22318</v>
      </c>
      <c r="C1107">
        <v>20978.92</v>
      </c>
      <c r="D1107">
        <v>19874.450057098999</v>
      </c>
      <c r="E1107">
        <v>22280.462209074281</v>
      </c>
    </row>
    <row r="1108" spans="1:5" x14ac:dyDescent="0.4">
      <c r="A1108" s="21">
        <v>40920</v>
      </c>
      <c r="B1108" s="22">
        <v>17673</v>
      </c>
      <c r="C1108">
        <v>16612.62</v>
      </c>
      <c r="D1108">
        <v>20672.316571293522</v>
      </c>
      <c r="E1108">
        <v>22299.59216635039</v>
      </c>
    </row>
    <row r="1109" spans="1:5" x14ac:dyDescent="0.4">
      <c r="A1109" s="21">
        <v>40921</v>
      </c>
      <c r="B1109" s="22">
        <v>21896</v>
      </c>
      <c r="C1109">
        <v>20582.239999999998</v>
      </c>
      <c r="D1109">
        <v>20120.14710508849</v>
      </c>
      <c r="E1109">
        <v>22310.855537985979</v>
      </c>
    </row>
    <row r="1110" spans="1:5" x14ac:dyDescent="0.4">
      <c r="A1110" s="21">
        <v>40922</v>
      </c>
      <c r="B1110" s="22">
        <v>19299</v>
      </c>
      <c r="C1110">
        <v>18141.059999999998</v>
      </c>
      <c r="D1110">
        <v>20097.932745604179</v>
      </c>
      <c r="E1110">
        <v>22269.507204832196</v>
      </c>
    </row>
    <row r="1111" spans="1:5" x14ac:dyDescent="0.4">
      <c r="A1111" s="21">
        <v>40923</v>
      </c>
      <c r="B1111" s="22">
        <v>17769</v>
      </c>
      <c r="C1111">
        <v>16702.86</v>
      </c>
      <c r="D1111">
        <v>20333.539876961815</v>
      </c>
      <c r="E1111">
        <v>22280.568323797947</v>
      </c>
    </row>
    <row r="1112" spans="1:5" x14ac:dyDescent="0.4">
      <c r="A1112" s="21">
        <v>40924</v>
      </c>
      <c r="B1112" s="22">
        <v>21861</v>
      </c>
      <c r="C1112">
        <v>20549.34</v>
      </c>
      <c r="D1112">
        <v>19925.92275943849</v>
      </c>
      <c r="E1112">
        <v>22299.698372057472</v>
      </c>
    </row>
    <row r="1113" spans="1:5" x14ac:dyDescent="0.4">
      <c r="A1113" s="21">
        <v>40925</v>
      </c>
      <c r="B1113" s="22">
        <v>22303</v>
      </c>
      <c r="C1113">
        <v>20964.82</v>
      </c>
      <c r="D1113">
        <v>19885.041095737717</v>
      </c>
      <c r="E1113">
        <v>22310.961797210319</v>
      </c>
    </row>
    <row r="1114" spans="1:5" x14ac:dyDescent="0.4">
      <c r="A1114" s="21">
        <v>40926</v>
      </c>
      <c r="B1114" s="22">
        <v>22183</v>
      </c>
      <c r="C1114">
        <v>20852.02</v>
      </c>
      <c r="D1114">
        <v>20552.085567549435</v>
      </c>
      <c r="E1114">
        <v>22269.61326700182</v>
      </c>
    </row>
    <row r="1115" spans="1:5" x14ac:dyDescent="0.4">
      <c r="A1115" s="21">
        <v>40927</v>
      </c>
      <c r="B1115" s="22">
        <v>17637</v>
      </c>
      <c r="C1115">
        <v>16578.78</v>
      </c>
      <c r="D1115">
        <v>20821.333397016224</v>
      </c>
      <c r="E1115">
        <v>22280.674438521604</v>
      </c>
    </row>
    <row r="1116" spans="1:5" x14ac:dyDescent="0.4">
      <c r="A1116" s="21">
        <v>40928</v>
      </c>
      <c r="B1116" s="22">
        <v>21420</v>
      </c>
      <c r="C1116">
        <v>20134.8</v>
      </c>
      <c r="D1116">
        <v>20056.207865092609</v>
      </c>
      <c r="E1116">
        <v>22299.804577764557</v>
      </c>
    </row>
    <row r="1117" spans="1:5" x14ac:dyDescent="0.4">
      <c r="A1117" s="21">
        <v>40929</v>
      </c>
      <c r="B1117" s="22">
        <v>18792</v>
      </c>
      <c r="C1117">
        <v>17664.48</v>
      </c>
      <c r="D1117">
        <v>20558.741049057578</v>
      </c>
      <c r="E1117">
        <v>22311.068056434655</v>
      </c>
    </row>
    <row r="1118" spans="1:5" x14ac:dyDescent="0.4">
      <c r="A1118" s="21">
        <v>40930</v>
      </c>
      <c r="B1118" s="22">
        <v>17224</v>
      </c>
      <c r="C1118">
        <v>16190.56</v>
      </c>
      <c r="D1118">
        <v>20260.395091359849</v>
      </c>
      <c r="E1118">
        <v>22269.719329171443</v>
      </c>
    </row>
    <row r="1119" spans="1:5" x14ac:dyDescent="0.4">
      <c r="A1119" s="21">
        <v>40931</v>
      </c>
      <c r="B1119" s="22">
        <v>23866</v>
      </c>
      <c r="C1119">
        <v>22434.039999999997</v>
      </c>
      <c r="D1119">
        <v>19600.256965557517</v>
      </c>
      <c r="E1119">
        <v>22280.780553245266</v>
      </c>
    </row>
    <row r="1120" spans="1:5" x14ac:dyDescent="0.4">
      <c r="A1120" s="21">
        <v>40932</v>
      </c>
      <c r="B1120" s="22">
        <v>22331</v>
      </c>
      <c r="C1120">
        <v>20991.14</v>
      </c>
      <c r="D1120">
        <v>20461.242868536894</v>
      </c>
      <c r="E1120">
        <v>22299.910783471638</v>
      </c>
    </row>
    <row r="1121" spans="1:5" x14ac:dyDescent="0.4">
      <c r="A1121" s="21">
        <v>40933</v>
      </c>
      <c r="B1121" s="22">
        <v>25451</v>
      </c>
      <c r="C1121">
        <v>23923.94</v>
      </c>
      <c r="D1121">
        <v>20656.695701696772</v>
      </c>
      <c r="E1121">
        <v>22311.174315658995</v>
      </c>
    </row>
    <row r="1122" spans="1:5" x14ac:dyDescent="0.4">
      <c r="A1122" s="21">
        <v>40934</v>
      </c>
      <c r="B1122" s="22">
        <v>19960</v>
      </c>
      <c r="C1122">
        <v>18762.399999999998</v>
      </c>
      <c r="D1122">
        <v>21228.587465791839</v>
      </c>
      <c r="E1122">
        <v>22269.825391341063</v>
      </c>
    </row>
    <row r="1123" spans="1:5" x14ac:dyDescent="0.4">
      <c r="A1123" s="21">
        <v>40935</v>
      </c>
      <c r="B1123" s="22">
        <v>23737</v>
      </c>
      <c r="C1123">
        <v>22312.78</v>
      </c>
      <c r="D1123">
        <v>21266.715543684106</v>
      </c>
      <c r="E1123">
        <v>22280.886667968931</v>
      </c>
    </row>
    <row r="1124" spans="1:5" x14ac:dyDescent="0.4">
      <c r="A1124" s="21">
        <v>40936</v>
      </c>
      <c r="B1124" s="22">
        <v>26780</v>
      </c>
      <c r="C1124">
        <v>25173.199999999997</v>
      </c>
      <c r="D1124">
        <v>21594.642581130389</v>
      </c>
      <c r="E1124">
        <v>22300.016989178719</v>
      </c>
    </row>
    <row r="1125" spans="1:5" x14ac:dyDescent="0.4">
      <c r="A1125" s="21">
        <v>40937</v>
      </c>
      <c r="B1125" s="22">
        <v>17927</v>
      </c>
      <c r="C1125">
        <v>16851.379999999997</v>
      </c>
      <c r="D1125">
        <v>22108.150983674885</v>
      </c>
      <c r="E1125">
        <v>22311.280574883334</v>
      </c>
    </row>
    <row r="1126" spans="1:5" x14ac:dyDescent="0.4">
      <c r="A1126" s="21">
        <v>40938</v>
      </c>
      <c r="B1126" s="22">
        <v>24421</v>
      </c>
      <c r="C1126">
        <v>22955.739999999998</v>
      </c>
      <c r="D1126">
        <v>21801.44833573058</v>
      </c>
      <c r="E1126">
        <v>22269.931453510686</v>
      </c>
    </row>
    <row r="1127" spans="1:5" x14ac:dyDescent="0.4">
      <c r="A1127" s="21">
        <v>40939</v>
      </c>
      <c r="B1127" s="22">
        <v>23384</v>
      </c>
      <c r="C1127">
        <v>21980.959999999999</v>
      </c>
      <c r="D1127">
        <v>22195.028195079936</v>
      </c>
      <c r="E1127">
        <v>22280.992782692592</v>
      </c>
    </row>
    <row r="1128" spans="1:5" x14ac:dyDescent="0.4">
      <c r="A1128" s="21">
        <v>40940</v>
      </c>
      <c r="B1128" s="22">
        <v>24381</v>
      </c>
      <c r="C1128">
        <v>22918.14</v>
      </c>
      <c r="D1128">
        <v>21976.057241342747</v>
      </c>
      <c r="E1128">
        <v>22300.1231948858</v>
      </c>
    </row>
    <row r="1129" spans="1:5" x14ac:dyDescent="0.4">
      <c r="A1129" s="21">
        <v>40941</v>
      </c>
      <c r="B1129" s="22">
        <v>19164</v>
      </c>
      <c r="C1129">
        <v>18014.16</v>
      </c>
      <c r="D1129">
        <v>22741.602665919818</v>
      </c>
      <c r="E1129">
        <v>22311.386834107674</v>
      </c>
    </row>
    <row r="1130" spans="1:5" x14ac:dyDescent="0.4">
      <c r="A1130" s="21">
        <v>40942</v>
      </c>
      <c r="B1130" s="22">
        <v>23973</v>
      </c>
      <c r="C1130">
        <v>22534.62</v>
      </c>
      <c r="D1130">
        <v>22226.821745294172</v>
      </c>
      <c r="E1130">
        <v>22270.037515680306</v>
      </c>
    </row>
    <row r="1131" spans="1:5" x14ac:dyDescent="0.4">
      <c r="A1131" s="21">
        <v>40943</v>
      </c>
      <c r="B1131" s="22">
        <v>21221</v>
      </c>
      <c r="C1131">
        <v>19947.739999999998</v>
      </c>
      <c r="D1131">
        <v>22106.155954456466</v>
      </c>
      <c r="E1131">
        <v>22281.098897416254</v>
      </c>
    </row>
    <row r="1132" spans="1:5" x14ac:dyDescent="0.4">
      <c r="A1132" s="21">
        <v>40944</v>
      </c>
      <c r="B1132" s="22">
        <v>19140</v>
      </c>
      <c r="C1132">
        <v>17991.599999999999</v>
      </c>
      <c r="D1132">
        <v>22292.516216383952</v>
      </c>
      <c r="E1132">
        <v>22300.229400592878</v>
      </c>
    </row>
    <row r="1133" spans="1:5" x14ac:dyDescent="0.4">
      <c r="A1133" s="21">
        <v>40945</v>
      </c>
      <c r="B1133" s="22">
        <v>23162</v>
      </c>
      <c r="C1133">
        <v>21772.28</v>
      </c>
      <c r="D1133">
        <v>21928.677250735338</v>
      </c>
      <c r="E1133">
        <v>22311.49309333201</v>
      </c>
    </row>
    <row r="1134" spans="1:5" x14ac:dyDescent="0.4">
      <c r="A1134" s="21">
        <v>40946</v>
      </c>
      <c r="B1134" s="22">
        <v>23435</v>
      </c>
      <c r="C1134">
        <v>22028.899999999998</v>
      </c>
      <c r="D1134">
        <v>21696.783842168737</v>
      </c>
      <c r="E1134">
        <v>22270.143577849925</v>
      </c>
    </row>
    <row r="1135" spans="1:5" x14ac:dyDescent="0.4">
      <c r="A1135" s="21">
        <v>40947</v>
      </c>
      <c r="B1135" s="22">
        <v>23260</v>
      </c>
      <c r="C1135">
        <v>21864.399999999998</v>
      </c>
      <c r="D1135">
        <v>22216.618807102779</v>
      </c>
      <c r="E1135">
        <v>22281.205012139919</v>
      </c>
    </row>
    <row r="1136" spans="1:5" x14ac:dyDescent="0.4">
      <c r="A1136" s="21">
        <v>40948</v>
      </c>
      <c r="B1136" s="22">
        <v>18671</v>
      </c>
      <c r="C1136">
        <v>17550.739999999998</v>
      </c>
      <c r="D1136">
        <v>22530.786200303286</v>
      </c>
      <c r="E1136">
        <v>22300.335606299959</v>
      </c>
    </row>
    <row r="1137" spans="1:5" x14ac:dyDescent="0.4">
      <c r="A1137" s="21">
        <v>40949</v>
      </c>
      <c r="B1137" s="22">
        <v>22456</v>
      </c>
      <c r="C1137">
        <v>21108.639999999999</v>
      </c>
      <c r="D1137">
        <v>21583.802655098491</v>
      </c>
      <c r="E1137">
        <v>22311.59935255635</v>
      </c>
    </row>
    <row r="1138" spans="1:5" x14ac:dyDescent="0.4">
      <c r="A1138" s="21">
        <v>40950</v>
      </c>
      <c r="B1138" s="22">
        <v>19618</v>
      </c>
      <c r="C1138">
        <v>18440.919999999998</v>
      </c>
      <c r="D1138">
        <v>21964.912203191958</v>
      </c>
      <c r="E1138">
        <v>22270.249640019549</v>
      </c>
    </row>
    <row r="1139" spans="1:5" x14ac:dyDescent="0.4">
      <c r="A1139" s="21">
        <v>40951</v>
      </c>
      <c r="B1139" s="22">
        <v>17632</v>
      </c>
      <c r="C1139">
        <v>16574.079999999998</v>
      </c>
      <c r="D1139">
        <v>21706.763153241718</v>
      </c>
      <c r="E1139">
        <v>22281.31112686358</v>
      </c>
    </row>
    <row r="1140" spans="1:5" x14ac:dyDescent="0.4">
      <c r="A1140" s="21">
        <v>40952</v>
      </c>
      <c r="B1140" s="22">
        <v>21197</v>
      </c>
      <c r="C1140">
        <v>19925.18</v>
      </c>
      <c r="D1140">
        <v>20822.125176831483</v>
      </c>
      <c r="E1140">
        <v>22300.441812007044</v>
      </c>
    </row>
    <row r="1141" spans="1:5" x14ac:dyDescent="0.4">
      <c r="A1141" s="21">
        <v>40953</v>
      </c>
      <c r="B1141" s="22">
        <v>22053</v>
      </c>
      <c r="C1141">
        <v>20729.82</v>
      </c>
      <c r="D1141">
        <v>21068.318839647382</v>
      </c>
      <c r="E1141">
        <v>22311.70561178069</v>
      </c>
    </row>
    <row r="1142" spans="1:5" x14ac:dyDescent="0.4">
      <c r="A1142" s="21">
        <v>40954</v>
      </c>
      <c r="B1142" s="22">
        <v>21726</v>
      </c>
      <c r="C1142">
        <v>20422.439999999999</v>
      </c>
      <c r="D1142">
        <v>21252.588399849032</v>
      </c>
      <c r="E1142">
        <v>22270.355702189172</v>
      </c>
    </row>
    <row r="1143" spans="1:5" x14ac:dyDescent="0.4">
      <c r="A1143" s="21">
        <v>40955</v>
      </c>
      <c r="B1143" s="22">
        <v>17491</v>
      </c>
      <c r="C1143">
        <v>16441.54</v>
      </c>
      <c r="D1143">
        <v>21090.327615489692</v>
      </c>
      <c r="E1143">
        <v>22281.417241587242</v>
      </c>
    </row>
    <row r="1144" spans="1:5" x14ac:dyDescent="0.4">
      <c r="A1144" s="21">
        <v>40956</v>
      </c>
      <c r="B1144" s="22">
        <v>21309</v>
      </c>
      <c r="C1144">
        <v>20030.46</v>
      </c>
      <c r="D1144">
        <v>20777.404296156084</v>
      </c>
      <c r="E1144">
        <v>22300.548017714125</v>
      </c>
    </row>
    <row r="1145" spans="1:5" x14ac:dyDescent="0.4">
      <c r="A1145" s="21">
        <v>40957</v>
      </c>
      <c r="B1145" s="22">
        <v>19165</v>
      </c>
      <c r="C1145">
        <v>18015.099999999999</v>
      </c>
      <c r="D1145">
        <v>20887.62348153074</v>
      </c>
      <c r="E1145">
        <v>22311.811871005029</v>
      </c>
    </row>
    <row r="1146" spans="1:5" x14ac:dyDescent="0.4">
      <c r="A1146" s="21">
        <v>40958</v>
      </c>
      <c r="B1146" s="22">
        <v>17152</v>
      </c>
      <c r="C1146">
        <v>16122.88</v>
      </c>
      <c r="D1146">
        <v>20350.129255042775</v>
      </c>
      <c r="E1146">
        <v>22270.461764358792</v>
      </c>
    </row>
    <row r="1147" spans="1:5" x14ac:dyDescent="0.4">
      <c r="A1147" s="21">
        <v>40959</v>
      </c>
      <c r="B1147" s="22">
        <v>24063</v>
      </c>
      <c r="C1147">
        <v>22619.219999999998</v>
      </c>
      <c r="D1147">
        <v>20157.517671497793</v>
      </c>
      <c r="E1147">
        <v>22281.523356310903</v>
      </c>
    </row>
    <row r="1148" spans="1:5" x14ac:dyDescent="0.4">
      <c r="A1148" s="21">
        <v>40960</v>
      </c>
      <c r="B1148" s="22">
        <v>22547</v>
      </c>
      <c r="C1148">
        <v>21194.18</v>
      </c>
      <c r="D1148">
        <v>20709.490096865986</v>
      </c>
      <c r="E1148">
        <v>22300.654223421207</v>
      </c>
    </row>
    <row r="1149" spans="1:5" x14ac:dyDescent="0.4">
      <c r="A1149" s="21">
        <v>40961</v>
      </c>
      <c r="B1149" s="22">
        <v>24978</v>
      </c>
      <c r="C1149">
        <v>23479.32</v>
      </c>
      <c r="D1149">
        <v>20647.23153563264</v>
      </c>
      <c r="E1149">
        <v>22311.918130229365</v>
      </c>
    </row>
    <row r="1150" spans="1:5" x14ac:dyDescent="0.4">
      <c r="A1150" s="21">
        <v>40962</v>
      </c>
      <c r="B1150" s="22">
        <v>18925</v>
      </c>
      <c r="C1150">
        <v>17789.5</v>
      </c>
      <c r="D1150">
        <v>21676.394446275495</v>
      </c>
      <c r="E1150">
        <v>22270.567826528415</v>
      </c>
    </row>
    <row r="1151" spans="1:5" x14ac:dyDescent="0.4">
      <c r="A1151" s="21">
        <v>40963</v>
      </c>
      <c r="B1151" s="22">
        <v>21958</v>
      </c>
      <c r="C1151">
        <v>20640.52</v>
      </c>
      <c r="D1151">
        <v>21242.211523152135</v>
      </c>
      <c r="E1151">
        <v>22281.629471034565</v>
      </c>
    </row>
    <row r="1152" spans="1:5" x14ac:dyDescent="0.4">
      <c r="A1152" s="21">
        <v>40964</v>
      </c>
      <c r="B1152" s="22">
        <v>24489</v>
      </c>
      <c r="C1152">
        <v>23019.66</v>
      </c>
      <c r="D1152">
        <v>21056.308142245227</v>
      </c>
      <c r="E1152">
        <v>22300.760429128288</v>
      </c>
    </row>
    <row r="1153" spans="1:5" x14ac:dyDescent="0.4">
      <c r="A1153" s="21">
        <v>40965</v>
      </c>
      <c r="B1153" s="22">
        <v>16093</v>
      </c>
      <c r="C1153">
        <v>15127.419999999998</v>
      </c>
      <c r="D1153">
        <v>21837.033356023909</v>
      </c>
      <c r="E1153">
        <v>22312.024389453705</v>
      </c>
    </row>
    <row r="1154" spans="1:5" x14ac:dyDescent="0.4">
      <c r="A1154" s="21">
        <v>40966</v>
      </c>
      <c r="B1154" s="22">
        <v>22287</v>
      </c>
      <c r="C1154">
        <v>20949.78</v>
      </c>
      <c r="D1154">
        <v>21035.848867340461</v>
      </c>
      <c r="E1154">
        <v>22270.673888698035</v>
      </c>
    </row>
    <row r="1155" spans="1:5" x14ac:dyDescent="0.4">
      <c r="A1155" s="21">
        <v>40967</v>
      </c>
      <c r="B1155" s="22">
        <v>21713</v>
      </c>
      <c r="C1155">
        <v>20410.219999999998</v>
      </c>
      <c r="D1155">
        <v>20973.465208519054</v>
      </c>
      <c r="E1155">
        <v>22281.735585758226</v>
      </c>
    </row>
    <row r="1156" spans="1:5" x14ac:dyDescent="0.4">
      <c r="A1156" s="21">
        <v>40968</v>
      </c>
      <c r="B1156" s="22">
        <v>21040</v>
      </c>
      <c r="C1156">
        <v>19777.599999999999</v>
      </c>
      <c r="D1156">
        <v>21204.772035919381</v>
      </c>
      <c r="E1156">
        <v>22300.866634835369</v>
      </c>
    </row>
    <row r="1157" spans="1:5" x14ac:dyDescent="0.4">
      <c r="A1157" s="21">
        <v>40969</v>
      </c>
      <c r="B1157" s="22">
        <v>16832</v>
      </c>
      <c r="C1157">
        <v>15822.08</v>
      </c>
      <c r="D1157">
        <v>21321.344121224854</v>
      </c>
      <c r="E1157">
        <v>22312.130648678045</v>
      </c>
    </row>
    <row r="1158" spans="1:5" x14ac:dyDescent="0.4">
      <c r="A1158" s="21">
        <v>40970</v>
      </c>
      <c r="B1158" s="22">
        <v>20943</v>
      </c>
      <c r="C1158">
        <v>19686.419999999998</v>
      </c>
      <c r="D1158">
        <v>20438.207866185188</v>
      </c>
      <c r="E1158">
        <v>22270.779950867658</v>
      </c>
    </row>
    <row r="1159" spans="1:5" x14ac:dyDescent="0.4">
      <c r="A1159" s="21">
        <v>40971</v>
      </c>
      <c r="B1159" s="22">
        <v>18449</v>
      </c>
      <c r="C1159">
        <v>17342.059999999998</v>
      </c>
      <c r="D1159">
        <v>20617.410305649693</v>
      </c>
      <c r="E1159">
        <v>22281.841700481891</v>
      </c>
    </row>
    <row r="1160" spans="1:5" x14ac:dyDescent="0.4">
      <c r="A1160" s="21">
        <v>40972</v>
      </c>
      <c r="B1160" s="22">
        <v>16537</v>
      </c>
      <c r="C1160">
        <v>15544.779999999999</v>
      </c>
      <c r="D1160">
        <v>20368.694418736632</v>
      </c>
      <c r="E1160">
        <v>22300.97284054245</v>
      </c>
    </row>
    <row r="1161" spans="1:5" x14ac:dyDescent="0.4">
      <c r="A1161" s="21">
        <v>40973</v>
      </c>
      <c r="B1161" s="22">
        <v>20490</v>
      </c>
      <c r="C1161">
        <v>19260.599999999999</v>
      </c>
      <c r="D1161">
        <v>19671.514154971152</v>
      </c>
      <c r="E1161">
        <v>22312.236907902381</v>
      </c>
    </row>
    <row r="1162" spans="1:5" x14ac:dyDescent="0.4">
      <c r="A1162" s="21">
        <v>40974</v>
      </c>
      <c r="B1162" s="22">
        <v>21615</v>
      </c>
      <c r="C1162">
        <v>20318.099999999999</v>
      </c>
      <c r="D1162">
        <v>19846.575749546137</v>
      </c>
      <c r="E1162">
        <v>22270.886013037278</v>
      </c>
    </row>
    <row r="1163" spans="1:5" x14ac:dyDescent="0.4">
      <c r="A1163" s="21">
        <v>40975</v>
      </c>
      <c r="B1163" s="22">
        <v>21516</v>
      </c>
      <c r="C1163">
        <v>20225.039999999997</v>
      </c>
      <c r="D1163">
        <v>20128.318441451454</v>
      </c>
      <c r="E1163">
        <v>22281.947815205553</v>
      </c>
    </row>
    <row r="1164" spans="1:5" x14ac:dyDescent="0.4">
      <c r="A1164" s="21">
        <v>40976</v>
      </c>
      <c r="B1164" s="22">
        <v>16996</v>
      </c>
      <c r="C1164">
        <v>15976.24</v>
      </c>
      <c r="D1164">
        <v>20253.400934406909</v>
      </c>
      <c r="E1164">
        <v>22301.079046249528</v>
      </c>
    </row>
    <row r="1165" spans="1:5" x14ac:dyDescent="0.4">
      <c r="A1165" s="21">
        <v>40977</v>
      </c>
      <c r="B1165" s="22">
        <v>21591</v>
      </c>
      <c r="C1165">
        <v>20295.539999999997</v>
      </c>
      <c r="D1165">
        <v>19863.357327155427</v>
      </c>
      <c r="E1165">
        <v>22312.343167126721</v>
      </c>
    </row>
    <row r="1166" spans="1:5" x14ac:dyDescent="0.4">
      <c r="A1166" s="21">
        <v>40978</v>
      </c>
      <c r="B1166" s="22">
        <v>21032</v>
      </c>
      <c r="C1166">
        <v>19770.079999999998</v>
      </c>
      <c r="D1166">
        <v>20132.455893954</v>
      </c>
      <c r="E1166">
        <v>22270.992075206897</v>
      </c>
    </row>
    <row r="1167" spans="1:5" x14ac:dyDescent="0.4">
      <c r="A1167" s="21">
        <v>40979</v>
      </c>
      <c r="B1167" s="22">
        <v>16851</v>
      </c>
      <c r="C1167">
        <v>15839.939999999999</v>
      </c>
      <c r="D1167">
        <v>20107.087733999018</v>
      </c>
      <c r="E1167">
        <v>22282.053929929214</v>
      </c>
    </row>
    <row r="1168" spans="1:5" x14ac:dyDescent="0.4">
      <c r="A1168" s="21">
        <v>40980</v>
      </c>
      <c r="B1168" s="22">
        <v>23271</v>
      </c>
      <c r="C1168">
        <v>21874.739999999998</v>
      </c>
      <c r="D1168">
        <v>19802.232352541159</v>
      </c>
      <c r="E1168">
        <v>22301.185251956613</v>
      </c>
    </row>
    <row r="1169" spans="1:5" x14ac:dyDescent="0.4">
      <c r="A1169" s="21">
        <v>40981</v>
      </c>
      <c r="B1169" s="22">
        <v>22630</v>
      </c>
      <c r="C1169">
        <v>21272.199999999997</v>
      </c>
      <c r="D1169">
        <v>20305.213811861486</v>
      </c>
      <c r="E1169">
        <v>22312.449426351061</v>
      </c>
    </row>
    <row r="1170" spans="1:5" x14ac:dyDescent="0.4">
      <c r="A1170" s="21">
        <v>40982</v>
      </c>
      <c r="B1170" s="22">
        <v>21408</v>
      </c>
      <c r="C1170">
        <v>20123.52</v>
      </c>
      <c r="D1170">
        <v>20405.894472076576</v>
      </c>
      <c r="E1170">
        <v>22271.098137376521</v>
      </c>
    </row>
    <row r="1171" spans="1:5" x14ac:dyDescent="0.4">
      <c r="A1171" s="21">
        <v>40983</v>
      </c>
      <c r="B1171" s="22">
        <v>16885</v>
      </c>
      <c r="C1171">
        <v>15871.9</v>
      </c>
      <c r="D1171">
        <v>20836.207631914986</v>
      </c>
      <c r="E1171">
        <v>22282.160044652879</v>
      </c>
    </row>
    <row r="1172" spans="1:5" x14ac:dyDescent="0.4">
      <c r="A1172" s="21">
        <v>40984</v>
      </c>
      <c r="B1172" s="22">
        <v>21252</v>
      </c>
      <c r="C1172">
        <v>19976.879999999997</v>
      </c>
      <c r="D1172">
        <v>20261.012727102021</v>
      </c>
      <c r="E1172">
        <v>22301.291457663694</v>
      </c>
    </row>
    <row r="1173" spans="1:5" x14ac:dyDescent="0.4">
      <c r="A1173" s="21">
        <v>40985</v>
      </c>
      <c r="B1173" s="22">
        <v>18734</v>
      </c>
      <c r="C1173">
        <v>17609.96</v>
      </c>
      <c r="D1173">
        <v>20151.956297147968</v>
      </c>
      <c r="E1173">
        <v>22312.5556855754</v>
      </c>
    </row>
    <row r="1174" spans="1:5" x14ac:dyDescent="0.4">
      <c r="A1174" s="21">
        <v>40986</v>
      </c>
      <c r="B1174" s="22">
        <v>16555</v>
      </c>
      <c r="C1174">
        <v>15561.699999999999</v>
      </c>
      <c r="D1174">
        <v>20143.844500076026</v>
      </c>
      <c r="E1174">
        <v>22271.204199546144</v>
      </c>
    </row>
    <row r="1175" spans="1:5" x14ac:dyDescent="0.4">
      <c r="A1175" s="21">
        <v>40987</v>
      </c>
      <c r="B1175" s="22">
        <v>19941</v>
      </c>
      <c r="C1175">
        <v>18744.539999999997</v>
      </c>
      <c r="D1175">
        <v>19703.487789656439</v>
      </c>
      <c r="E1175">
        <v>22282.266159376541</v>
      </c>
    </row>
    <row r="1176" spans="1:5" x14ac:dyDescent="0.4">
      <c r="A1176" s="21">
        <v>40988</v>
      </c>
      <c r="B1176" s="22">
        <v>22301</v>
      </c>
      <c r="C1176">
        <v>20962.939999999999</v>
      </c>
      <c r="D1176">
        <v>19454.94772323106</v>
      </c>
      <c r="E1176">
        <v>22301.397663370775</v>
      </c>
    </row>
    <row r="1177" spans="1:5" x14ac:dyDescent="0.4">
      <c r="A1177" s="21">
        <v>40989</v>
      </c>
      <c r="B1177" s="22">
        <v>22904</v>
      </c>
      <c r="C1177">
        <v>21529.759999999998</v>
      </c>
      <c r="D1177">
        <v>20015.127021325225</v>
      </c>
      <c r="E1177">
        <v>22312.661944799736</v>
      </c>
    </row>
    <row r="1178" spans="1:5" x14ac:dyDescent="0.4">
      <c r="A1178" s="21">
        <v>40990</v>
      </c>
      <c r="B1178" s="22">
        <v>18282</v>
      </c>
      <c r="C1178">
        <v>17185.079999999998</v>
      </c>
      <c r="D1178">
        <v>20570.317622104998</v>
      </c>
      <c r="E1178">
        <v>22271.310261715764</v>
      </c>
    </row>
    <row r="1179" spans="1:5" x14ac:dyDescent="0.4">
      <c r="A1179" s="21">
        <v>40991</v>
      </c>
      <c r="B1179" s="22">
        <v>22395</v>
      </c>
      <c r="C1179">
        <v>21051.3</v>
      </c>
      <c r="D1179">
        <v>19999.639696548074</v>
      </c>
      <c r="E1179">
        <v>22282.372274100198</v>
      </c>
    </row>
    <row r="1180" spans="1:5" x14ac:dyDescent="0.4">
      <c r="A1180" s="21">
        <v>40992</v>
      </c>
      <c r="B1180" s="22">
        <v>19534</v>
      </c>
      <c r="C1180">
        <v>18361.96</v>
      </c>
      <c r="D1180">
        <v>20498.62210548087</v>
      </c>
      <c r="E1180">
        <v>22301.503869077857</v>
      </c>
    </row>
    <row r="1181" spans="1:5" x14ac:dyDescent="0.4">
      <c r="A1181" s="21">
        <v>40993</v>
      </c>
      <c r="B1181" s="22">
        <v>18724</v>
      </c>
      <c r="C1181">
        <v>17600.559999999998</v>
      </c>
      <c r="D1181">
        <v>20414.096023628917</v>
      </c>
      <c r="E1181">
        <v>22312.768204024076</v>
      </c>
    </row>
    <row r="1182" spans="1:5" x14ac:dyDescent="0.4">
      <c r="A1182" s="21">
        <v>40994</v>
      </c>
      <c r="B1182" s="22">
        <v>21952</v>
      </c>
      <c r="C1182">
        <v>20634.879999999997</v>
      </c>
      <c r="D1182">
        <v>20009.152839465543</v>
      </c>
      <c r="E1182">
        <v>22271.416323885387</v>
      </c>
    </row>
    <row r="1183" spans="1:5" x14ac:dyDescent="0.4">
      <c r="A1183" s="21">
        <v>40995</v>
      </c>
      <c r="B1183" s="22">
        <v>24989</v>
      </c>
      <c r="C1183">
        <v>23489.66</v>
      </c>
      <c r="D1183">
        <v>20385.01732349845</v>
      </c>
      <c r="E1183">
        <v>22282.478388823863</v>
      </c>
    </row>
    <row r="1184" spans="1:5" x14ac:dyDescent="0.4">
      <c r="A1184" s="21">
        <v>40996</v>
      </c>
      <c r="B1184" s="22">
        <v>23865</v>
      </c>
      <c r="C1184">
        <v>22433.1</v>
      </c>
      <c r="D1184">
        <v>21082.847795284753</v>
      </c>
      <c r="E1184">
        <v>22301.610074784938</v>
      </c>
    </row>
    <row r="1185" spans="1:5" x14ac:dyDescent="0.4">
      <c r="A1185" s="21">
        <v>40997</v>
      </c>
      <c r="B1185" s="22">
        <v>17940</v>
      </c>
      <c r="C1185">
        <v>16863.599999999999</v>
      </c>
      <c r="D1185">
        <v>21370.976828441355</v>
      </c>
      <c r="E1185">
        <v>22312.874463248416</v>
      </c>
    </row>
    <row r="1186" spans="1:5" x14ac:dyDescent="0.4">
      <c r="A1186" s="21">
        <v>40998</v>
      </c>
      <c r="B1186" s="22">
        <v>21992</v>
      </c>
      <c r="C1186">
        <v>20672.48</v>
      </c>
      <c r="D1186">
        <v>21028.11711954985</v>
      </c>
      <c r="E1186">
        <v>22271.52238605501</v>
      </c>
    </row>
    <row r="1187" spans="1:5" x14ac:dyDescent="0.4">
      <c r="A1187" s="21">
        <v>40999</v>
      </c>
      <c r="B1187" s="22">
        <v>19293</v>
      </c>
      <c r="C1187">
        <v>18135.419999999998</v>
      </c>
      <c r="D1187">
        <v>21174.664709415501</v>
      </c>
      <c r="E1187">
        <v>22282.584503547525</v>
      </c>
    </row>
    <row r="1188" spans="1:5" x14ac:dyDescent="0.4">
      <c r="A1188" s="21">
        <v>41000</v>
      </c>
      <c r="B1188" s="22">
        <v>19516</v>
      </c>
      <c r="C1188">
        <v>18345.039999999997</v>
      </c>
      <c r="D1188">
        <v>20695.498188361878</v>
      </c>
      <c r="E1188">
        <v>22301.716280492019</v>
      </c>
    </row>
    <row r="1189" spans="1:5" x14ac:dyDescent="0.4">
      <c r="A1189" s="21">
        <v>41001</v>
      </c>
      <c r="B1189" s="22">
        <v>23914</v>
      </c>
      <c r="C1189">
        <v>22479.16</v>
      </c>
      <c r="D1189">
        <v>20746.274005052775</v>
      </c>
      <c r="E1189">
        <v>22312.980722472756</v>
      </c>
    </row>
    <row r="1190" spans="1:5" x14ac:dyDescent="0.4">
      <c r="A1190" s="21">
        <v>41002</v>
      </c>
      <c r="B1190" s="22">
        <v>24125</v>
      </c>
      <c r="C1190">
        <v>22677.5</v>
      </c>
      <c r="D1190">
        <v>21157.421849889415</v>
      </c>
      <c r="E1190">
        <v>22271.62844822463</v>
      </c>
    </row>
    <row r="1191" spans="1:5" x14ac:dyDescent="0.4">
      <c r="A1191" s="21">
        <v>41003</v>
      </c>
      <c r="B1191" s="22">
        <v>23760</v>
      </c>
      <c r="C1191">
        <v>22334.399999999998</v>
      </c>
      <c r="D1191">
        <v>21374.785177074562</v>
      </c>
      <c r="E1191">
        <v>22282.690618271186</v>
      </c>
    </row>
    <row r="1192" spans="1:5" x14ac:dyDescent="0.4">
      <c r="A1192" s="21">
        <v>41004</v>
      </c>
      <c r="B1192" s="22">
        <v>16961</v>
      </c>
      <c r="C1192">
        <v>15943.339999999998</v>
      </c>
      <c r="D1192">
        <v>22024.876075754237</v>
      </c>
      <c r="E1192">
        <v>22301.822486199104</v>
      </c>
    </row>
    <row r="1193" spans="1:5" x14ac:dyDescent="0.4">
      <c r="A1193" s="21">
        <v>41005</v>
      </c>
      <c r="B1193" s="22">
        <v>19151</v>
      </c>
      <c r="C1193">
        <v>18001.939999999999</v>
      </c>
      <c r="D1193">
        <v>21257.917494276695</v>
      </c>
      <c r="E1193">
        <v>22313.086981697092</v>
      </c>
    </row>
    <row r="1194" spans="1:5" x14ac:dyDescent="0.4">
      <c r="A1194" s="21">
        <v>41006</v>
      </c>
      <c r="B1194" s="22">
        <v>19446</v>
      </c>
      <c r="C1194">
        <v>18279.239999999998</v>
      </c>
      <c r="D1194">
        <v>20747.90336113828</v>
      </c>
      <c r="E1194">
        <v>22271.73451039425</v>
      </c>
    </row>
    <row r="1195" spans="1:5" x14ac:dyDescent="0.4">
      <c r="A1195" s="21">
        <v>41007</v>
      </c>
      <c r="B1195" s="22">
        <v>18024</v>
      </c>
      <c r="C1195">
        <v>16942.559999999998</v>
      </c>
      <c r="D1195">
        <v>20730.984532053633</v>
      </c>
      <c r="E1195">
        <v>22282.796732994848</v>
      </c>
    </row>
    <row r="1196" spans="1:5" x14ac:dyDescent="0.4">
      <c r="A1196" s="21">
        <v>41008</v>
      </c>
      <c r="B1196" s="22">
        <v>22953</v>
      </c>
      <c r="C1196">
        <v>21575.82</v>
      </c>
      <c r="D1196">
        <v>20350.387358033913</v>
      </c>
      <c r="E1196">
        <v>22301.928691906181</v>
      </c>
    </row>
    <row r="1197" spans="1:5" x14ac:dyDescent="0.4">
      <c r="A1197" s="21">
        <v>41009</v>
      </c>
      <c r="B1197" s="22">
        <v>23166</v>
      </c>
      <c r="C1197">
        <v>21776.039999999997</v>
      </c>
      <c r="D1197">
        <v>20527.364336444458</v>
      </c>
      <c r="E1197">
        <v>22313.193240921431</v>
      </c>
    </row>
    <row r="1198" spans="1:5" x14ac:dyDescent="0.4">
      <c r="A1198" s="21">
        <v>41010</v>
      </c>
      <c r="B1198" s="22">
        <v>26064</v>
      </c>
      <c r="C1198">
        <v>24500.16</v>
      </c>
      <c r="D1198">
        <v>21049.602814786515</v>
      </c>
      <c r="E1198">
        <v>22271.84057256387</v>
      </c>
    </row>
    <row r="1199" spans="1:5" x14ac:dyDescent="0.4">
      <c r="A1199" s="21">
        <v>41011</v>
      </c>
      <c r="B1199" s="22">
        <v>19998</v>
      </c>
      <c r="C1199">
        <v>18798.12</v>
      </c>
      <c r="D1199">
        <v>21867.587083812439</v>
      </c>
      <c r="E1199">
        <v>22282.902847718513</v>
      </c>
    </row>
    <row r="1200" spans="1:5" x14ac:dyDescent="0.4">
      <c r="A1200" s="21">
        <v>41012</v>
      </c>
      <c r="B1200" s="22">
        <v>23401</v>
      </c>
      <c r="C1200">
        <v>21996.94</v>
      </c>
      <c r="D1200">
        <v>21398.947918672187</v>
      </c>
      <c r="E1200">
        <v>22302.034897613263</v>
      </c>
    </row>
    <row r="1201" spans="1:5" x14ac:dyDescent="0.4">
      <c r="A1201" s="21">
        <v>41013</v>
      </c>
      <c r="B1201" s="22">
        <v>20467</v>
      </c>
      <c r="C1201">
        <v>19238.98</v>
      </c>
      <c r="D1201">
        <v>21875.055596356451</v>
      </c>
      <c r="E1201">
        <v>22313.299500145771</v>
      </c>
    </row>
    <row r="1202" spans="1:5" x14ac:dyDescent="0.4">
      <c r="A1202" s="21">
        <v>41014</v>
      </c>
      <c r="B1202" s="22">
        <v>18071</v>
      </c>
      <c r="C1202">
        <v>16986.739999999998</v>
      </c>
      <c r="D1202">
        <v>21658.276385738503</v>
      </c>
      <c r="E1202">
        <v>22271.946634733493</v>
      </c>
    </row>
    <row r="1203" spans="1:5" x14ac:dyDescent="0.4">
      <c r="A1203" s="21">
        <v>41015</v>
      </c>
      <c r="B1203" s="22">
        <v>21434</v>
      </c>
      <c r="C1203">
        <v>20147.96</v>
      </c>
      <c r="D1203">
        <v>21013.833188373083</v>
      </c>
      <c r="E1203">
        <v>22283.008962442174</v>
      </c>
    </row>
    <row r="1204" spans="1:5" x14ac:dyDescent="0.4">
      <c r="A1204" s="21">
        <v>41016</v>
      </c>
      <c r="B1204" s="22">
        <v>22615</v>
      </c>
      <c r="C1204">
        <v>21258.1</v>
      </c>
      <c r="D1204">
        <v>21201.416981145831</v>
      </c>
      <c r="E1204">
        <v>22302.141103320344</v>
      </c>
    </row>
    <row r="1205" spans="1:5" x14ac:dyDescent="0.4">
      <c r="A1205" s="21">
        <v>41017</v>
      </c>
      <c r="B1205" s="22">
        <v>25171</v>
      </c>
      <c r="C1205">
        <v>23660.739999999998</v>
      </c>
      <c r="D1205">
        <v>21348.409354458421</v>
      </c>
      <c r="E1205">
        <v>22313.405759370111</v>
      </c>
    </row>
    <row r="1206" spans="1:5" x14ac:dyDescent="0.4">
      <c r="A1206" s="21">
        <v>41018</v>
      </c>
      <c r="B1206" s="22">
        <v>18043</v>
      </c>
      <c r="C1206">
        <v>16960.419999999998</v>
      </c>
      <c r="D1206">
        <v>21827.062401591571</v>
      </c>
      <c r="E1206">
        <v>22272.052696903116</v>
      </c>
    </row>
    <row r="1207" spans="1:5" x14ac:dyDescent="0.4">
      <c r="A1207" s="21">
        <v>41019</v>
      </c>
      <c r="B1207" s="22">
        <v>24799</v>
      </c>
      <c r="C1207">
        <v>23311.059999999998</v>
      </c>
      <c r="D1207">
        <v>21433.6068794311</v>
      </c>
      <c r="E1207">
        <v>22283.115077165836</v>
      </c>
    </row>
    <row r="1208" spans="1:5" x14ac:dyDescent="0.4">
      <c r="A1208" s="21">
        <v>41020</v>
      </c>
      <c r="B1208" s="22">
        <v>19426</v>
      </c>
      <c r="C1208">
        <v>18260.439999999999</v>
      </c>
      <c r="D1208">
        <v>21898.470371648782</v>
      </c>
      <c r="E1208">
        <v>22302.247309027425</v>
      </c>
    </row>
    <row r="1209" spans="1:5" x14ac:dyDescent="0.4">
      <c r="A1209" s="21">
        <v>41021</v>
      </c>
      <c r="B1209" s="22">
        <v>17375</v>
      </c>
      <c r="C1209">
        <v>16332.499999999998</v>
      </c>
      <c r="D1209">
        <v>21350.413581767774</v>
      </c>
      <c r="E1209">
        <v>22313.512018594447</v>
      </c>
    </row>
    <row r="1210" spans="1:5" x14ac:dyDescent="0.4">
      <c r="A1210" s="21">
        <v>41022</v>
      </c>
      <c r="B1210" s="22">
        <v>21015</v>
      </c>
      <c r="C1210">
        <v>19754.099999999999</v>
      </c>
      <c r="D1210">
        <v>21046.35047277475</v>
      </c>
      <c r="E1210">
        <v>22272.158759072736</v>
      </c>
    </row>
    <row r="1211" spans="1:5" x14ac:dyDescent="0.4">
      <c r="A1211" s="21">
        <v>41023</v>
      </c>
      <c r="B1211" s="22">
        <v>22402</v>
      </c>
      <c r="C1211">
        <v>21057.879999999997</v>
      </c>
      <c r="D1211">
        <v>20930.399653265384</v>
      </c>
      <c r="E1211">
        <v>22283.221191889497</v>
      </c>
    </row>
    <row r="1212" spans="1:5" x14ac:dyDescent="0.4">
      <c r="A1212" s="21">
        <v>41024</v>
      </c>
      <c r="B1212" s="22">
        <v>25020</v>
      </c>
      <c r="C1212">
        <v>23518.799999999999</v>
      </c>
      <c r="D1212">
        <v>20920.585907979079</v>
      </c>
      <c r="E1212">
        <v>22302.353514734506</v>
      </c>
    </row>
    <row r="1213" spans="1:5" x14ac:dyDescent="0.4">
      <c r="A1213" s="21">
        <v>41025</v>
      </c>
      <c r="B1213" s="22">
        <v>18036</v>
      </c>
      <c r="C1213">
        <v>16953.84</v>
      </c>
      <c r="D1213">
        <v>21848.408544705533</v>
      </c>
      <c r="E1213">
        <v>22313.618277818787</v>
      </c>
    </row>
    <row r="1214" spans="1:5" x14ac:dyDescent="0.4">
      <c r="A1214" s="21">
        <v>41026</v>
      </c>
      <c r="B1214" s="22">
        <v>24826</v>
      </c>
      <c r="C1214">
        <v>23336.44</v>
      </c>
      <c r="D1214">
        <v>21218.031283130153</v>
      </c>
      <c r="E1214">
        <v>22272.264821242359</v>
      </c>
    </row>
    <row r="1215" spans="1:5" x14ac:dyDescent="0.4">
      <c r="A1215" s="21">
        <v>41027</v>
      </c>
      <c r="B1215" s="22">
        <v>19288</v>
      </c>
      <c r="C1215">
        <v>18130.719999999998</v>
      </c>
      <c r="D1215">
        <v>21551.508556818684</v>
      </c>
      <c r="E1215">
        <v>22283.327306613159</v>
      </c>
    </row>
    <row r="1216" spans="1:5" x14ac:dyDescent="0.4">
      <c r="A1216" s="21">
        <v>41028</v>
      </c>
      <c r="B1216" s="22">
        <v>17179</v>
      </c>
      <c r="C1216">
        <v>16148.259999999998</v>
      </c>
      <c r="D1216">
        <v>21430.599872551506</v>
      </c>
      <c r="E1216">
        <v>22302.459720441591</v>
      </c>
    </row>
    <row r="1217" spans="1:5" x14ac:dyDescent="0.4">
      <c r="A1217" s="21">
        <v>41029</v>
      </c>
      <c r="B1217" s="22">
        <v>19458</v>
      </c>
      <c r="C1217">
        <v>18290.52</v>
      </c>
      <c r="D1217">
        <v>20863.523211677028</v>
      </c>
      <c r="E1217">
        <v>22313.724537043126</v>
      </c>
    </row>
    <row r="1218" spans="1:5" x14ac:dyDescent="0.4">
      <c r="A1218" s="21">
        <v>41030</v>
      </c>
      <c r="B1218" s="22">
        <v>17208</v>
      </c>
      <c r="C1218">
        <v>16175.519999999999</v>
      </c>
      <c r="D1218">
        <v>20394.98639060674</v>
      </c>
      <c r="E1218">
        <v>22272.370883411983</v>
      </c>
    </row>
    <row r="1219" spans="1:5" x14ac:dyDescent="0.4">
      <c r="A1219" s="21">
        <v>41031</v>
      </c>
      <c r="B1219" s="22">
        <v>23495</v>
      </c>
      <c r="C1219">
        <v>22085.3</v>
      </c>
      <c r="D1219">
        <v>20096.252549615569</v>
      </c>
      <c r="E1219">
        <v>22283.43342133682</v>
      </c>
    </row>
    <row r="1220" spans="1:5" x14ac:dyDescent="0.4">
      <c r="A1220" s="21">
        <v>41032</v>
      </c>
      <c r="B1220" s="22">
        <v>17891</v>
      </c>
      <c r="C1220">
        <v>16817.539999999997</v>
      </c>
      <c r="D1220">
        <v>20668.047480747577</v>
      </c>
      <c r="E1220">
        <v>22302.565926148673</v>
      </c>
    </row>
    <row r="1221" spans="1:5" x14ac:dyDescent="0.4">
      <c r="A1221" s="21">
        <v>41033</v>
      </c>
      <c r="B1221" s="22">
        <v>24706</v>
      </c>
      <c r="C1221">
        <v>23223.64</v>
      </c>
      <c r="D1221">
        <v>19977.307427301879</v>
      </c>
      <c r="E1221">
        <v>22313.830796267466</v>
      </c>
    </row>
    <row r="1222" spans="1:5" x14ac:dyDescent="0.4">
      <c r="A1222" s="21">
        <v>41034</v>
      </c>
      <c r="B1222" s="22">
        <v>19267</v>
      </c>
      <c r="C1222">
        <v>18110.98</v>
      </c>
      <c r="D1222">
        <v>20929.71453406342</v>
      </c>
      <c r="E1222">
        <v>22272.476945581602</v>
      </c>
    </row>
    <row r="1223" spans="1:5" x14ac:dyDescent="0.4">
      <c r="A1223" s="21">
        <v>41035</v>
      </c>
      <c r="B1223" s="22">
        <v>17241</v>
      </c>
      <c r="C1223">
        <v>16206.539999999999</v>
      </c>
      <c r="D1223">
        <v>20672.275820391707</v>
      </c>
      <c r="E1223">
        <v>22283.539536060485</v>
      </c>
    </row>
    <row r="1224" spans="1:5" x14ac:dyDescent="0.4">
      <c r="A1224" s="21">
        <v>41036</v>
      </c>
      <c r="B1224" s="22">
        <v>21740</v>
      </c>
      <c r="C1224">
        <v>20435.599999999999</v>
      </c>
      <c r="D1224">
        <v>20015.566934143571</v>
      </c>
      <c r="E1224">
        <v>22302.67213185575</v>
      </c>
    </row>
    <row r="1225" spans="1:5" x14ac:dyDescent="0.4">
      <c r="A1225" s="21">
        <v>41037</v>
      </c>
      <c r="B1225" s="22">
        <v>22490</v>
      </c>
      <c r="C1225">
        <v>21140.6</v>
      </c>
      <c r="D1225">
        <v>20425.169660145097</v>
      </c>
      <c r="E1225">
        <v>22313.937055491802</v>
      </c>
    </row>
    <row r="1226" spans="1:5" x14ac:dyDescent="0.4">
      <c r="A1226" s="21">
        <v>41038</v>
      </c>
      <c r="B1226" s="22">
        <v>25186</v>
      </c>
      <c r="C1226">
        <v>23674.84</v>
      </c>
      <c r="D1226">
        <v>20667.025306337171</v>
      </c>
      <c r="E1226">
        <v>22272.583007751222</v>
      </c>
    </row>
    <row r="1227" spans="1:5" x14ac:dyDescent="0.4">
      <c r="A1227" s="21">
        <v>41039</v>
      </c>
      <c r="B1227" s="22">
        <v>18269</v>
      </c>
      <c r="C1227">
        <v>17172.86</v>
      </c>
      <c r="D1227">
        <v>21227.720855223059</v>
      </c>
      <c r="E1227">
        <v>22283.645650784147</v>
      </c>
    </row>
    <row r="1228" spans="1:5" x14ac:dyDescent="0.4">
      <c r="A1228" s="21">
        <v>41040</v>
      </c>
      <c r="B1228" s="22">
        <v>25361</v>
      </c>
      <c r="C1228">
        <v>23839.34</v>
      </c>
      <c r="D1228">
        <v>20979.312717770677</v>
      </c>
      <c r="E1228">
        <v>22302.778337562831</v>
      </c>
    </row>
    <row r="1229" spans="1:5" x14ac:dyDescent="0.4">
      <c r="A1229" s="21">
        <v>41041</v>
      </c>
      <c r="B1229" s="22">
        <v>20880</v>
      </c>
      <c r="C1229">
        <v>19627.199999999997</v>
      </c>
      <c r="D1229">
        <v>21590.951037208182</v>
      </c>
      <c r="E1229">
        <v>22314.043314716142</v>
      </c>
    </row>
    <row r="1230" spans="1:5" x14ac:dyDescent="0.4">
      <c r="A1230" s="21">
        <v>41042</v>
      </c>
      <c r="B1230" s="22">
        <v>18468</v>
      </c>
      <c r="C1230">
        <v>17359.919999999998</v>
      </c>
      <c r="D1230">
        <v>21274.861536198045</v>
      </c>
      <c r="E1230">
        <v>22272.689069920845</v>
      </c>
    </row>
    <row r="1231" spans="1:5" x14ac:dyDescent="0.4">
      <c r="A1231" s="21">
        <v>41043</v>
      </c>
      <c r="B1231" s="22">
        <v>21552</v>
      </c>
      <c r="C1231">
        <v>20258.879999999997</v>
      </c>
      <c r="D1231">
        <v>21174.400864465999</v>
      </c>
      <c r="E1231">
        <v>22283.751765507808</v>
      </c>
    </row>
    <row r="1232" spans="1:5" x14ac:dyDescent="0.4">
      <c r="A1232" s="21">
        <v>41044</v>
      </c>
      <c r="B1232" s="22">
        <v>24369</v>
      </c>
      <c r="C1232">
        <v>22906.859999999997</v>
      </c>
      <c r="D1232">
        <v>21129.309763798981</v>
      </c>
      <c r="E1232">
        <v>22302.884543269913</v>
      </c>
    </row>
    <row r="1233" spans="1:5" x14ac:dyDescent="0.4">
      <c r="A1233" s="21">
        <v>41045</v>
      </c>
      <c r="B1233" s="22">
        <v>22778</v>
      </c>
      <c r="C1233">
        <v>21411.32</v>
      </c>
      <c r="D1233">
        <v>21337.977648915446</v>
      </c>
      <c r="E1233">
        <v>22314.149573940482</v>
      </c>
    </row>
    <row r="1234" spans="1:5" x14ac:dyDescent="0.4">
      <c r="A1234" s="21">
        <v>41046</v>
      </c>
      <c r="B1234" s="22">
        <v>18102</v>
      </c>
      <c r="C1234">
        <v>17015.879999999997</v>
      </c>
      <c r="D1234">
        <v>21910.136376744857</v>
      </c>
      <c r="E1234">
        <v>22272.795132090465</v>
      </c>
    </row>
    <row r="1235" spans="1:5" x14ac:dyDescent="0.4">
      <c r="A1235" s="21">
        <v>41047</v>
      </c>
      <c r="B1235" s="22">
        <v>23356</v>
      </c>
      <c r="C1235">
        <v>21954.639999999999</v>
      </c>
      <c r="D1235">
        <v>21316.217004328686</v>
      </c>
      <c r="E1235">
        <v>22283.857880231473</v>
      </c>
    </row>
    <row r="1236" spans="1:5" x14ac:dyDescent="0.4">
      <c r="A1236" s="21">
        <v>41048</v>
      </c>
      <c r="B1236" s="22">
        <v>21331</v>
      </c>
      <c r="C1236">
        <v>20051.14</v>
      </c>
      <c r="D1236">
        <v>21323.031626180938</v>
      </c>
      <c r="E1236">
        <v>22302.990748976994</v>
      </c>
    </row>
    <row r="1237" spans="1:5" x14ac:dyDescent="0.4">
      <c r="A1237" s="21">
        <v>41049</v>
      </c>
      <c r="B1237" s="22">
        <v>18616</v>
      </c>
      <c r="C1237">
        <v>17499.039999999997</v>
      </c>
      <c r="D1237">
        <v>21595.626264137845</v>
      </c>
      <c r="E1237">
        <v>22314.255833164822</v>
      </c>
    </row>
    <row r="1238" spans="1:5" x14ac:dyDescent="0.4">
      <c r="A1238" s="21">
        <v>41050</v>
      </c>
      <c r="B1238" s="22">
        <v>23504</v>
      </c>
      <c r="C1238">
        <v>22093.759999999998</v>
      </c>
      <c r="D1238">
        <v>21220.044233447945</v>
      </c>
      <c r="E1238">
        <v>22272.901194260088</v>
      </c>
    </row>
    <row r="1239" spans="1:5" x14ac:dyDescent="0.4">
      <c r="A1239" s="21">
        <v>41051</v>
      </c>
      <c r="B1239" s="22">
        <v>24010</v>
      </c>
      <c r="C1239">
        <v>22569.399999999998</v>
      </c>
      <c r="D1239">
        <v>21228.007349734966</v>
      </c>
      <c r="E1239">
        <v>22283.963994955135</v>
      </c>
    </row>
    <row r="1240" spans="1:5" x14ac:dyDescent="0.4">
      <c r="A1240" s="21">
        <v>41052</v>
      </c>
      <c r="B1240" s="22">
        <v>22880</v>
      </c>
      <c r="C1240">
        <v>21507.199999999997</v>
      </c>
      <c r="D1240">
        <v>21846.522521473635</v>
      </c>
      <c r="E1240">
        <v>22303.096954684079</v>
      </c>
    </row>
    <row r="1241" spans="1:5" x14ac:dyDescent="0.4">
      <c r="A1241" s="21">
        <v>41053</v>
      </c>
      <c r="B1241" s="22">
        <v>20285</v>
      </c>
      <c r="C1241">
        <v>19067.899999999998</v>
      </c>
      <c r="D1241">
        <v>22139.117600475387</v>
      </c>
      <c r="E1241">
        <v>22314.362092389158</v>
      </c>
    </row>
    <row r="1242" spans="1:5" x14ac:dyDescent="0.4">
      <c r="A1242" s="21">
        <v>41054</v>
      </c>
      <c r="B1242" s="22">
        <v>22713</v>
      </c>
      <c r="C1242">
        <v>21350.219999999998</v>
      </c>
      <c r="D1242">
        <v>21560.686942292501</v>
      </c>
      <c r="E1242">
        <v>22273.007256429712</v>
      </c>
    </row>
    <row r="1243" spans="1:5" x14ac:dyDescent="0.4">
      <c r="A1243" s="21">
        <v>41055</v>
      </c>
      <c r="B1243" s="22">
        <v>21705</v>
      </c>
      <c r="C1243">
        <v>20402.699999999997</v>
      </c>
      <c r="D1243">
        <v>21917.011072082358</v>
      </c>
      <c r="E1243">
        <v>22284.070109678793</v>
      </c>
    </row>
    <row r="1244" spans="1:5" x14ac:dyDescent="0.4">
      <c r="A1244" s="21">
        <v>41056</v>
      </c>
      <c r="B1244" s="22">
        <v>17042</v>
      </c>
      <c r="C1244">
        <v>16019.48</v>
      </c>
      <c r="D1244">
        <v>21981.252902598091</v>
      </c>
      <c r="E1244">
        <v>22303.20316039116</v>
      </c>
    </row>
    <row r="1245" spans="1:5" x14ac:dyDescent="0.4">
      <c r="A1245" s="21">
        <v>41057</v>
      </c>
      <c r="B1245" s="22">
        <v>21664</v>
      </c>
      <c r="C1245">
        <v>20364.16</v>
      </c>
      <c r="D1245">
        <v>21021.575326772629</v>
      </c>
      <c r="E1245">
        <v>22314.468351613497</v>
      </c>
    </row>
    <row r="1246" spans="1:5" x14ac:dyDescent="0.4">
      <c r="A1246" s="21">
        <v>41058</v>
      </c>
      <c r="B1246" s="22">
        <v>22552</v>
      </c>
      <c r="C1246">
        <v>21198.879999999997</v>
      </c>
      <c r="D1246">
        <v>21276.769084432704</v>
      </c>
      <c r="E1246">
        <v>22273.113318599331</v>
      </c>
    </row>
    <row r="1247" spans="1:5" x14ac:dyDescent="0.4">
      <c r="A1247" s="21">
        <v>41059</v>
      </c>
      <c r="B1247" s="22">
        <v>25334</v>
      </c>
      <c r="C1247">
        <v>23813.96</v>
      </c>
      <c r="D1247">
        <v>21468.398019550285</v>
      </c>
      <c r="E1247">
        <v>22284.176224402458</v>
      </c>
    </row>
    <row r="1248" spans="1:5" x14ac:dyDescent="0.4">
      <c r="A1248" s="21">
        <v>41060</v>
      </c>
      <c r="B1248" s="22">
        <v>18207</v>
      </c>
      <c r="C1248">
        <v>17114.579999999998</v>
      </c>
      <c r="D1248">
        <v>21854.082925742325</v>
      </c>
      <c r="E1248">
        <v>22303.309366098241</v>
      </c>
    </row>
    <row r="1249" spans="1:5" x14ac:dyDescent="0.4">
      <c r="A1249" s="21">
        <v>41061</v>
      </c>
      <c r="B1249" s="22">
        <v>25104</v>
      </c>
      <c r="C1249">
        <v>23597.759999999998</v>
      </c>
      <c r="D1249">
        <v>21510.210145749079</v>
      </c>
      <c r="E1249">
        <v>22314.574610837837</v>
      </c>
    </row>
    <row r="1250" spans="1:5" x14ac:dyDescent="0.4">
      <c r="A1250" s="21">
        <v>41062</v>
      </c>
      <c r="B1250" s="22">
        <v>19580</v>
      </c>
      <c r="C1250">
        <v>18405.2</v>
      </c>
      <c r="D1250">
        <v>22076.763236559636</v>
      </c>
      <c r="E1250">
        <v>22273.219380768955</v>
      </c>
    </row>
    <row r="1251" spans="1:5" x14ac:dyDescent="0.4">
      <c r="A1251" s="21">
        <v>41063</v>
      </c>
      <c r="B1251" s="22">
        <v>19484</v>
      </c>
      <c r="C1251">
        <v>18314.96</v>
      </c>
      <c r="D1251">
        <v>21429.04158784894</v>
      </c>
      <c r="E1251">
        <v>22284.282339126119</v>
      </c>
    </row>
    <row r="1252" spans="1:5" x14ac:dyDescent="0.4">
      <c r="A1252" s="21">
        <v>41064</v>
      </c>
      <c r="B1252" s="22">
        <v>23335</v>
      </c>
      <c r="C1252">
        <v>21934.899999999998</v>
      </c>
      <c r="D1252">
        <v>21449.748436735023</v>
      </c>
      <c r="E1252">
        <v>22303.415571805323</v>
      </c>
    </row>
    <row r="1253" spans="1:5" x14ac:dyDescent="0.4">
      <c r="A1253" s="21">
        <v>41065</v>
      </c>
      <c r="B1253" s="22">
        <v>23020</v>
      </c>
      <c r="C1253">
        <v>21638.799999999999</v>
      </c>
      <c r="D1253">
        <v>21667.703470144741</v>
      </c>
      <c r="E1253">
        <v>22314.680870062173</v>
      </c>
    </row>
    <row r="1254" spans="1:5" x14ac:dyDescent="0.4">
      <c r="A1254" s="21">
        <v>41066</v>
      </c>
      <c r="B1254" s="22">
        <v>28415</v>
      </c>
      <c r="C1254">
        <v>26710.1</v>
      </c>
      <c r="D1254">
        <v>21575.419783119592</v>
      </c>
      <c r="E1254">
        <v>22273.325442938574</v>
      </c>
    </row>
    <row r="1255" spans="1:5" x14ac:dyDescent="0.4">
      <c r="A1255" s="21">
        <v>41067</v>
      </c>
      <c r="B1255" s="22">
        <v>18593</v>
      </c>
      <c r="C1255">
        <v>17477.419999999998</v>
      </c>
      <c r="D1255">
        <v>22938.867947554852</v>
      </c>
      <c r="E1255">
        <v>22284.38845384978</v>
      </c>
    </row>
    <row r="1256" spans="1:5" x14ac:dyDescent="0.4">
      <c r="A1256" s="21">
        <v>41068</v>
      </c>
      <c r="B1256" s="22">
        <v>30164</v>
      </c>
      <c r="C1256">
        <v>28354.16</v>
      </c>
      <c r="D1256">
        <v>22257.480283478631</v>
      </c>
      <c r="E1256">
        <v>22303.5217775124</v>
      </c>
    </row>
    <row r="1257" spans="1:5" x14ac:dyDescent="0.4">
      <c r="A1257" s="21">
        <v>41069</v>
      </c>
      <c r="B1257" s="22">
        <v>18851</v>
      </c>
      <c r="C1257">
        <v>17719.939999999999</v>
      </c>
      <c r="D1257">
        <v>23175.800092990208</v>
      </c>
      <c r="E1257">
        <v>22314.787129286513</v>
      </c>
    </row>
    <row r="1258" spans="1:5" x14ac:dyDescent="0.4">
      <c r="A1258" s="21">
        <v>41070</v>
      </c>
      <c r="B1258" s="22">
        <v>18773</v>
      </c>
      <c r="C1258">
        <v>17646.62</v>
      </c>
      <c r="D1258">
        <v>22751.416025521165</v>
      </c>
      <c r="E1258">
        <v>22273.431505108194</v>
      </c>
    </row>
    <row r="1259" spans="1:5" x14ac:dyDescent="0.4">
      <c r="A1259" s="21">
        <v>41071</v>
      </c>
      <c r="B1259" s="22">
        <v>22926</v>
      </c>
      <c r="C1259">
        <v>21550.44</v>
      </c>
      <c r="D1259">
        <v>22327.047212725385</v>
      </c>
      <c r="E1259">
        <v>22284.494568573446</v>
      </c>
    </row>
    <row r="1260" spans="1:5" x14ac:dyDescent="0.4">
      <c r="A1260" s="21">
        <v>41072</v>
      </c>
      <c r="B1260" s="22">
        <v>29101</v>
      </c>
      <c r="C1260">
        <v>27354.94</v>
      </c>
      <c r="D1260">
        <v>22010.225618566346</v>
      </c>
      <c r="E1260">
        <v>22303.627983219481</v>
      </c>
    </row>
    <row r="1261" spans="1:5" x14ac:dyDescent="0.4">
      <c r="A1261" s="21">
        <v>41073</v>
      </c>
      <c r="B1261" s="22">
        <v>23647</v>
      </c>
      <c r="C1261">
        <v>22228.18</v>
      </c>
      <c r="D1261">
        <v>23222.194273174689</v>
      </c>
      <c r="E1261">
        <v>22314.893388510853</v>
      </c>
    </row>
    <row r="1262" spans="1:5" x14ac:dyDescent="0.4">
      <c r="A1262" s="21">
        <v>41074</v>
      </c>
      <c r="B1262" s="22">
        <v>23801</v>
      </c>
      <c r="C1262">
        <v>22372.94</v>
      </c>
      <c r="D1262">
        <v>23516.247062124949</v>
      </c>
      <c r="E1262">
        <v>22273.537567277817</v>
      </c>
    </row>
    <row r="1263" spans="1:5" x14ac:dyDescent="0.4">
      <c r="A1263" s="21">
        <v>41075</v>
      </c>
      <c r="B1263" s="22">
        <v>24106</v>
      </c>
      <c r="C1263">
        <v>22659.64</v>
      </c>
      <c r="D1263">
        <v>23246.38411152727</v>
      </c>
      <c r="E1263">
        <v>22284.600683297107</v>
      </c>
    </row>
    <row r="1264" spans="1:5" x14ac:dyDescent="0.4">
      <c r="A1264" s="21">
        <v>41076</v>
      </c>
      <c r="B1264" s="22">
        <v>20264</v>
      </c>
      <c r="C1264">
        <v>19048.16</v>
      </c>
      <c r="D1264">
        <v>23455.697264513732</v>
      </c>
      <c r="E1264">
        <v>22303.734188926563</v>
      </c>
    </row>
    <row r="1265" spans="1:5" x14ac:dyDescent="0.4">
      <c r="A1265" s="21">
        <v>41077</v>
      </c>
      <c r="B1265" s="22">
        <v>21879</v>
      </c>
      <c r="C1265">
        <v>20566.259999999998</v>
      </c>
      <c r="D1265">
        <v>23228.875424587466</v>
      </c>
      <c r="E1265">
        <v>22314.999647735192</v>
      </c>
    </row>
    <row r="1266" spans="1:5" x14ac:dyDescent="0.4">
      <c r="A1266" s="21">
        <v>41078</v>
      </c>
      <c r="B1266" s="22">
        <v>22880</v>
      </c>
      <c r="C1266">
        <v>21507.199999999997</v>
      </c>
      <c r="D1266">
        <v>22742.54206356018</v>
      </c>
      <c r="E1266">
        <v>22273.643629447437</v>
      </c>
    </row>
    <row r="1267" spans="1:5" x14ac:dyDescent="0.4">
      <c r="A1267" s="21">
        <v>41079</v>
      </c>
      <c r="B1267" s="22">
        <v>30130</v>
      </c>
      <c r="C1267">
        <v>28322.199999999997</v>
      </c>
      <c r="D1267">
        <v>22777.447744830279</v>
      </c>
      <c r="E1267">
        <v>22284.706798020768</v>
      </c>
    </row>
    <row r="1268" spans="1:5" x14ac:dyDescent="0.4">
      <c r="A1268" s="21">
        <v>41080</v>
      </c>
      <c r="B1268" s="22">
        <v>28493</v>
      </c>
      <c r="C1268">
        <v>26783.42</v>
      </c>
      <c r="D1268">
        <v>24095.413221394818</v>
      </c>
      <c r="E1268">
        <v>22303.840394633648</v>
      </c>
    </row>
    <row r="1269" spans="1:5" x14ac:dyDescent="0.4">
      <c r="A1269" s="21">
        <v>41081</v>
      </c>
      <c r="B1269" s="22">
        <v>18789</v>
      </c>
      <c r="C1269">
        <v>17661.66</v>
      </c>
      <c r="D1269">
        <v>24434.170874056545</v>
      </c>
      <c r="E1269">
        <v>22315.105906959532</v>
      </c>
    </row>
    <row r="1270" spans="1:5" x14ac:dyDescent="0.4">
      <c r="A1270" s="21">
        <v>41082</v>
      </c>
      <c r="B1270" s="22">
        <v>29985</v>
      </c>
      <c r="C1270">
        <v>28185.899999999998</v>
      </c>
      <c r="D1270">
        <v>23768.76854684353</v>
      </c>
      <c r="E1270">
        <v>22273.74969161706</v>
      </c>
    </row>
    <row r="1271" spans="1:5" x14ac:dyDescent="0.4">
      <c r="A1271" s="21">
        <v>41083</v>
      </c>
      <c r="B1271" s="22">
        <v>20479</v>
      </c>
      <c r="C1271">
        <v>19250.259999999998</v>
      </c>
      <c r="D1271">
        <v>24878.109546427237</v>
      </c>
      <c r="E1271">
        <v>22284.81291274443</v>
      </c>
    </row>
    <row r="1272" spans="1:5" x14ac:dyDescent="0.4">
      <c r="A1272" s="21">
        <v>41084</v>
      </c>
      <c r="B1272" s="22">
        <v>22279</v>
      </c>
      <c r="C1272">
        <v>20942.259999999998</v>
      </c>
      <c r="D1272">
        <v>23796.288267829215</v>
      </c>
      <c r="E1272">
        <v>22303.946600340729</v>
      </c>
    </row>
    <row r="1273" spans="1:5" x14ac:dyDescent="0.4">
      <c r="A1273" s="21">
        <v>41085</v>
      </c>
      <c r="B1273" s="22">
        <v>23326</v>
      </c>
      <c r="C1273">
        <v>21926.44</v>
      </c>
      <c r="D1273">
        <v>23921.0588372862</v>
      </c>
      <c r="E1273">
        <v>22315.212166183868</v>
      </c>
    </row>
    <row r="1274" spans="1:5" x14ac:dyDescent="0.4">
      <c r="A1274" s="21">
        <v>41086</v>
      </c>
      <c r="B1274" s="22">
        <v>29754</v>
      </c>
      <c r="C1274">
        <v>27968.76</v>
      </c>
      <c r="D1274">
        <v>23872.672583816686</v>
      </c>
      <c r="E1274">
        <v>22273.855753786684</v>
      </c>
    </row>
    <row r="1275" spans="1:5" x14ac:dyDescent="0.4">
      <c r="A1275" s="21">
        <v>41087</v>
      </c>
      <c r="B1275" s="22">
        <v>21913</v>
      </c>
      <c r="C1275">
        <v>20598.219999999998</v>
      </c>
      <c r="D1275">
        <v>24297.005857139582</v>
      </c>
      <c r="E1275">
        <v>22284.919027468091</v>
      </c>
    </row>
    <row r="1276" spans="1:5" x14ac:dyDescent="0.4">
      <c r="A1276" s="21">
        <v>41088</v>
      </c>
      <c r="B1276" s="22">
        <v>20271</v>
      </c>
      <c r="C1276">
        <v>19054.739999999998</v>
      </c>
      <c r="D1276">
        <v>24320.202772413275</v>
      </c>
      <c r="E1276">
        <v>22304.05280604781</v>
      </c>
    </row>
    <row r="1277" spans="1:5" x14ac:dyDescent="0.4">
      <c r="A1277" s="21">
        <v>41089</v>
      </c>
      <c r="B1277" s="22">
        <v>24096</v>
      </c>
      <c r="C1277">
        <v>22650.239999999998</v>
      </c>
      <c r="D1277">
        <v>23887.276240482937</v>
      </c>
      <c r="E1277">
        <v>22315.318425408208</v>
      </c>
    </row>
    <row r="1278" spans="1:5" x14ac:dyDescent="0.4">
      <c r="A1278" s="21">
        <v>41090</v>
      </c>
      <c r="B1278" s="22">
        <v>25711</v>
      </c>
      <c r="C1278">
        <v>24168.34</v>
      </c>
      <c r="D1278">
        <v>23379.720773098437</v>
      </c>
      <c r="E1278">
        <v>22273.961815956303</v>
      </c>
    </row>
    <row r="1279" spans="1:5" x14ac:dyDescent="0.4">
      <c r="A1279" s="21">
        <v>41091</v>
      </c>
      <c r="B1279" s="22">
        <v>18552</v>
      </c>
      <c r="C1279">
        <v>17438.879999999997</v>
      </c>
      <c r="D1279">
        <v>24041.864518397801</v>
      </c>
      <c r="E1279">
        <v>22285.025142191753</v>
      </c>
    </row>
    <row r="1280" spans="1:5" x14ac:dyDescent="0.4">
      <c r="A1280" s="21">
        <v>41092</v>
      </c>
      <c r="B1280" s="22">
        <v>29300</v>
      </c>
      <c r="C1280">
        <v>27542</v>
      </c>
      <c r="D1280">
        <v>23473.286026918351</v>
      </c>
      <c r="E1280">
        <v>22304.159011754891</v>
      </c>
    </row>
    <row r="1281" spans="1:5" x14ac:dyDescent="0.4">
      <c r="A1281" s="21">
        <v>41093</v>
      </c>
      <c r="B1281" s="22">
        <v>25811</v>
      </c>
      <c r="C1281">
        <v>24262.34</v>
      </c>
      <c r="D1281">
        <v>23794.705760214376</v>
      </c>
      <c r="E1281">
        <v>22315.424684632548</v>
      </c>
    </row>
    <row r="1282" spans="1:5" x14ac:dyDescent="0.4">
      <c r="A1282" s="21">
        <v>41094</v>
      </c>
      <c r="B1282" s="22">
        <v>30437</v>
      </c>
      <c r="C1282">
        <v>28610.78</v>
      </c>
      <c r="D1282">
        <v>24276.330409595117</v>
      </c>
      <c r="E1282">
        <v>22274.067878125927</v>
      </c>
    </row>
    <row r="1283" spans="1:5" x14ac:dyDescent="0.4">
      <c r="A1283" s="21">
        <v>41095</v>
      </c>
      <c r="B1283" s="22">
        <v>19376</v>
      </c>
      <c r="C1283">
        <v>18213.439999999999</v>
      </c>
      <c r="D1283">
        <v>25595.526436365421</v>
      </c>
      <c r="E1283">
        <v>22285.131256915418</v>
      </c>
    </row>
    <row r="1284" spans="1:5" x14ac:dyDescent="0.4">
      <c r="A1284" s="21">
        <v>41096</v>
      </c>
      <c r="B1284" s="22">
        <v>31030</v>
      </c>
      <c r="C1284">
        <v>29168.199999999997</v>
      </c>
      <c r="D1284">
        <v>24126.170225975606</v>
      </c>
      <c r="E1284">
        <v>22304.265217461972</v>
      </c>
    </row>
    <row r="1285" spans="1:5" x14ac:dyDescent="0.4">
      <c r="A1285" s="21">
        <v>41097</v>
      </c>
      <c r="B1285" s="22">
        <v>25997</v>
      </c>
      <c r="C1285">
        <v>24437.18</v>
      </c>
      <c r="D1285">
        <v>25383.204794591355</v>
      </c>
      <c r="E1285">
        <v>22315.530943856884</v>
      </c>
    </row>
    <row r="1286" spans="1:5" x14ac:dyDescent="0.4">
      <c r="A1286" s="21">
        <v>41098</v>
      </c>
      <c r="B1286" s="22">
        <v>18935</v>
      </c>
      <c r="C1286">
        <v>17798.899999999998</v>
      </c>
      <c r="D1286">
        <v>25695.797267797152</v>
      </c>
      <c r="E1286">
        <v>22274.17394029555</v>
      </c>
    </row>
    <row r="1287" spans="1:5" x14ac:dyDescent="0.4">
      <c r="A1287" s="21">
        <v>41099</v>
      </c>
      <c r="B1287" s="22">
        <v>30681</v>
      </c>
      <c r="C1287">
        <v>28840.14</v>
      </c>
      <c r="D1287">
        <v>24369.324427902018</v>
      </c>
      <c r="E1287">
        <v>22285.237371639079</v>
      </c>
    </row>
    <row r="1288" spans="1:5" x14ac:dyDescent="0.4">
      <c r="A1288" s="21">
        <v>41100</v>
      </c>
      <c r="B1288" s="22">
        <v>22287</v>
      </c>
      <c r="C1288">
        <v>20949.78</v>
      </c>
      <c r="D1288">
        <v>25433.528873830535</v>
      </c>
      <c r="E1288">
        <v>22304.37142316905</v>
      </c>
    </row>
    <row r="1289" spans="1:5" x14ac:dyDescent="0.4">
      <c r="A1289" s="21">
        <v>41101</v>
      </c>
      <c r="B1289" s="22">
        <v>25709</v>
      </c>
      <c r="C1289">
        <v>24166.46</v>
      </c>
      <c r="D1289">
        <v>25076.32226380775</v>
      </c>
      <c r="E1289">
        <v>22315.637203081224</v>
      </c>
    </row>
    <row r="1290" spans="1:5" x14ac:dyDescent="0.4">
      <c r="A1290" s="21">
        <v>41102</v>
      </c>
      <c r="B1290" s="22">
        <v>19893</v>
      </c>
      <c r="C1290">
        <v>18699.419999999998</v>
      </c>
      <c r="D1290">
        <v>25022.609066599784</v>
      </c>
      <c r="E1290">
        <v>22274.280002465166</v>
      </c>
    </row>
    <row r="1291" spans="1:5" x14ac:dyDescent="0.4">
      <c r="A1291" s="21">
        <v>41103</v>
      </c>
      <c r="B1291" s="22">
        <v>30645</v>
      </c>
      <c r="C1291">
        <v>28806.3</v>
      </c>
      <c r="D1291">
        <v>24291.401291260558</v>
      </c>
      <c r="E1291">
        <v>22285.343486362741</v>
      </c>
    </row>
    <row r="1292" spans="1:5" x14ac:dyDescent="0.4">
      <c r="A1292" s="21">
        <v>41104</v>
      </c>
      <c r="B1292" s="22">
        <v>21621</v>
      </c>
      <c r="C1292">
        <v>20323.739999999998</v>
      </c>
      <c r="D1292">
        <v>25355.472527540365</v>
      </c>
      <c r="E1292">
        <v>22304.477628876135</v>
      </c>
    </row>
    <row r="1293" spans="1:5" x14ac:dyDescent="0.4">
      <c r="A1293" s="21">
        <v>41105</v>
      </c>
      <c r="B1293" s="22">
        <v>24271</v>
      </c>
      <c r="C1293">
        <v>22814.739999999998</v>
      </c>
      <c r="D1293">
        <v>24580.450501970663</v>
      </c>
      <c r="E1293">
        <v>22315.743462305563</v>
      </c>
    </row>
    <row r="1294" spans="1:5" x14ac:dyDescent="0.4">
      <c r="A1294" s="21">
        <v>41106</v>
      </c>
      <c r="B1294" s="22">
        <v>25304</v>
      </c>
      <c r="C1294">
        <v>23785.759999999998</v>
      </c>
      <c r="D1294">
        <v>24733.468061298889</v>
      </c>
      <c r="E1294">
        <v>22274.386064634789</v>
      </c>
    </row>
    <row r="1295" spans="1:5" x14ac:dyDescent="0.4">
      <c r="A1295" s="21">
        <v>41107</v>
      </c>
      <c r="B1295" s="22">
        <v>30545</v>
      </c>
      <c r="C1295">
        <v>28712.3</v>
      </c>
      <c r="D1295">
        <v>24797.825529101883</v>
      </c>
      <c r="E1295">
        <v>22285.449601086406</v>
      </c>
    </row>
    <row r="1296" spans="1:5" x14ac:dyDescent="0.4">
      <c r="A1296" s="21">
        <v>41108</v>
      </c>
      <c r="B1296" s="22">
        <v>25064</v>
      </c>
      <c r="C1296">
        <v>23560.16</v>
      </c>
      <c r="D1296">
        <v>25427.303032976954</v>
      </c>
      <c r="E1296">
        <v>22304.583834583216</v>
      </c>
    </row>
    <row r="1297" spans="1:5" x14ac:dyDescent="0.4">
      <c r="A1297" s="21">
        <v>41109</v>
      </c>
      <c r="B1297" s="22">
        <v>25365</v>
      </c>
      <c r="C1297">
        <v>23843.1</v>
      </c>
      <c r="D1297">
        <v>25595.089289367221</v>
      </c>
      <c r="E1297">
        <v>22315.849721529903</v>
      </c>
    </row>
    <row r="1298" spans="1:5" x14ac:dyDescent="0.4">
      <c r="A1298" s="21">
        <v>41110</v>
      </c>
      <c r="B1298" s="22">
        <v>30958</v>
      </c>
      <c r="C1298">
        <v>29100.519999999997</v>
      </c>
      <c r="D1298">
        <v>25633.566206195501</v>
      </c>
      <c r="E1298">
        <v>22274.492126804409</v>
      </c>
    </row>
    <row r="1299" spans="1:5" x14ac:dyDescent="0.4">
      <c r="A1299" s="21">
        <v>41111</v>
      </c>
      <c r="B1299" s="22">
        <v>26380</v>
      </c>
      <c r="C1299">
        <v>24797.199999999997</v>
      </c>
      <c r="D1299">
        <v>26089.446103761271</v>
      </c>
      <c r="E1299">
        <v>22285.555715810067</v>
      </c>
    </row>
    <row r="1300" spans="1:5" x14ac:dyDescent="0.4">
      <c r="A1300" s="21">
        <v>41112</v>
      </c>
      <c r="B1300" s="22">
        <v>23175</v>
      </c>
      <c r="C1300">
        <v>21784.5</v>
      </c>
      <c r="D1300">
        <v>26359.38194178314</v>
      </c>
      <c r="E1300">
        <v>22304.690040290297</v>
      </c>
    </row>
    <row r="1301" spans="1:5" x14ac:dyDescent="0.4">
      <c r="A1301" s="21">
        <v>41113</v>
      </c>
      <c r="B1301" s="22">
        <v>29592</v>
      </c>
      <c r="C1301">
        <v>27816.48</v>
      </c>
      <c r="D1301">
        <v>26072.186634403923</v>
      </c>
      <c r="E1301">
        <v>22315.955980754243</v>
      </c>
    </row>
    <row r="1302" spans="1:5" x14ac:dyDescent="0.4">
      <c r="A1302" s="21">
        <v>41114</v>
      </c>
      <c r="B1302" s="22">
        <v>31025</v>
      </c>
      <c r="C1302">
        <v>29163.5</v>
      </c>
      <c r="D1302">
        <v>26182.528444893804</v>
      </c>
      <c r="E1302">
        <v>22274.598188974032</v>
      </c>
    </row>
    <row r="1303" spans="1:5" x14ac:dyDescent="0.4">
      <c r="A1303" s="21">
        <v>41115</v>
      </c>
      <c r="B1303" s="22">
        <v>31161</v>
      </c>
      <c r="C1303">
        <v>29291.34</v>
      </c>
      <c r="D1303">
        <v>27045.133403011794</v>
      </c>
      <c r="E1303">
        <v>22285.661830533725</v>
      </c>
    </row>
    <row r="1304" spans="1:5" x14ac:dyDescent="0.4">
      <c r="A1304" s="21">
        <v>41116</v>
      </c>
      <c r="B1304" s="22">
        <v>25582</v>
      </c>
      <c r="C1304">
        <v>24047.079999999998</v>
      </c>
      <c r="D1304">
        <v>27932.668997472283</v>
      </c>
      <c r="E1304">
        <v>22304.796245997379</v>
      </c>
    </row>
    <row r="1305" spans="1:5" x14ac:dyDescent="0.4">
      <c r="A1305" s="21">
        <v>41117</v>
      </c>
      <c r="B1305" s="22">
        <v>32006</v>
      </c>
      <c r="C1305">
        <v>30085.64</v>
      </c>
      <c r="D1305">
        <v>27213.349539307357</v>
      </c>
      <c r="E1305">
        <v>22316.062239978579</v>
      </c>
    </row>
    <row r="1306" spans="1:5" x14ac:dyDescent="0.4">
      <c r="A1306" s="21">
        <v>41118</v>
      </c>
      <c r="B1306" s="22">
        <v>27796</v>
      </c>
      <c r="C1306">
        <v>26128.239999999998</v>
      </c>
      <c r="D1306">
        <v>28060.28230082287</v>
      </c>
      <c r="E1306">
        <v>22274.704251143656</v>
      </c>
    </row>
    <row r="1307" spans="1:5" x14ac:dyDescent="0.4">
      <c r="A1307" s="21">
        <v>41119</v>
      </c>
      <c r="B1307" s="22">
        <v>24817</v>
      </c>
      <c r="C1307">
        <v>23327.98</v>
      </c>
      <c r="D1307">
        <v>28213.358995895996</v>
      </c>
      <c r="E1307">
        <v>22285.76794525739</v>
      </c>
    </row>
    <row r="1308" spans="1:5" x14ac:dyDescent="0.4">
      <c r="A1308" s="21">
        <v>41120</v>
      </c>
      <c r="B1308" s="22">
        <v>31293</v>
      </c>
      <c r="C1308">
        <v>29415.42</v>
      </c>
      <c r="D1308">
        <v>27464.65139918651</v>
      </c>
      <c r="E1308">
        <v>22304.90245170446</v>
      </c>
    </row>
    <row r="1309" spans="1:5" x14ac:dyDescent="0.4">
      <c r="A1309" s="21">
        <v>41121</v>
      </c>
      <c r="B1309" s="22">
        <v>32063</v>
      </c>
      <c r="C1309">
        <v>30139.219999999998</v>
      </c>
      <c r="D1309">
        <v>28086.85296389661</v>
      </c>
      <c r="E1309">
        <v>22316.168499202919</v>
      </c>
    </row>
    <row r="1310" spans="1:5" x14ac:dyDescent="0.4">
      <c r="A1310" s="21">
        <v>41122</v>
      </c>
      <c r="B1310" s="22">
        <v>35098</v>
      </c>
      <c r="C1310">
        <v>32992.119999999995</v>
      </c>
      <c r="D1310">
        <v>28792.409466412744</v>
      </c>
      <c r="E1310">
        <v>22274.810313313275</v>
      </c>
    </row>
    <row r="1311" spans="1:5" x14ac:dyDescent="0.4">
      <c r="A1311" s="21">
        <v>41123</v>
      </c>
      <c r="B1311" s="22">
        <v>27503</v>
      </c>
      <c r="C1311">
        <v>25852.82</v>
      </c>
      <c r="D1311">
        <v>29539.983190356896</v>
      </c>
      <c r="E1311">
        <v>22285.874059981052</v>
      </c>
    </row>
    <row r="1312" spans="1:5" x14ac:dyDescent="0.4">
      <c r="A1312" s="21">
        <v>41124</v>
      </c>
      <c r="B1312" s="22">
        <v>33898</v>
      </c>
      <c r="C1312">
        <v>31864.12</v>
      </c>
      <c r="D1312">
        <v>29330.397675908913</v>
      </c>
      <c r="E1312">
        <v>22305.008657411541</v>
      </c>
    </row>
    <row r="1313" spans="1:5" x14ac:dyDescent="0.4">
      <c r="A1313" s="21">
        <v>41125</v>
      </c>
      <c r="B1313" s="22">
        <v>30165</v>
      </c>
      <c r="C1313">
        <v>28355.1</v>
      </c>
      <c r="D1313">
        <v>30164.871619017013</v>
      </c>
      <c r="E1313">
        <v>22316.274758427258</v>
      </c>
    </row>
    <row r="1314" spans="1:5" x14ac:dyDescent="0.4">
      <c r="A1314" s="21">
        <v>41126</v>
      </c>
      <c r="B1314" s="22">
        <v>26950</v>
      </c>
      <c r="C1314">
        <v>25333</v>
      </c>
      <c r="D1314">
        <v>29865.453330571923</v>
      </c>
      <c r="E1314">
        <v>22274.916375482899</v>
      </c>
    </row>
    <row r="1315" spans="1:5" x14ac:dyDescent="0.4">
      <c r="A1315" s="21">
        <v>41127</v>
      </c>
      <c r="B1315" s="22">
        <v>31366</v>
      </c>
      <c r="C1315">
        <v>29484.039999999997</v>
      </c>
      <c r="D1315">
        <v>29644.527028710818</v>
      </c>
      <c r="E1315">
        <v>22285.980174704713</v>
      </c>
    </row>
    <row r="1316" spans="1:5" x14ac:dyDescent="0.4">
      <c r="A1316" s="21">
        <v>41128</v>
      </c>
      <c r="B1316" s="22">
        <v>31157</v>
      </c>
      <c r="C1316">
        <v>29287.579999999998</v>
      </c>
      <c r="D1316">
        <v>29993.774981566989</v>
      </c>
      <c r="E1316">
        <v>22305.114863118626</v>
      </c>
    </row>
    <row r="1317" spans="1:5" x14ac:dyDescent="0.4">
      <c r="A1317" s="21">
        <v>41129</v>
      </c>
      <c r="B1317" s="22">
        <v>30328</v>
      </c>
      <c r="C1317">
        <v>28508.32</v>
      </c>
      <c r="D1317">
        <v>29809.17206287491</v>
      </c>
      <c r="E1317">
        <v>22316.381017651594</v>
      </c>
    </row>
    <row r="1318" spans="1:5" x14ac:dyDescent="0.4">
      <c r="A1318" s="21">
        <v>41130</v>
      </c>
      <c r="B1318" s="22">
        <v>24525</v>
      </c>
      <c r="C1318">
        <v>23053.5</v>
      </c>
      <c r="D1318">
        <v>30162.192775763535</v>
      </c>
      <c r="E1318">
        <v>22275.022437652518</v>
      </c>
    </row>
    <row r="1319" spans="1:5" x14ac:dyDescent="0.4">
      <c r="A1319" s="21">
        <v>41131</v>
      </c>
      <c r="B1319" s="22">
        <v>30725</v>
      </c>
      <c r="C1319">
        <v>28881.5</v>
      </c>
      <c r="D1319">
        <v>29450.853281356012</v>
      </c>
      <c r="E1319">
        <v>22286.086289428378</v>
      </c>
    </row>
    <row r="1320" spans="1:5" x14ac:dyDescent="0.4">
      <c r="A1320" s="21">
        <v>41132</v>
      </c>
      <c r="B1320" s="22">
        <v>27812</v>
      </c>
      <c r="C1320">
        <v>26143.279999999999</v>
      </c>
      <c r="D1320">
        <v>29277.483529990943</v>
      </c>
      <c r="E1320">
        <v>22305.221068825704</v>
      </c>
    </row>
    <row r="1321" spans="1:5" x14ac:dyDescent="0.4">
      <c r="A1321" s="21">
        <v>41133</v>
      </c>
      <c r="B1321" s="22">
        <v>24901</v>
      </c>
      <c r="C1321">
        <v>23406.94</v>
      </c>
      <c r="D1321">
        <v>29233.968107705638</v>
      </c>
      <c r="E1321">
        <v>22316.487276875934</v>
      </c>
    </row>
    <row r="1322" spans="1:5" x14ac:dyDescent="0.4">
      <c r="A1322" s="21">
        <v>41134</v>
      </c>
      <c r="B1322" s="22">
        <v>28969</v>
      </c>
      <c r="C1322">
        <v>27230.859999999997</v>
      </c>
      <c r="D1322">
        <v>28823.14447492436</v>
      </c>
      <c r="E1322">
        <v>22275.128499822138</v>
      </c>
    </row>
    <row r="1323" spans="1:5" x14ac:dyDescent="0.4">
      <c r="A1323" s="21">
        <v>41135</v>
      </c>
      <c r="B1323" s="22">
        <v>29595</v>
      </c>
      <c r="C1323">
        <v>27819.3</v>
      </c>
      <c r="D1323">
        <v>28452.448729808748</v>
      </c>
      <c r="E1323">
        <v>22286.19240415204</v>
      </c>
    </row>
    <row r="1324" spans="1:5" x14ac:dyDescent="0.4">
      <c r="A1324" s="21">
        <v>41136</v>
      </c>
      <c r="B1324" s="22">
        <v>26253</v>
      </c>
      <c r="C1324">
        <v>24677.82</v>
      </c>
      <c r="D1324">
        <v>28727.938561757044</v>
      </c>
      <c r="E1324">
        <v>22305.327274532785</v>
      </c>
    </row>
    <row r="1325" spans="1:5" x14ac:dyDescent="0.4">
      <c r="A1325" s="21">
        <v>41137</v>
      </c>
      <c r="B1325" s="22">
        <v>23576</v>
      </c>
      <c r="C1325">
        <v>22161.439999999999</v>
      </c>
      <c r="D1325">
        <v>28657.700559273897</v>
      </c>
      <c r="E1325">
        <v>22316.593536100274</v>
      </c>
    </row>
    <row r="1326" spans="1:5" x14ac:dyDescent="0.4">
      <c r="A1326" s="21">
        <v>41138</v>
      </c>
      <c r="B1326" s="22">
        <v>29100</v>
      </c>
      <c r="C1326">
        <v>27354</v>
      </c>
      <c r="D1326">
        <v>27570.71771296069</v>
      </c>
      <c r="E1326">
        <v>22275.234561991761</v>
      </c>
    </row>
    <row r="1327" spans="1:5" x14ac:dyDescent="0.4">
      <c r="A1327" s="21">
        <v>41139</v>
      </c>
      <c r="B1327" s="22">
        <v>27314</v>
      </c>
      <c r="C1327">
        <v>25675.16</v>
      </c>
      <c r="D1327">
        <v>27836.893936106826</v>
      </c>
      <c r="E1327">
        <v>22286.298518875701</v>
      </c>
    </row>
    <row r="1328" spans="1:5" x14ac:dyDescent="0.4">
      <c r="A1328" s="21">
        <v>41140</v>
      </c>
      <c r="B1328" s="22">
        <v>24953</v>
      </c>
      <c r="C1328">
        <v>23455.82</v>
      </c>
      <c r="D1328">
        <v>27992.935989510072</v>
      </c>
      <c r="E1328">
        <v>22305.433480239866</v>
      </c>
    </row>
    <row r="1329" spans="1:5" x14ac:dyDescent="0.4">
      <c r="A1329" s="21">
        <v>41141</v>
      </c>
      <c r="B1329" s="22">
        <v>29499</v>
      </c>
      <c r="C1329">
        <v>27729.059999999998</v>
      </c>
      <c r="D1329">
        <v>27313.561903034184</v>
      </c>
      <c r="E1329">
        <v>22316.699795324614</v>
      </c>
    </row>
    <row r="1330" spans="1:5" x14ac:dyDescent="0.4">
      <c r="A1330" s="21">
        <v>41142</v>
      </c>
      <c r="B1330" s="22">
        <v>30413</v>
      </c>
      <c r="C1330">
        <v>28588.219999999998</v>
      </c>
      <c r="D1330">
        <v>27637.736245426833</v>
      </c>
      <c r="E1330">
        <v>22275.340624161385</v>
      </c>
    </row>
    <row r="1331" spans="1:5" x14ac:dyDescent="0.4">
      <c r="A1331" s="21">
        <v>41143</v>
      </c>
      <c r="B1331" s="22">
        <v>29458</v>
      </c>
      <c r="C1331">
        <v>27690.519999999997</v>
      </c>
      <c r="D1331">
        <v>28221.556409924848</v>
      </c>
      <c r="E1331">
        <v>22286.404633599366</v>
      </c>
    </row>
    <row r="1332" spans="1:5" x14ac:dyDescent="0.4">
      <c r="A1332" s="21">
        <v>41144</v>
      </c>
      <c r="B1332" s="22">
        <v>23298</v>
      </c>
      <c r="C1332">
        <v>21900.12</v>
      </c>
      <c r="D1332">
        <v>28236.576968839567</v>
      </c>
      <c r="E1332">
        <v>22305.539685946947</v>
      </c>
    </row>
    <row r="1333" spans="1:5" x14ac:dyDescent="0.4">
      <c r="A1333" s="21">
        <v>41145</v>
      </c>
      <c r="B1333" s="22">
        <v>29057</v>
      </c>
      <c r="C1333">
        <v>27313.579999999998</v>
      </c>
      <c r="D1333">
        <v>27554.52683910725</v>
      </c>
      <c r="E1333">
        <v>22316.806054548953</v>
      </c>
    </row>
    <row r="1334" spans="1:5" x14ac:dyDescent="0.4">
      <c r="A1334" s="21">
        <v>41146</v>
      </c>
      <c r="B1334" s="22">
        <v>26826</v>
      </c>
      <c r="C1334">
        <v>25216.44</v>
      </c>
      <c r="D1334">
        <v>27928.395514018481</v>
      </c>
      <c r="E1334">
        <v>22275.446686331004</v>
      </c>
    </row>
    <row r="1335" spans="1:5" x14ac:dyDescent="0.4">
      <c r="A1335" s="21">
        <v>41147</v>
      </c>
      <c r="B1335" s="22">
        <v>24841</v>
      </c>
      <c r="C1335">
        <v>23350.539999999997</v>
      </c>
      <c r="D1335">
        <v>27507.331976816193</v>
      </c>
      <c r="E1335">
        <v>22286.510748323024</v>
      </c>
    </row>
    <row r="1336" spans="1:5" x14ac:dyDescent="0.4">
      <c r="A1336" s="21">
        <v>41148</v>
      </c>
      <c r="B1336" s="22">
        <v>31841</v>
      </c>
      <c r="C1336">
        <v>29930.539999999997</v>
      </c>
      <c r="D1336">
        <v>27258.719055378177</v>
      </c>
      <c r="E1336">
        <v>22305.645891654029</v>
      </c>
    </row>
    <row r="1337" spans="1:5" x14ac:dyDescent="0.4">
      <c r="A1337" s="21">
        <v>41149</v>
      </c>
      <c r="B1337" s="22">
        <v>33764</v>
      </c>
      <c r="C1337">
        <v>31738.16</v>
      </c>
      <c r="D1337">
        <v>28027.046247447182</v>
      </c>
      <c r="E1337">
        <v>22316.912313773289</v>
      </c>
    </row>
    <row r="1338" spans="1:5" x14ac:dyDescent="0.4">
      <c r="A1338" s="21">
        <v>41150</v>
      </c>
      <c r="B1338" s="22">
        <v>33525</v>
      </c>
      <c r="C1338">
        <v>31513.5</v>
      </c>
      <c r="D1338">
        <v>28541.867422719504</v>
      </c>
      <c r="E1338">
        <v>22275.552748500628</v>
      </c>
    </row>
    <row r="1339" spans="1:5" x14ac:dyDescent="0.4">
      <c r="A1339" s="21">
        <v>41151</v>
      </c>
      <c r="B1339" s="22">
        <v>26182</v>
      </c>
      <c r="C1339">
        <v>24611.079999999998</v>
      </c>
      <c r="D1339">
        <v>29527.497178831851</v>
      </c>
      <c r="E1339">
        <v>22286.616863046685</v>
      </c>
    </row>
    <row r="1340" spans="1:5" x14ac:dyDescent="0.4">
      <c r="A1340" s="21">
        <v>41152</v>
      </c>
      <c r="B1340" s="22">
        <v>31903</v>
      </c>
      <c r="C1340">
        <v>29988.82</v>
      </c>
      <c r="D1340">
        <v>29187.706562346764</v>
      </c>
      <c r="E1340">
        <v>22305.752097361114</v>
      </c>
    </row>
    <row r="1341" spans="1:5" x14ac:dyDescent="0.4">
      <c r="A1341" s="21">
        <v>41153</v>
      </c>
      <c r="B1341" s="22">
        <v>25492</v>
      </c>
      <c r="C1341">
        <v>23962.48</v>
      </c>
      <c r="D1341">
        <v>29249.685085089906</v>
      </c>
      <c r="E1341">
        <v>22317.018572997629</v>
      </c>
    </row>
    <row r="1342" spans="1:5" x14ac:dyDescent="0.4">
      <c r="A1342" s="21">
        <v>41154</v>
      </c>
      <c r="B1342" s="22">
        <v>23200</v>
      </c>
      <c r="C1342">
        <v>21808</v>
      </c>
      <c r="D1342">
        <v>28841.638929297111</v>
      </c>
      <c r="E1342">
        <v>22275.658810670247</v>
      </c>
    </row>
    <row r="1343" spans="1:5" x14ac:dyDescent="0.4">
      <c r="A1343" s="21">
        <v>41155</v>
      </c>
      <c r="B1343" s="22">
        <v>29705</v>
      </c>
      <c r="C1343">
        <v>27922.699999999997</v>
      </c>
      <c r="D1343">
        <v>28270.63318872303</v>
      </c>
      <c r="E1343">
        <v>22286.722977770351</v>
      </c>
    </row>
    <row r="1344" spans="1:5" x14ac:dyDescent="0.4">
      <c r="A1344" s="21">
        <v>41156</v>
      </c>
      <c r="B1344" s="22">
        <v>30704</v>
      </c>
      <c r="C1344">
        <v>28861.759999999998</v>
      </c>
      <c r="D1344">
        <v>28053.987009987104</v>
      </c>
      <c r="E1344">
        <v>22305.858303068195</v>
      </c>
    </row>
    <row r="1345" spans="1:5" x14ac:dyDescent="0.4">
      <c r="A1345" s="21">
        <v>41157</v>
      </c>
      <c r="B1345" s="22">
        <v>30386</v>
      </c>
      <c r="C1345">
        <v>28562.84</v>
      </c>
      <c r="D1345">
        <v>28523.427947006574</v>
      </c>
      <c r="E1345">
        <v>22317.124832221965</v>
      </c>
    </row>
    <row r="1346" spans="1:5" x14ac:dyDescent="0.4">
      <c r="A1346" s="21">
        <v>41158</v>
      </c>
      <c r="B1346" s="22">
        <v>24569</v>
      </c>
      <c r="C1346">
        <v>23094.859999999997</v>
      </c>
      <c r="D1346">
        <v>29155.056598899213</v>
      </c>
      <c r="E1346">
        <v>22275.764872839871</v>
      </c>
    </row>
    <row r="1347" spans="1:5" x14ac:dyDescent="0.4">
      <c r="A1347" s="21">
        <v>41159</v>
      </c>
      <c r="B1347" s="22">
        <v>30667</v>
      </c>
      <c r="C1347">
        <v>28826.98</v>
      </c>
      <c r="D1347">
        <v>28100.476959154999</v>
      </c>
      <c r="E1347">
        <v>22286.829092494012</v>
      </c>
    </row>
    <row r="1348" spans="1:5" x14ac:dyDescent="0.4">
      <c r="A1348" s="21">
        <v>41160</v>
      </c>
      <c r="B1348" s="22">
        <v>25989</v>
      </c>
      <c r="C1348">
        <v>24429.66</v>
      </c>
      <c r="D1348">
        <v>28544.089142285498</v>
      </c>
      <c r="E1348">
        <v>22305.964508775276</v>
      </c>
    </row>
    <row r="1349" spans="1:5" x14ac:dyDescent="0.4">
      <c r="A1349" s="21">
        <v>41161</v>
      </c>
      <c r="B1349" s="22">
        <v>23349</v>
      </c>
      <c r="C1349">
        <v>21948.059999999998</v>
      </c>
      <c r="D1349">
        <v>28427.12036632068</v>
      </c>
      <c r="E1349">
        <v>22317.231091446305</v>
      </c>
    </row>
    <row r="1350" spans="1:5" x14ac:dyDescent="0.4">
      <c r="A1350" s="21">
        <v>41162</v>
      </c>
      <c r="B1350" s="22">
        <v>28508</v>
      </c>
      <c r="C1350">
        <v>26797.519999999997</v>
      </c>
      <c r="D1350">
        <v>27432.392352286195</v>
      </c>
      <c r="E1350">
        <v>22275.87093500949</v>
      </c>
    </row>
    <row r="1351" spans="1:5" x14ac:dyDescent="0.4">
      <c r="A1351" s="21">
        <v>41163</v>
      </c>
      <c r="B1351" s="22">
        <v>28503</v>
      </c>
      <c r="C1351">
        <v>26792.82</v>
      </c>
      <c r="D1351">
        <v>27574.824370137201</v>
      </c>
      <c r="E1351">
        <v>22286.935207217673</v>
      </c>
    </row>
    <row r="1352" spans="1:5" x14ac:dyDescent="0.4">
      <c r="A1352" s="21">
        <v>41164</v>
      </c>
      <c r="B1352" s="22">
        <v>29642</v>
      </c>
      <c r="C1352">
        <v>27863.48</v>
      </c>
      <c r="D1352">
        <v>27905.52609824657</v>
      </c>
      <c r="E1352">
        <v>22306.070714482354</v>
      </c>
    </row>
    <row r="1353" spans="1:5" x14ac:dyDescent="0.4">
      <c r="A1353" s="21">
        <v>41165</v>
      </c>
      <c r="B1353" s="22">
        <v>24213</v>
      </c>
      <c r="C1353">
        <v>22760.219999999998</v>
      </c>
      <c r="D1353">
        <v>27985.271269900233</v>
      </c>
      <c r="E1353">
        <v>22317.337350670645</v>
      </c>
    </row>
    <row r="1354" spans="1:5" x14ac:dyDescent="0.4">
      <c r="A1354" s="21">
        <v>41166</v>
      </c>
      <c r="B1354" s="22">
        <v>29680</v>
      </c>
      <c r="C1354">
        <v>27899.199999999997</v>
      </c>
      <c r="D1354">
        <v>27434.025071574131</v>
      </c>
      <c r="E1354">
        <v>22275.97699717911</v>
      </c>
    </row>
    <row r="1355" spans="1:5" x14ac:dyDescent="0.4">
      <c r="A1355" s="21">
        <v>41167</v>
      </c>
      <c r="B1355" s="22">
        <v>25315</v>
      </c>
      <c r="C1355">
        <v>23796.1</v>
      </c>
      <c r="D1355">
        <v>27966.530805264698</v>
      </c>
      <c r="E1355">
        <v>22287.041321941339</v>
      </c>
    </row>
    <row r="1356" spans="1:5" x14ac:dyDescent="0.4">
      <c r="A1356" s="21">
        <v>41168</v>
      </c>
      <c r="B1356" s="22">
        <v>22643</v>
      </c>
      <c r="C1356">
        <v>21284.42</v>
      </c>
      <c r="D1356">
        <v>27329.879335882051</v>
      </c>
      <c r="E1356">
        <v>22306.176920189435</v>
      </c>
    </row>
    <row r="1357" spans="1:5" x14ac:dyDescent="0.4">
      <c r="A1357" s="21">
        <v>41169</v>
      </c>
      <c r="B1357" s="22">
        <v>29151</v>
      </c>
      <c r="C1357">
        <v>27401.94</v>
      </c>
      <c r="D1357">
        <v>26749.381617202293</v>
      </c>
      <c r="E1357">
        <v>22317.443609894985</v>
      </c>
    </row>
    <row r="1358" spans="1:5" x14ac:dyDescent="0.4">
      <c r="A1358" s="21">
        <v>41170</v>
      </c>
      <c r="B1358" s="22">
        <v>29609</v>
      </c>
      <c r="C1358">
        <v>27832.46</v>
      </c>
      <c r="D1358">
        <v>27215.68256488628</v>
      </c>
      <c r="E1358">
        <v>22276.083059348734</v>
      </c>
    </row>
    <row r="1359" spans="1:5" x14ac:dyDescent="0.4">
      <c r="A1359" s="21">
        <v>41171</v>
      </c>
      <c r="B1359" s="22">
        <v>29226</v>
      </c>
      <c r="C1359">
        <v>27472.44</v>
      </c>
      <c r="D1359">
        <v>27260.917352885142</v>
      </c>
      <c r="E1359">
        <v>22287.147436665</v>
      </c>
    </row>
    <row r="1360" spans="1:5" x14ac:dyDescent="0.4">
      <c r="A1360" s="21">
        <v>41172</v>
      </c>
      <c r="B1360" s="22">
        <v>23457</v>
      </c>
      <c r="C1360">
        <v>22049.579999999998</v>
      </c>
      <c r="D1360">
        <v>27758.192521887355</v>
      </c>
      <c r="E1360">
        <v>22306.283125896516</v>
      </c>
    </row>
    <row r="1361" spans="1:5" x14ac:dyDescent="0.4">
      <c r="A1361" s="21">
        <v>41173</v>
      </c>
      <c r="B1361" s="22">
        <v>28063</v>
      </c>
      <c r="C1361">
        <v>26379.219999999998</v>
      </c>
      <c r="D1361">
        <v>27268.306386116139</v>
      </c>
      <c r="E1361">
        <v>22317.549869119324</v>
      </c>
    </row>
    <row r="1362" spans="1:5" x14ac:dyDescent="0.4">
      <c r="A1362" s="21">
        <v>41174</v>
      </c>
      <c r="B1362" s="22">
        <v>19697</v>
      </c>
      <c r="C1362">
        <v>18515.18</v>
      </c>
      <c r="D1362">
        <v>27080.282877457081</v>
      </c>
      <c r="E1362">
        <v>22276.189121518357</v>
      </c>
    </row>
    <row r="1363" spans="1:5" x14ac:dyDescent="0.4">
      <c r="A1363" s="21">
        <v>41175</v>
      </c>
      <c r="B1363" s="22">
        <v>22273</v>
      </c>
      <c r="C1363">
        <v>20936.62</v>
      </c>
      <c r="D1363">
        <v>26128.94140348104</v>
      </c>
      <c r="E1363">
        <v>22287.253551388661</v>
      </c>
    </row>
    <row r="1364" spans="1:5" x14ac:dyDescent="0.4">
      <c r="A1364" s="21">
        <v>41176</v>
      </c>
      <c r="B1364" s="22">
        <v>27248</v>
      </c>
      <c r="C1364">
        <v>25613.119999999999</v>
      </c>
      <c r="D1364">
        <v>25778.886474484858</v>
      </c>
      <c r="E1364">
        <v>22306.389331603601</v>
      </c>
    </row>
    <row r="1365" spans="1:5" x14ac:dyDescent="0.4">
      <c r="A1365" s="21">
        <v>41177</v>
      </c>
      <c r="B1365" s="22">
        <v>23172</v>
      </c>
      <c r="C1365">
        <v>21781.68</v>
      </c>
      <c r="D1365">
        <v>25563.655610512251</v>
      </c>
      <c r="E1365">
        <v>22317.65612834366</v>
      </c>
    </row>
    <row r="1366" spans="1:5" x14ac:dyDescent="0.4">
      <c r="A1366" s="21">
        <v>41178</v>
      </c>
      <c r="B1366" s="22">
        <v>29167</v>
      </c>
      <c r="C1366">
        <v>27416.98</v>
      </c>
      <c r="D1366">
        <v>25379.246994126031</v>
      </c>
      <c r="E1366">
        <v>22276.295183687977</v>
      </c>
    </row>
    <row r="1367" spans="1:5" x14ac:dyDescent="0.4">
      <c r="A1367" s="21">
        <v>41179</v>
      </c>
      <c r="B1367" s="22">
        <v>16725</v>
      </c>
      <c r="C1367">
        <v>15721.5</v>
      </c>
      <c r="D1367">
        <v>26215.305180327654</v>
      </c>
      <c r="E1367">
        <v>22287.359666112323</v>
      </c>
    </row>
    <row r="1368" spans="1:5" x14ac:dyDescent="0.4">
      <c r="A1368" s="21">
        <v>41180</v>
      </c>
      <c r="B1368" s="22">
        <v>23770</v>
      </c>
      <c r="C1368">
        <v>22343.8</v>
      </c>
      <c r="D1368">
        <v>24392.220103107182</v>
      </c>
      <c r="E1368">
        <v>22306.495537310682</v>
      </c>
    </row>
    <row r="1369" spans="1:5" x14ac:dyDescent="0.4">
      <c r="A1369" s="21">
        <v>41181</v>
      </c>
      <c r="B1369" s="22">
        <v>19799</v>
      </c>
      <c r="C1369">
        <v>18611.059999999998</v>
      </c>
      <c r="D1369">
        <v>24556.323570940942</v>
      </c>
      <c r="E1369">
        <v>22317.762387568</v>
      </c>
    </row>
    <row r="1370" spans="1:5" x14ac:dyDescent="0.4">
      <c r="A1370" s="21">
        <v>41182</v>
      </c>
      <c r="B1370" s="22">
        <v>21480</v>
      </c>
      <c r="C1370">
        <v>20191.199999999997</v>
      </c>
      <c r="D1370">
        <v>23931.299989155315</v>
      </c>
      <c r="E1370">
        <v>22276.4012458576</v>
      </c>
    </row>
    <row r="1371" spans="1:5" x14ac:dyDescent="0.4">
      <c r="A1371" s="21">
        <v>41183</v>
      </c>
      <c r="B1371" s="22">
        <v>22417</v>
      </c>
      <c r="C1371">
        <v>21071.98</v>
      </c>
      <c r="D1371">
        <v>23279.208818853338</v>
      </c>
      <c r="E1371">
        <v>22287.465780835984</v>
      </c>
    </row>
    <row r="1372" spans="1:5" x14ac:dyDescent="0.4">
      <c r="A1372" s="21">
        <v>41184</v>
      </c>
      <c r="B1372" s="22">
        <v>28587</v>
      </c>
      <c r="C1372">
        <v>26871.78</v>
      </c>
      <c r="D1372">
        <v>23327.011637130712</v>
      </c>
      <c r="E1372">
        <v>22306.601743017764</v>
      </c>
    </row>
    <row r="1373" spans="1:5" x14ac:dyDescent="0.4">
      <c r="A1373" s="21">
        <v>41185</v>
      </c>
      <c r="B1373" s="22">
        <v>23446</v>
      </c>
      <c r="C1373">
        <v>22039.239999999998</v>
      </c>
      <c r="D1373">
        <v>24170.38352739843</v>
      </c>
      <c r="E1373">
        <v>22317.86864679234</v>
      </c>
    </row>
    <row r="1374" spans="1:5" x14ac:dyDescent="0.4">
      <c r="A1374" s="21">
        <v>41186</v>
      </c>
      <c r="B1374" s="22">
        <v>17261</v>
      </c>
      <c r="C1374">
        <v>16225.339999999998</v>
      </c>
      <c r="D1374">
        <v>23785.667115940585</v>
      </c>
      <c r="E1374">
        <v>22276.507308027223</v>
      </c>
    </row>
    <row r="1375" spans="1:5" x14ac:dyDescent="0.4">
      <c r="A1375" s="21">
        <v>41187</v>
      </c>
      <c r="B1375" s="22">
        <v>21157</v>
      </c>
      <c r="C1375">
        <v>19887.579999999998</v>
      </c>
      <c r="D1375">
        <v>23125.733071073992</v>
      </c>
      <c r="E1375">
        <v>22287.571895559646</v>
      </c>
    </row>
    <row r="1376" spans="1:5" x14ac:dyDescent="0.4">
      <c r="A1376" s="21">
        <v>41188</v>
      </c>
      <c r="B1376" s="22">
        <v>18503</v>
      </c>
      <c r="C1376">
        <v>17392.82</v>
      </c>
      <c r="D1376">
        <v>22835.726480718404</v>
      </c>
      <c r="E1376">
        <v>22306.707948724845</v>
      </c>
    </row>
    <row r="1377" spans="1:5" x14ac:dyDescent="0.4">
      <c r="A1377" s="21">
        <v>41189</v>
      </c>
      <c r="B1377" s="22">
        <v>16599</v>
      </c>
      <c r="C1377">
        <v>15603.06</v>
      </c>
      <c r="D1377">
        <v>21861.376948879311</v>
      </c>
      <c r="E1377">
        <v>22317.974906016676</v>
      </c>
    </row>
    <row r="1378" spans="1:5" x14ac:dyDescent="0.4">
      <c r="A1378" s="21">
        <v>41190</v>
      </c>
      <c r="B1378" s="22">
        <v>20776</v>
      </c>
      <c r="C1378">
        <v>19529.439999999999</v>
      </c>
      <c r="D1378">
        <v>21434.717945356813</v>
      </c>
      <c r="E1378">
        <v>22276.613370196843</v>
      </c>
    </row>
    <row r="1379" spans="1:5" x14ac:dyDescent="0.4">
      <c r="A1379" s="21">
        <v>41191</v>
      </c>
      <c r="B1379" s="22">
        <v>20856</v>
      </c>
      <c r="C1379">
        <v>19604.64</v>
      </c>
      <c r="D1379">
        <v>21291.9854419072</v>
      </c>
      <c r="E1379">
        <v>22287.678010283311</v>
      </c>
    </row>
    <row r="1380" spans="1:5" x14ac:dyDescent="0.4">
      <c r="A1380" s="21">
        <v>41192</v>
      </c>
      <c r="B1380" s="22">
        <v>21295</v>
      </c>
      <c r="C1380">
        <v>20017.3</v>
      </c>
      <c r="D1380">
        <v>20869.428664003422</v>
      </c>
      <c r="E1380">
        <v>22306.814154431926</v>
      </c>
    </row>
    <row r="1381" spans="1:5" x14ac:dyDescent="0.4">
      <c r="A1381" s="21">
        <v>41193</v>
      </c>
      <c r="B1381" s="22">
        <v>16631</v>
      </c>
      <c r="C1381">
        <v>15633.14</v>
      </c>
      <c r="D1381">
        <v>21331.400877238058</v>
      </c>
      <c r="E1381">
        <v>22318.081165241016</v>
      </c>
    </row>
    <row r="1382" spans="1:5" x14ac:dyDescent="0.4">
      <c r="A1382" s="21">
        <v>41194</v>
      </c>
      <c r="B1382" s="22">
        <v>16964</v>
      </c>
      <c r="C1382">
        <v>15946.16</v>
      </c>
      <c r="D1382">
        <v>20617.725697960341</v>
      </c>
      <c r="E1382">
        <v>22276.719432366463</v>
      </c>
    </row>
    <row r="1383" spans="1:5" x14ac:dyDescent="0.4">
      <c r="A1383" s="21">
        <v>41195</v>
      </c>
      <c r="B1383" s="22">
        <v>17094</v>
      </c>
      <c r="C1383">
        <v>16068.359999999999</v>
      </c>
      <c r="D1383">
        <v>19769.656718098508</v>
      </c>
      <c r="E1383">
        <v>22287.784125006972</v>
      </c>
    </row>
    <row r="1384" spans="1:5" x14ac:dyDescent="0.4">
      <c r="A1384" s="21">
        <v>41196</v>
      </c>
      <c r="B1384" s="22">
        <v>15947</v>
      </c>
      <c r="C1384">
        <v>14990.179999999998</v>
      </c>
      <c r="D1384">
        <v>19675.454660923551</v>
      </c>
      <c r="E1384">
        <v>22306.920360139004</v>
      </c>
    </row>
    <row r="1385" spans="1:5" x14ac:dyDescent="0.4">
      <c r="A1385" s="21">
        <v>41197</v>
      </c>
      <c r="B1385" s="22">
        <v>20413</v>
      </c>
      <c r="C1385">
        <v>19188.219999999998</v>
      </c>
      <c r="D1385">
        <v>19118.733707460571</v>
      </c>
      <c r="E1385">
        <v>22318.187424465355</v>
      </c>
    </row>
    <row r="1386" spans="1:5" x14ac:dyDescent="0.4">
      <c r="A1386" s="21">
        <v>41198</v>
      </c>
      <c r="B1386" s="22">
        <v>21079</v>
      </c>
      <c r="C1386">
        <v>19814.259999999998</v>
      </c>
      <c r="D1386">
        <v>19003.431919060262</v>
      </c>
      <c r="E1386">
        <v>22276.825494536086</v>
      </c>
    </row>
    <row r="1387" spans="1:5" x14ac:dyDescent="0.4">
      <c r="A1387" s="21">
        <v>41199</v>
      </c>
      <c r="B1387" s="22">
        <v>21276</v>
      </c>
      <c r="C1387">
        <v>19999.439999999999</v>
      </c>
      <c r="D1387">
        <v>19566.029886798293</v>
      </c>
      <c r="E1387">
        <v>22287.890239730634</v>
      </c>
    </row>
    <row r="1388" spans="1:5" x14ac:dyDescent="0.4">
      <c r="A1388" s="21">
        <v>41200</v>
      </c>
      <c r="B1388" s="22">
        <v>16989</v>
      </c>
      <c r="C1388">
        <v>15969.66</v>
      </c>
      <c r="D1388">
        <v>19873.483776702524</v>
      </c>
      <c r="E1388">
        <v>22307.026565846085</v>
      </c>
    </row>
    <row r="1389" spans="1:5" x14ac:dyDescent="0.4">
      <c r="A1389" s="21">
        <v>41201</v>
      </c>
      <c r="B1389" s="22">
        <v>20858</v>
      </c>
      <c r="C1389">
        <v>19606.52</v>
      </c>
      <c r="D1389">
        <v>19173.348686178997</v>
      </c>
      <c r="E1389">
        <v>22318.293683689695</v>
      </c>
    </row>
    <row r="1390" spans="1:5" x14ac:dyDescent="0.4">
      <c r="A1390" s="21">
        <v>41202</v>
      </c>
      <c r="B1390" s="22">
        <v>18601</v>
      </c>
      <c r="C1390">
        <v>17484.939999999999</v>
      </c>
      <c r="D1390">
        <v>19674.588673645238</v>
      </c>
      <c r="E1390">
        <v>22276.931556705706</v>
      </c>
    </row>
    <row r="1391" spans="1:5" x14ac:dyDescent="0.4">
      <c r="A1391" s="21">
        <v>41203</v>
      </c>
      <c r="B1391" s="22">
        <v>16431</v>
      </c>
      <c r="C1391">
        <v>15445.14</v>
      </c>
      <c r="D1391">
        <v>19505.086769984355</v>
      </c>
      <c r="E1391">
        <v>22287.996354454299</v>
      </c>
    </row>
    <row r="1392" spans="1:5" x14ac:dyDescent="0.4">
      <c r="A1392" s="21">
        <v>41204</v>
      </c>
      <c r="B1392" s="22">
        <v>20623</v>
      </c>
      <c r="C1392">
        <v>19385.62</v>
      </c>
      <c r="D1392">
        <v>18860.22929422107</v>
      </c>
      <c r="E1392">
        <v>22307.13277155317</v>
      </c>
    </row>
    <row r="1393" spans="1:5" x14ac:dyDescent="0.4">
      <c r="A1393" s="21">
        <v>41205</v>
      </c>
      <c r="B1393" s="22">
        <v>21458</v>
      </c>
      <c r="C1393">
        <v>20170.52</v>
      </c>
      <c r="D1393">
        <v>19321.207676653852</v>
      </c>
      <c r="E1393">
        <v>22318.399942914035</v>
      </c>
    </row>
    <row r="1394" spans="1:5" x14ac:dyDescent="0.4">
      <c r="A1394" s="21">
        <v>41206</v>
      </c>
      <c r="B1394" s="22">
        <v>21571</v>
      </c>
      <c r="C1394">
        <v>20276.739999999998</v>
      </c>
      <c r="D1394">
        <v>19573.290313429003</v>
      </c>
      <c r="E1394">
        <v>22277.037618875329</v>
      </c>
    </row>
    <row r="1395" spans="1:5" x14ac:dyDescent="0.4">
      <c r="A1395" s="21">
        <v>41207</v>
      </c>
      <c r="B1395" s="22">
        <v>17274</v>
      </c>
      <c r="C1395">
        <v>16237.56</v>
      </c>
      <c r="D1395">
        <v>19729.107049994851</v>
      </c>
      <c r="E1395">
        <v>22288.10246917796</v>
      </c>
    </row>
    <row r="1396" spans="1:5" x14ac:dyDescent="0.4">
      <c r="A1396" s="21">
        <v>41208</v>
      </c>
      <c r="B1396" s="22">
        <v>21529</v>
      </c>
      <c r="C1396">
        <v>20237.259999999998</v>
      </c>
      <c r="D1396">
        <v>19597.311305405667</v>
      </c>
      <c r="E1396">
        <v>22307.238977260251</v>
      </c>
    </row>
    <row r="1397" spans="1:5" x14ac:dyDescent="0.4">
      <c r="A1397" s="21">
        <v>41209</v>
      </c>
      <c r="B1397" s="22">
        <v>18891</v>
      </c>
      <c r="C1397">
        <v>17757.539999999997</v>
      </c>
      <c r="D1397">
        <v>19816.656094815713</v>
      </c>
      <c r="E1397">
        <v>22318.506202138371</v>
      </c>
    </row>
    <row r="1398" spans="1:5" x14ac:dyDescent="0.4">
      <c r="A1398" s="21">
        <v>41210</v>
      </c>
      <c r="B1398" s="22">
        <v>17816</v>
      </c>
      <c r="C1398">
        <v>16747.039999999997</v>
      </c>
      <c r="D1398">
        <v>19480.205653947854</v>
      </c>
      <c r="E1398">
        <v>22277.143681044949</v>
      </c>
    </row>
    <row r="1399" spans="1:5" x14ac:dyDescent="0.4">
      <c r="A1399" s="21">
        <v>41211</v>
      </c>
      <c r="B1399" s="22">
        <v>29509</v>
      </c>
      <c r="C1399">
        <v>27738.46</v>
      </c>
      <c r="D1399">
        <v>19535.043282699276</v>
      </c>
      <c r="E1399">
        <v>22288.208583901618</v>
      </c>
    </row>
    <row r="1400" spans="1:5" x14ac:dyDescent="0.4">
      <c r="A1400" s="21">
        <v>41212</v>
      </c>
      <c r="B1400" s="22">
        <v>21768</v>
      </c>
      <c r="C1400">
        <v>20461.919999999998</v>
      </c>
      <c r="D1400">
        <v>20845.86734109377</v>
      </c>
      <c r="E1400">
        <v>22307.345182967332</v>
      </c>
    </row>
    <row r="1401" spans="1:5" x14ac:dyDescent="0.4">
      <c r="A1401" s="21">
        <v>41213</v>
      </c>
      <c r="B1401" s="22">
        <v>24610</v>
      </c>
      <c r="C1401">
        <v>23133.399999999998</v>
      </c>
      <c r="D1401">
        <v>20745.208023312018</v>
      </c>
      <c r="E1401">
        <v>22318.612461362711</v>
      </c>
    </row>
    <row r="1402" spans="1:5" x14ac:dyDescent="0.4">
      <c r="A1402" s="21">
        <v>41214</v>
      </c>
      <c r="B1402" s="22">
        <v>15536</v>
      </c>
      <c r="C1402">
        <v>14603.839999999998</v>
      </c>
      <c r="D1402">
        <v>21829.665996999734</v>
      </c>
      <c r="E1402">
        <v>22277.249743214572</v>
      </c>
    </row>
    <row r="1403" spans="1:5" x14ac:dyDescent="0.4">
      <c r="A1403" s="21">
        <v>41215</v>
      </c>
      <c r="B1403" s="22">
        <v>25957</v>
      </c>
      <c r="C1403">
        <v>24399.579999999998</v>
      </c>
      <c r="D1403">
        <v>20667.373873898814</v>
      </c>
      <c r="E1403">
        <v>22288.314698625283</v>
      </c>
    </row>
    <row r="1404" spans="1:5" x14ac:dyDescent="0.4">
      <c r="A1404" s="21">
        <v>41216</v>
      </c>
      <c r="B1404" s="22">
        <v>20238</v>
      </c>
      <c r="C1404">
        <v>19023.719999999998</v>
      </c>
      <c r="D1404">
        <v>21234.708819940515</v>
      </c>
      <c r="E1404">
        <v>22307.451388674413</v>
      </c>
    </row>
    <row r="1405" spans="1:5" x14ac:dyDescent="0.4">
      <c r="A1405" s="21">
        <v>41217</v>
      </c>
      <c r="B1405" s="22">
        <v>23169</v>
      </c>
      <c r="C1405">
        <v>21778.86</v>
      </c>
      <c r="D1405">
        <v>21441.530469729241</v>
      </c>
      <c r="E1405">
        <v>22318.71872058705</v>
      </c>
    </row>
    <row r="1406" spans="1:5" x14ac:dyDescent="0.4">
      <c r="A1406" s="21">
        <v>41218</v>
      </c>
      <c r="B1406" s="22">
        <v>21658</v>
      </c>
      <c r="C1406">
        <v>20358.52</v>
      </c>
      <c r="D1406">
        <v>21616.734507191926</v>
      </c>
      <c r="E1406">
        <v>22277.355805384195</v>
      </c>
    </row>
    <row r="1407" spans="1:5" x14ac:dyDescent="0.4">
      <c r="A1407" s="21">
        <v>41219</v>
      </c>
      <c r="B1407" s="22">
        <v>22233</v>
      </c>
      <c r="C1407">
        <v>20899.02</v>
      </c>
      <c r="D1407">
        <v>21325.645041770185</v>
      </c>
      <c r="E1407">
        <v>22288.420813348945</v>
      </c>
    </row>
    <row r="1408" spans="1:5" x14ac:dyDescent="0.4">
      <c r="A1408" s="21">
        <v>41220</v>
      </c>
      <c r="B1408" s="22">
        <v>22254</v>
      </c>
      <c r="C1408">
        <v>20918.759999999998</v>
      </c>
      <c r="D1408">
        <v>21857.738487716993</v>
      </c>
      <c r="E1408">
        <v>22307.557594381495</v>
      </c>
    </row>
    <row r="1409" spans="1:5" x14ac:dyDescent="0.4">
      <c r="A1409" s="21">
        <v>41221</v>
      </c>
      <c r="B1409" s="22">
        <v>17850</v>
      </c>
      <c r="C1409">
        <v>16779</v>
      </c>
      <c r="D1409">
        <v>21813.123940039644</v>
      </c>
      <c r="E1409">
        <v>22318.824979811387</v>
      </c>
    </row>
    <row r="1410" spans="1:5" x14ac:dyDescent="0.4">
      <c r="A1410" s="21">
        <v>41222</v>
      </c>
      <c r="B1410" s="22">
        <v>22141</v>
      </c>
      <c r="C1410">
        <v>20812.539999999997</v>
      </c>
      <c r="D1410">
        <v>20970.921166205291</v>
      </c>
      <c r="E1410">
        <v>22277.461867553815</v>
      </c>
    </row>
    <row r="1411" spans="1:5" x14ac:dyDescent="0.4">
      <c r="A1411" s="21">
        <v>41223</v>
      </c>
      <c r="B1411" s="22">
        <v>19984</v>
      </c>
      <c r="C1411">
        <v>18784.96</v>
      </c>
      <c r="D1411">
        <v>21525.530003699405</v>
      </c>
      <c r="E1411">
        <v>22288.526928072606</v>
      </c>
    </row>
    <row r="1412" spans="1:5" x14ac:dyDescent="0.4">
      <c r="A1412" s="21">
        <v>41224</v>
      </c>
      <c r="B1412" s="22">
        <v>18223</v>
      </c>
      <c r="C1412">
        <v>17129.62</v>
      </c>
      <c r="D1412">
        <v>21132.572561351208</v>
      </c>
      <c r="E1412">
        <v>22307.663800088572</v>
      </c>
    </row>
    <row r="1413" spans="1:5" x14ac:dyDescent="0.4">
      <c r="A1413" s="21">
        <v>41225</v>
      </c>
      <c r="B1413" s="22">
        <v>22632</v>
      </c>
      <c r="C1413">
        <v>21274.079999999998</v>
      </c>
      <c r="D1413">
        <v>20533.19297986371</v>
      </c>
      <c r="E1413">
        <v>22318.931239035726</v>
      </c>
    </row>
    <row r="1414" spans="1:5" x14ac:dyDescent="0.4">
      <c r="A1414" s="21">
        <v>41226</v>
      </c>
      <c r="B1414" s="22">
        <v>23016</v>
      </c>
      <c r="C1414">
        <v>21635.039999999997</v>
      </c>
      <c r="D1414">
        <v>21167.87208087782</v>
      </c>
      <c r="E1414">
        <v>22277.567929723435</v>
      </c>
    </row>
    <row r="1415" spans="1:5" x14ac:dyDescent="0.4">
      <c r="A1415" s="21">
        <v>41227</v>
      </c>
      <c r="B1415" s="22">
        <v>23278</v>
      </c>
      <c r="C1415">
        <v>21881.32</v>
      </c>
      <c r="D1415">
        <v>21232.107706541759</v>
      </c>
      <c r="E1415">
        <v>22288.633042796271</v>
      </c>
    </row>
    <row r="1416" spans="1:5" x14ac:dyDescent="0.4">
      <c r="A1416" s="21">
        <v>41228</v>
      </c>
      <c r="B1416" s="22">
        <v>18965</v>
      </c>
      <c r="C1416">
        <v>17827.099999999999</v>
      </c>
      <c r="D1416">
        <v>21421.059524151398</v>
      </c>
      <c r="E1416">
        <v>22307.770005795657</v>
      </c>
    </row>
    <row r="1417" spans="1:5" x14ac:dyDescent="0.4">
      <c r="A1417" s="21">
        <v>41229</v>
      </c>
      <c r="B1417" s="22">
        <v>24202</v>
      </c>
      <c r="C1417">
        <v>22749.879999999997</v>
      </c>
      <c r="D1417">
        <v>21404.851045563999</v>
      </c>
      <c r="E1417">
        <v>22319.037498260066</v>
      </c>
    </row>
    <row r="1418" spans="1:5" x14ac:dyDescent="0.4">
      <c r="A1418" s="21">
        <v>41230</v>
      </c>
      <c r="B1418" s="22">
        <v>21547</v>
      </c>
      <c r="C1418">
        <v>20254.18</v>
      </c>
      <c r="D1418">
        <v>21604.194730770108</v>
      </c>
      <c r="E1418">
        <v>22277.673991893058</v>
      </c>
    </row>
    <row r="1419" spans="1:5" x14ac:dyDescent="0.4">
      <c r="A1419" s="21">
        <v>41231</v>
      </c>
      <c r="B1419" s="22">
        <v>19514</v>
      </c>
      <c r="C1419">
        <v>18343.16</v>
      </c>
      <c r="D1419">
        <v>21414.554963739007</v>
      </c>
      <c r="E1419">
        <v>22288.739157519933</v>
      </c>
    </row>
    <row r="1420" spans="1:5" x14ac:dyDescent="0.4">
      <c r="A1420" s="21">
        <v>41232</v>
      </c>
      <c r="B1420" s="22">
        <v>23866</v>
      </c>
      <c r="C1420">
        <v>22434.039999999997</v>
      </c>
      <c r="D1420">
        <v>21569.69676876612</v>
      </c>
      <c r="E1420">
        <v>22307.876211502738</v>
      </c>
    </row>
    <row r="1421" spans="1:5" x14ac:dyDescent="0.4">
      <c r="A1421" s="21">
        <v>41233</v>
      </c>
      <c r="B1421" s="22">
        <v>24444</v>
      </c>
      <c r="C1421">
        <v>22977.359999999997</v>
      </c>
      <c r="D1421">
        <v>21647.827111074279</v>
      </c>
      <c r="E1421">
        <v>22319.143757484406</v>
      </c>
    </row>
    <row r="1422" spans="1:5" x14ac:dyDescent="0.4">
      <c r="A1422" s="21">
        <v>41234</v>
      </c>
      <c r="B1422" s="22">
        <v>23383</v>
      </c>
      <c r="C1422">
        <v>21980.02</v>
      </c>
      <c r="D1422">
        <v>21828.237322513483</v>
      </c>
      <c r="E1422">
        <v>22277.780054062678</v>
      </c>
    </row>
    <row r="1423" spans="1:5" x14ac:dyDescent="0.4">
      <c r="A1423" s="21">
        <v>41235</v>
      </c>
      <c r="B1423" s="22">
        <v>26114</v>
      </c>
      <c r="C1423">
        <v>24547.16</v>
      </c>
      <c r="D1423">
        <v>22569.989705836058</v>
      </c>
      <c r="E1423">
        <v>22288.845272243594</v>
      </c>
    </row>
    <row r="1424" spans="1:5" x14ac:dyDescent="0.4">
      <c r="A1424" s="21">
        <v>41236</v>
      </c>
      <c r="B1424" s="22">
        <v>23647</v>
      </c>
      <c r="C1424">
        <v>22228.18</v>
      </c>
      <c r="D1424">
        <v>22821.184605124334</v>
      </c>
      <c r="E1424">
        <v>22307.98241720982</v>
      </c>
    </row>
    <row r="1425" spans="1:5" x14ac:dyDescent="0.4">
      <c r="A1425" s="21">
        <v>41237</v>
      </c>
      <c r="B1425" s="22">
        <v>24159</v>
      </c>
      <c r="C1425">
        <v>22709.46</v>
      </c>
      <c r="D1425">
        <v>22689.784942657461</v>
      </c>
      <c r="E1425">
        <v>22319.250016708746</v>
      </c>
    </row>
    <row r="1426" spans="1:5" x14ac:dyDescent="0.4">
      <c r="A1426" s="21">
        <v>41238</v>
      </c>
      <c r="B1426" s="22">
        <v>21056</v>
      </c>
      <c r="C1426">
        <v>19792.64</v>
      </c>
      <c r="D1426">
        <v>23472.932432350452</v>
      </c>
      <c r="E1426">
        <v>22277.886116232301</v>
      </c>
    </row>
    <row r="1427" spans="1:5" x14ac:dyDescent="0.4">
      <c r="A1427" s="21">
        <v>41239</v>
      </c>
      <c r="B1427" s="22">
        <v>31423</v>
      </c>
      <c r="C1427">
        <v>29537.62</v>
      </c>
      <c r="D1427">
        <v>22827.395604381119</v>
      </c>
      <c r="E1427">
        <v>22288.951386967259</v>
      </c>
    </row>
    <row r="1428" spans="1:5" x14ac:dyDescent="0.4">
      <c r="A1428" s="21">
        <v>41240</v>
      </c>
      <c r="B1428" s="22">
        <v>26146</v>
      </c>
      <c r="C1428">
        <v>24577.239999999998</v>
      </c>
      <c r="D1428">
        <v>23803.121914878375</v>
      </c>
      <c r="E1428">
        <v>22308.088622916901</v>
      </c>
    </row>
    <row r="1429" spans="1:5" x14ac:dyDescent="0.4">
      <c r="A1429" s="21">
        <v>41241</v>
      </c>
      <c r="B1429" s="22">
        <v>32685</v>
      </c>
      <c r="C1429">
        <v>30723.899999999998</v>
      </c>
      <c r="D1429">
        <v>24669.80534324269</v>
      </c>
      <c r="E1429">
        <v>22319.356275933082</v>
      </c>
    </row>
    <row r="1430" spans="1:5" x14ac:dyDescent="0.4">
      <c r="A1430" s="21">
        <v>41242</v>
      </c>
      <c r="B1430" s="22">
        <v>19917</v>
      </c>
      <c r="C1430">
        <v>18721.98</v>
      </c>
      <c r="D1430">
        <v>25680.0791664758</v>
      </c>
      <c r="E1430">
        <v>22277.992178401924</v>
      </c>
    </row>
    <row r="1431" spans="1:5" x14ac:dyDescent="0.4">
      <c r="A1431" s="21">
        <v>41243</v>
      </c>
      <c r="B1431" s="22">
        <v>24627</v>
      </c>
      <c r="C1431">
        <v>23149.379999999997</v>
      </c>
      <c r="D1431">
        <v>24490.467963050527</v>
      </c>
      <c r="E1431">
        <v>22289.057501690917</v>
      </c>
    </row>
    <row r="1432" spans="1:5" x14ac:dyDescent="0.4">
      <c r="A1432" s="21">
        <v>41244</v>
      </c>
      <c r="B1432" s="22">
        <v>21771</v>
      </c>
      <c r="C1432">
        <v>20464.739999999998</v>
      </c>
      <c r="D1432">
        <v>25143.010486210253</v>
      </c>
      <c r="E1432">
        <v>22308.194828623982</v>
      </c>
    </row>
    <row r="1433" spans="1:5" x14ac:dyDescent="0.4">
      <c r="A1433" s="21">
        <v>41245</v>
      </c>
      <c r="B1433" s="22">
        <v>19797</v>
      </c>
      <c r="C1433">
        <v>18609.18</v>
      </c>
      <c r="D1433">
        <v>24307.222589116438</v>
      </c>
      <c r="E1433">
        <v>22319.462535157421</v>
      </c>
    </row>
    <row r="1434" spans="1:5" x14ac:dyDescent="0.4">
      <c r="A1434" s="21">
        <v>41246</v>
      </c>
      <c r="B1434" s="22">
        <v>23489</v>
      </c>
      <c r="C1434">
        <v>22079.66</v>
      </c>
      <c r="D1434">
        <v>23409.910335977118</v>
      </c>
      <c r="E1434">
        <v>22278.098240571544</v>
      </c>
    </row>
    <row r="1435" spans="1:5" x14ac:dyDescent="0.4">
      <c r="A1435" s="21">
        <v>41247</v>
      </c>
      <c r="B1435" s="22">
        <v>24054</v>
      </c>
      <c r="C1435">
        <v>22610.76</v>
      </c>
      <c r="D1435">
        <v>23967.139487233595</v>
      </c>
      <c r="E1435">
        <v>22289.163616414578</v>
      </c>
    </row>
    <row r="1436" spans="1:5" x14ac:dyDescent="0.4">
      <c r="A1436" s="21">
        <v>41248</v>
      </c>
      <c r="B1436" s="22">
        <v>23864</v>
      </c>
      <c r="C1436">
        <v>22432.16</v>
      </c>
      <c r="D1436">
        <v>23612.276727781471</v>
      </c>
      <c r="E1436">
        <v>22308.301034331063</v>
      </c>
    </row>
    <row r="1437" spans="1:5" x14ac:dyDescent="0.4">
      <c r="A1437" s="21">
        <v>41249</v>
      </c>
      <c r="B1437" s="22">
        <v>16307</v>
      </c>
      <c r="C1437">
        <v>15328.58</v>
      </c>
      <c r="D1437">
        <v>23472.646319740947</v>
      </c>
      <c r="E1437">
        <v>22319.568794381761</v>
      </c>
    </row>
    <row r="1438" spans="1:5" x14ac:dyDescent="0.4">
      <c r="A1438" s="21">
        <v>41250</v>
      </c>
      <c r="B1438" s="22">
        <v>21635</v>
      </c>
      <c r="C1438">
        <v>20336.899999999998</v>
      </c>
      <c r="D1438">
        <v>22974.548417458518</v>
      </c>
      <c r="E1438">
        <v>22278.204302741167</v>
      </c>
    </row>
    <row r="1439" spans="1:5" x14ac:dyDescent="0.4">
      <c r="A1439" s="21">
        <v>41251</v>
      </c>
      <c r="B1439" s="22">
        <v>26783</v>
      </c>
      <c r="C1439">
        <v>25176.019999999997</v>
      </c>
      <c r="D1439">
        <v>22437.406101429711</v>
      </c>
      <c r="E1439">
        <v>22289.269731138244</v>
      </c>
    </row>
    <row r="1440" spans="1:5" x14ac:dyDescent="0.4">
      <c r="A1440" s="21">
        <v>41252</v>
      </c>
      <c r="B1440" s="22">
        <v>18562</v>
      </c>
      <c r="C1440">
        <v>17448.28</v>
      </c>
      <c r="D1440">
        <v>22755.495129559527</v>
      </c>
      <c r="E1440">
        <v>22308.407240038148</v>
      </c>
    </row>
    <row r="1441" spans="1:5" x14ac:dyDescent="0.4">
      <c r="A1441" s="21">
        <v>41253</v>
      </c>
      <c r="B1441" s="22">
        <v>26636</v>
      </c>
      <c r="C1441">
        <v>25037.84</v>
      </c>
      <c r="D1441">
        <v>22776.80923791456</v>
      </c>
      <c r="E1441">
        <v>22319.675053606097</v>
      </c>
    </row>
    <row r="1442" spans="1:5" x14ac:dyDescent="0.4">
      <c r="A1442" s="21">
        <v>41254</v>
      </c>
      <c r="B1442" s="22">
        <v>26644</v>
      </c>
      <c r="C1442">
        <v>25045.359999999997</v>
      </c>
      <c r="D1442">
        <v>23070.747328201633</v>
      </c>
      <c r="E1442">
        <v>22278.310364910787</v>
      </c>
    </row>
    <row r="1443" spans="1:5" x14ac:dyDescent="0.4">
      <c r="A1443" s="21">
        <v>41255</v>
      </c>
      <c r="B1443" s="22">
        <v>33476</v>
      </c>
      <c r="C1443">
        <v>31467.439999999999</v>
      </c>
      <c r="D1443">
        <v>23120.552630191789</v>
      </c>
      <c r="E1443">
        <v>22289.375845861905</v>
      </c>
    </row>
    <row r="1444" spans="1:5" x14ac:dyDescent="0.4">
      <c r="A1444" s="21">
        <v>41256</v>
      </c>
      <c r="B1444" s="22">
        <v>22056</v>
      </c>
      <c r="C1444">
        <v>20732.64</v>
      </c>
      <c r="D1444">
        <v>25439.491197262727</v>
      </c>
      <c r="E1444">
        <v>22308.513445745226</v>
      </c>
    </row>
    <row r="1445" spans="1:5" x14ac:dyDescent="0.4">
      <c r="A1445" s="21">
        <v>41257</v>
      </c>
      <c r="B1445" s="22">
        <v>33909</v>
      </c>
      <c r="C1445">
        <v>31874.46</v>
      </c>
      <c r="D1445">
        <v>24677.007896016992</v>
      </c>
      <c r="E1445">
        <v>22319.781312830437</v>
      </c>
    </row>
    <row r="1446" spans="1:5" x14ac:dyDescent="0.4">
      <c r="A1446" s="21">
        <v>41258</v>
      </c>
      <c r="B1446" s="22">
        <v>22981</v>
      </c>
      <c r="C1446">
        <v>21602.14</v>
      </c>
      <c r="D1446">
        <v>25604.737398922534</v>
      </c>
      <c r="E1446">
        <v>22278.416427080407</v>
      </c>
    </row>
    <row r="1447" spans="1:5" x14ac:dyDescent="0.4">
      <c r="A1447" s="21">
        <v>41259</v>
      </c>
      <c r="B1447" s="22">
        <v>21247</v>
      </c>
      <c r="C1447">
        <v>19972.18</v>
      </c>
      <c r="D1447">
        <v>25845.98038788835</v>
      </c>
      <c r="E1447">
        <v>22289.481960585566</v>
      </c>
    </row>
    <row r="1448" spans="1:5" x14ac:dyDescent="0.4">
      <c r="A1448" s="21">
        <v>41260</v>
      </c>
      <c r="B1448" s="22">
        <v>26258</v>
      </c>
      <c r="C1448">
        <v>24682.519999999997</v>
      </c>
      <c r="D1448">
        <v>25119.174765057505</v>
      </c>
      <c r="E1448">
        <v>22308.619651452307</v>
      </c>
    </row>
    <row r="1449" spans="1:5" x14ac:dyDescent="0.4">
      <c r="A1449" s="21">
        <v>41261</v>
      </c>
      <c r="B1449" s="22">
        <v>26508</v>
      </c>
      <c r="C1449">
        <v>24917.519999999997</v>
      </c>
      <c r="D1449">
        <v>24707.488498858787</v>
      </c>
      <c r="E1449">
        <v>22319.887572054777</v>
      </c>
    </row>
    <row r="1450" spans="1:5" x14ac:dyDescent="0.4">
      <c r="A1450" s="21">
        <v>41262</v>
      </c>
      <c r="B1450" s="22">
        <v>25689</v>
      </c>
      <c r="C1450">
        <v>24147.66</v>
      </c>
      <c r="D1450">
        <v>25538.214821538582</v>
      </c>
      <c r="E1450">
        <v>22278.52248925003</v>
      </c>
    </row>
    <row r="1451" spans="1:5" x14ac:dyDescent="0.4">
      <c r="A1451" s="21">
        <v>41263</v>
      </c>
      <c r="B1451" s="22">
        <v>20214</v>
      </c>
      <c r="C1451">
        <v>19001.16</v>
      </c>
      <c r="D1451">
        <v>25588.007125129199</v>
      </c>
      <c r="E1451">
        <v>22289.588075309231</v>
      </c>
    </row>
    <row r="1452" spans="1:5" x14ac:dyDescent="0.4">
      <c r="A1452" s="21">
        <v>41264</v>
      </c>
      <c r="B1452" s="22">
        <v>24127</v>
      </c>
      <c r="C1452">
        <v>22679.379999999997</v>
      </c>
      <c r="D1452">
        <v>24269.607566416453</v>
      </c>
      <c r="E1452">
        <v>22308.725857159388</v>
      </c>
    </row>
    <row r="1453" spans="1:5" x14ac:dyDescent="0.4">
      <c r="A1453" s="21">
        <v>41265</v>
      </c>
      <c r="B1453" s="22">
        <v>23015</v>
      </c>
      <c r="C1453">
        <v>21634.1</v>
      </c>
      <c r="D1453">
        <v>24778.562449044977</v>
      </c>
      <c r="E1453">
        <v>22319.993831279116</v>
      </c>
    </row>
    <row r="1454" spans="1:5" x14ac:dyDescent="0.4">
      <c r="A1454" s="21">
        <v>41266</v>
      </c>
      <c r="B1454" s="22">
        <v>19485</v>
      </c>
      <c r="C1454">
        <v>18315.899999999998</v>
      </c>
      <c r="D1454">
        <v>24460.024676448364</v>
      </c>
      <c r="E1454">
        <v>22278.62855141965</v>
      </c>
    </row>
    <row r="1455" spans="1:5" x14ac:dyDescent="0.4">
      <c r="A1455" s="21">
        <v>41267</v>
      </c>
      <c r="B1455" s="22">
        <v>19498</v>
      </c>
      <c r="C1455">
        <v>18328.12</v>
      </c>
      <c r="D1455">
        <v>23307.154870294591</v>
      </c>
      <c r="E1455">
        <v>22289.694190032893</v>
      </c>
    </row>
    <row r="1456" spans="1:5" x14ac:dyDescent="0.4">
      <c r="A1456" s="21">
        <v>41268</v>
      </c>
      <c r="B1456" s="22">
        <v>16994</v>
      </c>
      <c r="C1456">
        <v>15974.359999999999</v>
      </c>
      <c r="D1456">
        <v>23234.496824091475</v>
      </c>
      <c r="E1456">
        <v>22308.83206286647</v>
      </c>
    </row>
    <row r="1457" spans="1:5" x14ac:dyDescent="0.4">
      <c r="A1457" s="21">
        <v>41269</v>
      </c>
      <c r="B1457" s="22">
        <v>20626</v>
      </c>
      <c r="C1457">
        <v>19388.439999999999</v>
      </c>
      <c r="D1457">
        <v>22230.741100005769</v>
      </c>
      <c r="E1457">
        <v>22320.100090503456</v>
      </c>
    </row>
    <row r="1458" spans="1:5" x14ac:dyDescent="0.4">
      <c r="A1458" s="21">
        <v>41270</v>
      </c>
      <c r="B1458" s="22">
        <v>17696</v>
      </c>
      <c r="C1458">
        <v>16634.239999999998</v>
      </c>
      <c r="D1458">
        <v>21606.842343110005</v>
      </c>
      <c r="E1458">
        <v>22278.734613589273</v>
      </c>
    </row>
    <row r="1459" spans="1:5" x14ac:dyDescent="0.4">
      <c r="A1459" s="21">
        <v>41271</v>
      </c>
      <c r="B1459" s="22">
        <v>22258</v>
      </c>
      <c r="C1459">
        <v>20922.52</v>
      </c>
      <c r="D1459">
        <v>21442.653211341491</v>
      </c>
      <c r="E1459">
        <v>22289.800304756551</v>
      </c>
    </row>
    <row r="1460" spans="1:5" x14ac:dyDescent="0.4">
      <c r="A1460" s="21">
        <v>41272</v>
      </c>
      <c r="B1460" s="22">
        <v>21207</v>
      </c>
      <c r="C1460">
        <v>19934.579999999998</v>
      </c>
      <c r="D1460">
        <v>21525.654625217863</v>
      </c>
      <c r="E1460">
        <v>22308.938268573551</v>
      </c>
    </row>
    <row r="1461" spans="1:5" x14ac:dyDescent="0.4">
      <c r="A1461" s="21">
        <v>41273</v>
      </c>
      <c r="B1461" s="22">
        <v>19724</v>
      </c>
      <c r="C1461">
        <v>18540.559999999998</v>
      </c>
      <c r="D1461">
        <v>21053.327302740447</v>
      </c>
      <c r="E1461">
        <v>22320.206349727792</v>
      </c>
    </row>
    <row r="1462" spans="1:5" x14ac:dyDescent="0.4">
      <c r="A1462" s="21">
        <v>41274</v>
      </c>
      <c r="B1462" s="22">
        <v>20271</v>
      </c>
      <c r="C1462">
        <v>19054.739999999998</v>
      </c>
      <c r="D1462">
        <v>21336.051874249475</v>
      </c>
      <c r="E1462">
        <v>22278.840675758896</v>
      </c>
    </row>
    <row r="1463" spans="1:5" x14ac:dyDescent="0.4">
      <c r="A1463" s="21">
        <v>41275</v>
      </c>
      <c r="B1463" s="22">
        <v>15472</v>
      </c>
      <c r="C1463">
        <v>14543.679999999998</v>
      </c>
      <c r="D1463">
        <v>21132.34521672715</v>
      </c>
      <c r="E1463">
        <v>22289.906419480216</v>
      </c>
    </row>
    <row r="1464" spans="1:5" x14ac:dyDescent="0.4">
      <c r="A1464" s="21">
        <v>41276</v>
      </c>
      <c r="B1464" s="22">
        <v>14406</v>
      </c>
      <c r="C1464">
        <v>13541.64</v>
      </c>
      <c r="D1464">
        <v>19904.652963226032</v>
      </c>
      <c r="E1464">
        <v>22309.044474280636</v>
      </c>
    </row>
    <row r="1465" spans="1:5" x14ac:dyDescent="0.4">
      <c r="A1465" s="21">
        <v>41277</v>
      </c>
      <c r="B1465" s="22">
        <v>18794</v>
      </c>
      <c r="C1465">
        <v>17666.36</v>
      </c>
      <c r="D1465">
        <v>19558.134070817188</v>
      </c>
      <c r="E1465">
        <v>22320.312608952132</v>
      </c>
    </row>
    <row r="1466" spans="1:5" x14ac:dyDescent="0.4">
      <c r="A1466" s="21">
        <v>41278</v>
      </c>
      <c r="B1466" s="22">
        <v>19697</v>
      </c>
      <c r="C1466">
        <v>18515.18</v>
      </c>
      <c r="D1466">
        <v>19325.108043918171</v>
      </c>
      <c r="E1466">
        <v>22278.946737928516</v>
      </c>
    </row>
    <row r="1467" spans="1:5" x14ac:dyDescent="0.4">
      <c r="A1467" s="21">
        <v>41279</v>
      </c>
      <c r="B1467" s="22">
        <v>15878</v>
      </c>
      <c r="C1467">
        <v>14925.32</v>
      </c>
      <c r="D1467">
        <v>18974.047811085245</v>
      </c>
      <c r="E1467">
        <v>22290.012534203877</v>
      </c>
    </row>
    <row r="1468" spans="1:5" x14ac:dyDescent="0.4">
      <c r="A1468" s="21">
        <v>41280</v>
      </c>
      <c r="B1468" s="22">
        <v>19122</v>
      </c>
      <c r="C1468">
        <v>17974.68</v>
      </c>
      <c r="D1468">
        <v>19038.314073973826</v>
      </c>
      <c r="E1468">
        <v>22309.150679987717</v>
      </c>
    </row>
    <row r="1469" spans="1:5" x14ac:dyDescent="0.4">
      <c r="A1469" s="21">
        <v>41281</v>
      </c>
      <c r="B1469" s="22">
        <v>16215</v>
      </c>
      <c r="C1469">
        <v>15242.099999999999</v>
      </c>
      <c r="D1469">
        <v>18947.848512546236</v>
      </c>
      <c r="E1469">
        <v>22320.418868176468</v>
      </c>
    </row>
    <row r="1470" spans="1:5" x14ac:dyDescent="0.4">
      <c r="A1470" s="21">
        <v>41282</v>
      </c>
      <c r="B1470" s="22">
        <v>16309</v>
      </c>
      <c r="C1470">
        <v>15330.46</v>
      </c>
      <c r="D1470">
        <v>18112.861737333158</v>
      </c>
      <c r="E1470">
        <v>22279.052800098139</v>
      </c>
    </row>
    <row r="1471" spans="1:5" x14ac:dyDescent="0.4">
      <c r="A1471" s="21">
        <v>41283</v>
      </c>
      <c r="B1471" s="22">
        <v>20085</v>
      </c>
      <c r="C1471">
        <v>18879.899999999998</v>
      </c>
      <c r="D1471">
        <v>18397.374602396703</v>
      </c>
      <c r="E1471">
        <v>22290.118648927539</v>
      </c>
    </row>
    <row r="1472" spans="1:5" x14ac:dyDescent="0.4">
      <c r="A1472" s="21">
        <v>41284</v>
      </c>
      <c r="B1472" s="22">
        <v>20566</v>
      </c>
      <c r="C1472">
        <v>19332.039999999997</v>
      </c>
      <c r="D1472">
        <v>18489.260507296993</v>
      </c>
      <c r="E1472">
        <v>22309.256885694798</v>
      </c>
    </row>
    <row r="1473" spans="1:5" x14ac:dyDescent="0.4">
      <c r="A1473" s="21">
        <v>41285</v>
      </c>
      <c r="B1473" s="22">
        <v>20706</v>
      </c>
      <c r="C1473">
        <v>19463.64</v>
      </c>
      <c r="D1473">
        <v>18349.166933056284</v>
      </c>
      <c r="E1473">
        <v>22320.525127400808</v>
      </c>
    </row>
    <row r="1474" spans="1:5" x14ac:dyDescent="0.4">
      <c r="A1474" s="21">
        <v>41286</v>
      </c>
      <c r="B1474" s="22">
        <v>16397</v>
      </c>
      <c r="C1474">
        <v>15413.179999999998</v>
      </c>
      <c r="D1474">
        <v>19315.778996035413</v>
      </c>
      <c r="E1474">
        <v>22279.158862267763</v>
      </c>
    </row>
    <row r="1475" spans="1:5" x14ac:dyDescent="0.4">
      <c r="A1475" s="21">
        <v>41287</v>
      </c>
      <c r="B1475" s="22">
        <v>20315</v>
      </c>
      <c r="C1475">
        <v>19096.099999999999</v>
      </c>
      <c r="D1475">
        <v>18755.322680873229</v>
      </c>
      <c r="E1475">
        <v>22290.224763651204</v>
      </c>
    </row>
    <row r="1476" spans="1:5" x14ac:dyDescent="0.4">
      <c r="A1476" s="21">
        <v>41288</v>
      </c>
      <c r="B1476" s="22">
        <v>17905</v>
      </c>
      <c r="C1476">
        <v>16830.7</v>
      </c>
      <c r="D1476">
        <v>18542.020896911283</v>
      </c>
      <c r="E1476">
        <v>22309.363091401876</v>
      </c>
    </row>
    <row r="1477" spans="1:5" x14ac:dyDescent="0.4">
      <c r="A1477" s="21">
        <v>41289</v>
      </c>
      <c r="B1477" s="22">
        <v>16486</v>
      </c>
      <c r="C1477">
        <v>15496.839999999998</v>
      </c>
      <c r="D1477">
        <v>18981.709633375889</v>
      </c>
      <c r="E1477">
        <v>22320.631386625148</v>
      </c>
    </row>
    <row r="1478" spans="1:5" x14ac:dyDescent="0.4">
      <c r="A1478" s="21">
        <v>41290</v>
      </c>
      <c r="B1478" s="22">
        <v>20282</v>
      </c>
      <c r="C1478">
        <v>19065.079999999998</v>
      </c>
      <c r="D1478">
        <v>18559.402628669697</v>
      </c>
      <c r="E1478">
        <v>22279.264924437379</v>
      </c>
    </row>
    <row r="1479" spans="1:5" x14ac:dyDescent="0.4">
      <c r="A1479" s="21">
        <v>41291</v>
      </c>
      <c r="B1479" s="22">
        <v>20692</v>
      </c>
      <c r="C1479">
        <v>19450.48</v>
      </c>
      <c r="D1479">
        <v>18336.319773085484</v>
      </c>
      <c r="E1479">
        <v>22290.330878374865</v>
      </c>
    </row>
    <row r="1480" spans="1:5" x14ac:dyDescent="0.4">
      <c r="A1480" s="21">
        <v>41292</v>
      </c>
      <c r="B1480" s="22">
        <v>20581</v>
      </c>
      <c r="C1480">
        <v>19346.14</v>
      </c>
      <c r="D1480">
        <v>19175.988379396644</v>
      </c>
      <c r="E1480">
        <v>22309.469297108957</v>
      </c>
    </row>
    <row r="1481" spans="1:5" x14ac:dyDescent="0.4">
      <c r="A1481" s="21">
        <v>41293</v>
      </c>
      <c r="B1481" s="22">
        <v>16363</v>
      </c>
      <c r="C1481">
        <v>15381.22</v>
      </c>
      <c r="D1481">
        <v>19382.469041339937</v>
      </c>
      <c r="E1481">
        <v>22320.737645849487</v>
      </c>
    </row>
    <row r="1482" spans="1:5" x14ac:dyDescent="0.4">
      <c r="A1482" s="21">
        <v>41294</v>
      </c>
      <c r="B1482" s="22">
        <v>19873</v>
      </c>
      <c r="C1482">
        <v>18680.62</v>
      </c>
      <c r="D1482">
        <v>18490.676785056807</v>
      </c>
      <c r="E1482">
        <v>22279.370986607002</v>
      </c>
    </row>
    <row r="1483" spans="1:5" x14ac:dyDescent="0.4">
      <c r="A1483" s="21">
        <v>41295</v>
      </c>
      <c r="B1483" s="22">
        <v>17435</v>
      </c>
      <c r="C1483">
        <v>16388.899999999998</v>
      </c>
      <c r="D1483">
        <v>19174.257847041528</v>
      </c>
      <c r="E1483">
        <v>22290.436993098527</v>
      </c>
    </row>
    <row r="1484" spans="1:5" x14ac:dyDescent="0.4">
      <c r="A1484" s="21">
        <v>41296</v>
      </c>
      <c r="B1484" s="22">
        <v>15980</v>
      </c>
      <c r="C1484">
        <v>15021.199999999999</v>
      </c>
      <c r="D1484">
        <v>18856.646277096585</v>
      </c>
      <c r="E1484">
        <v>22309.575502816038</v>
      </c>
    </row>
    <row r="1485" spans="1:5" x14ac:dyDescent="0.4">
      <c r="A1485" s="21">
        <v>41297</v>
      </c>
      <c r="B1485" s="22">
        <v>19928</v>
      </c>
      <c r="C1485">
        <v>18732.32</v>
      </c>
      <c r="D1485">
        <v>18070.249085471281</v>
      </c>
      <c r="E1485">
        <v>22320.843905073827</v>
      </c>
    </row>
    <row r="1486" spans="1:5" x14ac:dyDescent="0.4">
      <c r="A1486" s="21">
        <v>41298</v>
      </c>
      <c r="B1486" s="22">
        <v>20718</v>
      </c>
      <c r="C1486">
        <v>19474.919999999998</v>
      </c>
      <c r="D1486">
        <v>18758.625089017853</v>
      </c>
      <c r="E1486">
        <v>22279.477048776625</v>
      </c>
    </row>
    <row r="1487" spans="1:5" x14ac:dyDescent="0.4">
      <c r="A1487" s="21">
        <v>41299</v>
      </c>
      <c r="B1487" s="22">
        <v>21252</v>
      </c>
      <c r="C1487">
        <v>19976.879999999997</v>
      </c>
      <c r="D1487">
        <v>18946.877336465019</v>
      </c>
      <c r="E1487">
        <v>22290.543107822192</v>
      </c>
    </row>
    <row r="1488" spans="1:5" x14ac:dyDescent="0.4">
      <c r="A1488" s="21">
        <v>41300</v>
      </c>
      <c r="B1488" s="22">
        <v>17544</v>
      </c>
      <c r="C1488">
        <v>16491.36</v>
      </c>
      <c r="D1488">
        <v>18966.391685204057</v>
      </c>
      <c r="E1488">
        <v>22309.68170852312</v>
      </c>
    </row>
    <row r="1489" spans="1:5" x14ac:dyDescent="0.4">
      <c r="A1489" s="21">
        <v>41301</v>
      </c>
      <c r="B1489" s="22">
        <v>22023</v>
      </c>
      <c r="C1489">
        <v>20701.62</v>
      </c>
      <c r="D1489">
        <v>19197.544415521341</v>
      </c>
      <c r="E1489">
        <v>22320.950164298167</v>
      </c>
    </row>
    <row r="1490" spans="1:5" x14ac:dyDescent="0.4">
      <c r="A1490" s="21">
        <v>41302</v>
      </c>
      <c r="B1490" s="22">
        <v>19445</v>
      </c>
      <c r="C1490">
        <v>18278.3</v>
      </c>
      <c r="D1490">
        <v>19512.16199624772</v>
      </c>
      <c r="E1490">
        <v>22279.583110946245</v>
      </c>
    </row>
    <row r="1491" spans="1:5" x14ac:dyDescent="0.4">
      <c r="A1491" s="21">
        <v>41303</v>
      </c>
      <c r="B1491" s="22">
        <v>17927</v>
      </c>
      <c r="C1491">
        <v>16851.379999999997</v>
      </c>
      <c r="D1491">
        <v>19125.20099646422</v>
      </c>
      <c r="E1491">
        <v>22290.64922254585</v>
      </c>
    </row>
    <row r="1492" spans="1:5" x14ac:dyDescent="0.4">
      <c r="A1492" s="21">
        <v>41304</v>
      </c>
      <c r="B1492" s="22">
        <v>21465</v>
      </c>
      <c r="C1492">
        <v>20177.099999999999</v>
      </c>
      <c r="D1492">
        <v>19466.481852717156</v>
      </c>
      <c r="E1492">
        <v>22309.787914230204</v>
      </c>
    </row>
    <row r="1493" spans="1:5" x14ac:dyDescent="0.4">
      <c r="A1493" s="21">
        <v>41305</v>
      </c>
      <c r="B1493" s="22">
        <v>24683</v>
      </c>
      <c r="C1493">
        <v>23202.02</v>
      </c>
      <c r="D1493">
        <v>19612.528065472718</v>
      </c>
      <c r="E1493">
        <v>22321.056423522503</v>
      </c>
    </row>
    <row r="1494" spans="1:5" x14ac:dyDescent="0.4">
      <c r="A1494" s="21">
        <v>41306</v>
      </c>
      <c r="B1494" s="22">
        <v>24155</v>
      </c>
      <c r="C1494">
        <v>22705.699999999997</v>
      </c>
      <c r="D1494">
        <v>19921.277995733599</v>
      </c>
      <c r="E1494">
        <v>22279.689173115868</v>
      </c>
    </row>
    <row r="1495" spans="1:5" x14ac:dyDescent="0.4">
      <c r="A1495" s="21">
        <v>41307</v>
      </c>
      <c r="B1495" s="22">
        <v>23752</v>
      </c>
      <c r="C1495">
        <v>22326.879999999997</v>
      </c>
      <c r="D1495">
        <v>21139.236604734633</v>
      </c>
      <c r="E1495">
        <v>22290.755337269511</v>
      </c>
    </row>
    <row r="1496" spans="1:5" x14ac:dyDescent="0.4">
      <c r="A1496" s="21">
        <v>41308</v>
      </c>
      <c r="B1496" s="22">
        <v>19625</v>
      </c>
      <c r="C1496">
        <v>18447.5</v>
      </c>
      <c r="D1496">
        <v>21414.965983979688</v>
      </c>
      <c r="E1496">
        <v>22309.894119937286</v>
      </c>
    </row>
    <row r="1497" spans="1:5" x14ac:dyDescent="0.4">
      <c r="A1497" s="21">
        <v>41309</v>
      </c>
      <c r="B1497" s="22">
        <v>25736</v>
      </c>
      <c r="C1497">
        <v>24191.84</v>
      </c>
      <c r="D1497">
        <v>20713.490421638584</v>
      </c>
      <c r="E1497">
        <v>22321.162682746843</v>
      </c>
    </row>
    <row r="1498" spans="1:5" x14ac:dyDescent="0.4">
      <c r="A1498" s="21">
        <v>41310</v>
      </c>
      <c r="B1498" s="22">
        <v>24724</v>
      </c>
      <c r="C1498">
        <v>23240.559999999998</v>
      </c>
      <c r="D1498">
        <v>22038.735744982772</v>
      </c>
      <c r="E1498">
        <v>22279.795235285488</v>
      </c>
    </row>
    <row r="1499" spans="1:5" x14ac:dyDescent="0.4">
      <c r="A1499" s="21">
        <v>41311</v>
      </c>
      <c r="B1499" s="22">
        <v>23604</v>
      </c>
      <c r="C1499">
        <v>22187.759999999998</v>
      </c>
      <c r="D1499">
        <v>22241.414939197035</v>
      </c>
      <c r="E1499">
        <v>22290.861451993176</v>
      </c>
    </row>
    <row r="1500" spans="1:5" x14ac:dyDescent="0.4">
      <c r="A1500" s="21">
        <v>41312</v>
      </c>
      <c r="B1500" s="22">
        <v>22871</v>
      </c>
      <c r="C1500">
        <v>21498.739999999998</v>
      </c>
      <c r="D1500">
        <v>22083.58195689449</v>
      </c>
      <c r="E1500">
        <v>22310.000325644367</v>
      </c>
    </row>
    <row r="1501" spans="1:5" x14ac:dyDescent="0.4">
      <c r="A1501" s="21">
        <v>41313</v>
      </c>
      <c r="B1501" s="22">
        <v>23071</v>
      </c>
      <c r="C1501">
        <v>21686.739999999998</v>
      </c>
      <c r="D1501">
        <v>22781.81246130199</v>
      </c>
      <c r="E1501">
        <v>22321.268941971179</v>
      </c>
    </row>
    <row r="1502" spans="1:5" x14ac:dyDescent="0.4">
      <c r="A1502" s="21">
        <v>41314</v>
      </c>
      <c r="B1502" s="22">
        <v>26091</v>
      </c>
      <c r="C1502">
        <v>24525.539999999997</v>
      </c>
      <c r="D1502">
        <v>22616.624937829678</v>
      </c>
      <c r="E1502">
        <v>22279.901297455111</v>
      </c>
    </row>
    <row r="1503" spans="1:5" x14ac:dyDescent="0.4">
      <c r="A1503" s="21">
        <v>41315</v>
      </c>
      <c r="B1503" s="22">
        <v>17297</v>
      </c>
      <c r="C1503">
        <v>16259.179999999998</v>
      </c>
      <c r="D1503">
        <v>22739.310516645102</v>
      </c>
      <c r="E1503">
        <v>22290.967566716838</v>
      </c>
    </row>
    <row r="1504" spans="1:5" x14ac:dyDescent="0.4">
      <c r="A1504" s="21">
        <v>41316</v>
      </c>
      <c r="B1504" s="22">
        <v>24340</v>
      </c>
      <c r="C1504">
        <v>22879.599999999999</v>
      </c>
      <c r="D1504">
        <v>22534.401053754929</v>
      </c>
      <c r="E1504">
        <v>22310.106531351448</v>
      </c>
    </row>
    <row r="1505" spans="1:5" x14ac:dyDescent="0.4">
      <c r="A1505" s="21">
        <v>41317</v>
      </c>
      <c r="B1505" s="22">
        <v>23617</v>
      </c>
      <c r="C1505">
        <v>22199.98</v>
      </c>
      <c r="D1505">
        <v>22639.366307461565</v>
      </c>
      <c r="E1505">
        <v>22321.375201195518</v>
      </c>
    </row>
    <row r="1506" spans="1:5" x14ac:dyDescent="0.4">
      <c r="A1506" s="21">
        <v>41318</v>
      </c>
      <c r="B1506" s="22">
        <v>26510</v>
      </c>
      <c r="C1506">
        <v>24919.399999999998</v>
      </c>
      <c r="D1506">
        <v>22257.798776158797</v>
      </c>
      <c r="E1506">
        <v>22280.007359624731</v>
      </c>
    </row>
    <row r="1507" spans="1:5" x14ac:dyDescent="0.4">
      <c r="A1507" s="21">
        <v>41319</v>
      </c>
      <c r="B1507" s="22">
        <v>19083</v>
      </c>
      <c r="C1507">
        <v>17938.02</v>
      </c>
      <c r="D1507">
        <v>23591.411451971002</v>
      </c>
      <c r="E1507">
        <v>22291.073681440499</v>
      </c>
    </row>
    <row r="1508" spans="1:5" x14ac:dyDescent="0.4">
      <c r="A1508" s="21">
        <v>41320</v>
      </c>
      <c r="B1508" s="22">
        <v>26064</v>
      </c>
      <c r="C1508">
        <v>24500.16</v>
      </c>
      <c r="D1508">
        <v>22780.89555420983</v>
      </c>
      <c r="E1508">
        <v>22310.212737058526</v>
      </c>
    </row>
    <row r="1509" spans="1:5" x14ac:dyDescent="0.4">
      <c r="A1509" s="21">
        <v>41321</v>
      </c>
      <c r="B1509" s="22">
        <v>21734</v>
      </c>
      <c r="C1509">
        <v>20429.96</v>
      </c>
      <c r="D1509">
        <v>22773.322444140947</v>
      </c>
      <c r="E1509">
        <v>22321.481460419858</v>
      </c>
    </row>
    <row r="1510" spans="1:5" x14ac:dyDescent="0.4">
      <c r="A1510" s="21">
        <v>41322</v>
      </c>
      <c r="B1510" s="22">
        <v>19076</v>
      </c>
      <c r="C1510">
        <v>17931.439999999999</v>
      </c>
      <c r="D1510">
        <v>23191.27018496364</v>
      </c>
      <c r="E1510">
        <v>22280.113421794351</v>
      </c>
    </row>
    <row r="1511" spans="1:5" x14ac:dyDescent="0.4">
      <c r="A1511" s="21">
        <v>41323</v>
      </c>
      <c r="B1511" s="22">
        <v>28625</v>
      </c>
      <c r="C1511">
        <v>26907.5</v>
      </c>
      <c r="D1511">
        <v>22570.629888771531</v>
      </c>
      <c r="E1511">
        <v>22291.179796164164</v>
      </c>
    </row>
    <row r="1512" spans="1:5" x14ac:dyDescent="0.4">
      <c r="A1512" s="21">
        <v>41324</v>
      </c>
      <c r="B1512" s="22">
        <v>23669</v>
      </c>
      <c r="C1512">
        <v>22248.859999999997</v>
      </c>
      <c r="D1512">
        <v>22880.3457325692</v>
      </c>
      <c r="E1512">
        <v>22310.318942765607</v>
      </c>
    </row>
    <row r="1513" spans="1:5" x14ac:dyDescent="0.4">
      <c r="A1513" s="21">
        <v>41325</v>
      </c>
      <c r="B1513" s="22">
        <v>29525</v>
      </c>
      <c r="C1513">
        <v>27753.5</v>
      </c>
      <c r="D1513">
        <v>23512.636630744233</v>
      </c>
      <c r="E1513">
        <v>22321.587719644198</v>
      </c>
    </row>
    <row r="1514" spans="1:5" x14ac:dyDescent="0.4">
      <c r="A1514" s="21">
        <v>41326</v>
      </c>
      <c r="B1514" s="22">
        <v>16849</v>
      </c>
      <c r="C1514">
        <v>15838.06</v>
      </c>
      <c r="D1514">
        <v>24518.785715187361</v>
      </c>
      <c r="E1514">
        <v>22280.219483963974</v>
      </c>
    </row>
    <row r="1515" spans="1:5" x14ac:dyDescent="0.4">
      <c r="A1515" s="21">
        <v>41327</v>
      </c>
      <c r="B1515" s="22">
        <v>22371</v>
      </c>
      <c r="C1515">
        <v>21028.739999999998</v>
      </c>
      <c r="D1515">
        <v>22784.011227765619</v>
      </c>
      <c r="E1515">
        <v>22291.285910887826</v>
      </c>
    </row>
    <row r="1516" spans="1:5" x14ac:dyDescent="0.4">
      <c r="A1516" s="21">
        <v>41328</v>
      </c>
      <c r="B1516" s="22">
        <v>20924</v>
      </c>
      <c r="C1516">
        <v>19668.559999999998</v>
      </c>
      <c r="D1516">
        <v>23324.144333768851</v>
      </c>
      <c r="E1516">
        <v>22310.425148472692</v>
      </c>
    </row>
    <row r="1517" spans="1:5" x14ac:dyDescent="0.4">
      <c r="A1517" s="21">
        <v>41329</v>
      </c>
      <c r="B1517" s="22">
        <v>18481</v>
      </c>
      <c r="C1517">
        <v>17372.14</v>
      </c>
      <c r="D1517">
        <v>22894.237988294379</v>
      </c>
      <c r="E1517">
        <v>22321.693978868538</v>
      </c>
    </row>
    <row r="1518" spans="1:5" x14ac:dyDescent="0.4">
      <c r="A1518" s="21">
        <v>41330</v>
      </c>
      <c r="B1518" s="22">
        <v>24627</v>
      </c>
      <c r="C1518">
        <v>23149.379999999997</v>
      </c>
      <c r="D1518">
        <v>21771.843551470298</v>
      </c>
      <c r="E1518">
        <v>22280.325546133598</v>
      </c>
    </row>
    <row r="1519" spans="1:5" x14ac:dyDescent="0.4">
      <c r="A1519" s="21">
        <v>41331</v>
      </c>
      <c r="B1519" s="22">
        <v>22366</v>
      </c>
      <c r="C1519">
        <v>21024.039999999997</v>
      </c>
      <c r="D1519">
        <v>22729.600523074554</v>
      </c>
      <c r="E1519">
        <v>22291.392025611487</v>
      </c>
    </row>
    <row r="1520" spans="1:5" x14ac:dyDescent="0.4">
      <c r="A1520" s="21">
        <v>41332</v>
      </c>
      <c r="B1520" s="22">
        <v>24767</v>
      </c>
      <c r="C1520">
        <v>23280.98</v>
      </c>
      <c r="D1520">
        <v>22554.550559949475</v>
      </c>
      <c r="E1520">
        <v>22310.531354179773</v>
      </c>
    </row>
    <row r="1521" spans="1:5" x14ac:dyDescent="0.4">
      <c r="A1521" s="21">
        <v>41333</v>
      </c>
      <c r="B1521" s="22">
        <v>18507</v>
      </c>
      <c r="C1521">
        <v>17396.579999999998</v>
      </c>
      <c r="D1521">
        <v>22490.027617362219</v>
      </c>
      <c r="E1521">
        <v>22321.800238092877</v>
      </c>
    </row>
    <row r="1522" spans="1:5" x14ac:dyDescent="0.4">
      <c r="A1522" s="21">
        <v>41334</v>
      </c>
      <c r="B1522" s="22">
        <v>21846</v>
      </c>
      <c r="C1522">
        <v>20535.239999999998</v>
      </c>
      <c r="D1522">
        <v>22410.492779084638</v>
      </c>
      <c r="E1522">
        <v>22280.431608303217</v>
      </c>
    </row>
    <row r="1523" spans="1:5" x14ac:dyDescent="0.4">
      <c r="A1523" s="21">
        <v>41335</v>
      </c>
      <c r="B1523" s="22">
        <v>23844</v>
      </c>
      <c r="C1523">
        <v>22413.359999999997</v>
      </c>
      <c r="D1523">
        <v>22251.969826897712</v>
      </c>
      <c r="E1523">
        <v>22291.498140335148</v>
      </c>
    </row>
    <row r="1524" spans="1:5" x14ac:dyDescent="0.4">
      <c r="A1524" s="21">
        <v>41336</v>
      </c>
      <c r="B1524" s="22">
        <v>17499</v>
      </c>
      <c r="C1524">
        <v>16449.059999999998</v>
      </c>
      <c r="D1524">
        <v>21999.391051571612</v>
      </c>
      <c r="E1524">
        <v>22310.637559886854</v>
      </c>
    </row>
    <row r="1525" spans="1:5" x14ac:dyDescent="0.4">
      <c r="A1525" s="21">
        <v>41337</v>
      </c>
      <c r="B1525" s="22">
        <v>27477</v>
      </c>
      <c r="C1525">
        <v>25828.379999999997</v>
      </c>
      <c r="D1525">
        <v>21892.707381344244</v>
      </c>
      <c r="E1525">
        <v>22321.906497317214</v>
      </c>
    </row>
    <row r="1526" spans="1:5" x14ac:dyDescent="0.4">
      <c r="A1526" s="21">
        <v>41338</v>
      </c>
      <c r="B1526" s="22">
        <v>20854</v>
      </c>
      <c r="C1526">
        <v>19602.759999999998</v>
      </c>
      <c r="D1526">
        <v>22647.058928672428</v>
      </c>
      <c r="E1526">
        <v>22280.537670472841</v>
      </c>
    </row>
    <row r="1527" spans="1:5" x14ac:dyDescent="0.4">
      <c r="A1527" s="21">
        <v>41339</v>
      </c>
      <c r="B1527" s="22">
        <v>21490</v>
      </c>
      <c r="C1527">
        <v>20200.599999999999</v>
      </c>
      <c r="D1527">
        <v>21807.338299763775</v>
      </c>
      <c r="E1527">
        <v>22291.60425505881</v>
      </c>
    </row>
    <row r="1528" spans="1:5" x14ac:dyDescent="0.4">
      <c r="A1528" s="21">
        <v>41340</v>
      </c>
      <c r="B1528" s="22">
        <v>17517</v>
      </c>
      <c r="C1528">
        <v>16465.98</v>
      </c>
      <c r="D1528">
        <v>22483.756319634689</v>
      </c>
      <c r="E1528">
        <v>22310.743765593936</v>
      </c>
    </row>
    <row r="1529" spans="1:5" x14ac:dyDescent="0.4">
      <c r="A1529" s="21">
        <v>41341</v>
      </c>
      <c r="B1529" s="22">
        <v>24677</v>
      </c>
      <c r="C1529">
        <v>23196.379999999997</v>
      </c>
      <c r="D1529">
        <v>21613.686211731976</v>
      </c>
      <c r="E1529">
        <v>22322.012756541553</v>
      </c>
    </row>
    <row r="1530" spans="1:5" x14ac:dyDescent="0.4">
      <c r="A1530" s="21">
        <v>41342</v>
      </c>
      <c r="B1530" s="22">
        <v>20471</v>
      </c>
      <c r="C1530">
        <v>19242.739999999998</v>
      </c>
      <c r="D1530">
        <v>21499.544617382064</v>
      </c>
      <c r="E1530">
        <v>22280.643732642464</v>
      </c>
    </row>
    <row r="1531" spans="1:5" x14ac:dyDescent="0.4">
      <c r="A1531" s="21">
        <v>41343</v>
      </c>
      <c r="B1531" s="22">
        <v>20212</v>
      </c>
      <c r="C1531">
        <v>18999.28</v>
      </c>
      <c r="D1531">
        <v>21979.650614260507</v>
      </c>
      <c r="E1531">
        <v>22291.710369782471</v>
      </c>
    </row>
    <row r="1532" spans="1:5" x14ac:dyDescent="0.4">
      <c r="A1532" s="21">
        <v>41344</v>
      </c>
      <c r="B1532" s="22">
        <v>23043</v>
      </c>
      <c r="C1532">
        <v>21660.42</v>
      </c>
      <c r="D1532">
        <v>21703.248402266901</v>
      </c>
      <c r="E1532">
        <v>22310.849971301017</v>
      </c>
    </row>
    <row r="1533" spans="1:5" x14ac:dyDescent="0.4">
      <c r="A1533" s="21">
        <v>41345</v>
      </c>
      <c r="B1533" s="22">
        <v>24978</v>
      </c>
      <c r="C1533">
        <v>23479.32</v>
      </c>
      <c r="D1533">
        <v>21278.486130387526</v>
      </c>
      <c r="E1533">
        <v>22322.119015765889</v>
      </c>
    </row>
    <row r="1534" spans="1:5" x14ac:dyDescent="0.4">
      <c r="A1534" s="21">
        <v>41346</v>
      </c>
      <c r="B1534" s="22">
        <v>23409</v>
      </c>
      <c r="C1534">
        <v>22004.46</v>
      </c>
      <c r="D1534">
        <v>22433.050335615546</v>
      </c>
      <c r="E1534">
        <v>22280.749794812084</v>
      </c>
    </row>
    <row r="1535" spans="1:5" x14ac:dyDescent="0.4">
      <c r="A1535" s="21">
        <v>41347</v>
      </c>
      <c r="B1535" s="22">
        <v>17726</v>
      </c>
      <c r="C1535">
        <v>16662.439999999999</v>
      </c>
      <c r="D1535">
        <v>22602.391995940383</v>
      </c>
      <c r="E1535">
        <v>22291.816484506136</v>
      </c>
    </row>
    <row r="1536" spans="1:5" x14ac:dyDescent="0.4">
      <c r="A1536" s="21">
        <v>41348</v>
      </c>
      <c r="B1536" s="22">
        <v>26644</v>
      </c>
      <c r="C1536">
        <v>25045.359999999997</v>
      </c>
      <c r="D1536">
        <v>21330.902826060115</v>
      </c>
      <c r="E1536">
        <v>22310.956177008098</v>
      </c>
    </row>
    <row r="1537" spans="1:5" x14ac:dyDescent="0.4">
      <c r="A1537" s="21">
        <v>41349</v>
      </c>
      <c r="B1537" s="22">
        <v>19208</v>
      </c>
      <c r="C1537">
        <v>18055.52</v>
      </c>
      <c r="D1537">
        <v>22674.155841819895</v>
      </c>
      <c r="E1537">
        <v>22322.225274990229</v>
      </c>
    </row>
    <row r="1538" spans="1:5" x14ac:dyDescent="0.4">
      <c r="A1538" s="21">
        <v>41350</v>
      </c>
      <c r="B1538" s="22">
        <v>22133</v>
      </c>
      <c r="C1538">
        <v>20805.02</v>
      </c>
      <c r="D1538">
        <v>22107.813001014609</v>
      </c>
      <c r="E1538">
        <v>22280.855856981703</v>
      </c>
    </row>
    <row r="1539" spans="1:5" x14ac:dyDescent="0.4">
      <c r="A1539" s="21">
        <v>41351</v>
      </c>
      <c r="B1539" s="22">
        <v>19000</v>
      </c>
      <c r="C1539">
        <v>17860</v>
      </c>
      <c r="D1539">
        <v>21702.599934134447</v>
      </c>
      <c r="E1539">
        <v>22291.922599229798</v>
      </c>
    </row>
    <row r="1540" spans="1:5" x14ac:dyDescent="0.4">
      <c r="A1540" s="21">
        <v>41352</v>
      </c>
      <c r="B1540" s="22">
        <v>19349</v>
      </c>
      <c r="C1540">
        <v>18188.059999999998</v>
      </c>
      <c r="D1540">
        <v>21733.338356880566</v>
      </c>
      <c r="E1540">
        <v>22311.062382715179</v>
      </c>
    </row>
    <row r="1541" spans="1:5" x14ac:dyDescent="0.4">
      <c r="A1541" s="21">
        <v>41353</v>
      </c>
      <c r="B1541" s="22">
        <v>18165</v>
      </c>
      <c r="C1541">
        <v>17075.099999999999</v>
      </c>
      <c r="D1541">
        <v>21381.937184418803</v>
      </c>
      <c r="E1541">
        <v>22322.331534214569</v>
      </c>
    </row>
    <row r="1542" spans="1:5" x14ac:dyDescent="0.4">
      <c r="A1542" s="21">
        <v>41354</v>
      </c>
      <c r="B1542" s="22">
        <v>14671</v>
      </c>
      <c r="C1542">
        <v>13790.74</v>
      </c>
      <c r="D1542">
        <v>20491.151657463273</v>
      </c>
      <c r="E1542">
        <v>22280.961919151323</v>
      </c>
    </row>
    <row r="1543" spans="1:5" x14ac:dyDescent="0.4">
      <c r="A1543" s="21">
        <v>41355</v>
      </c>
      <c r="B1543" s="22">
        <v>21876</v>
      </c>
      <c r="C1543">
        <v>20563.439999999999</v>
      </c>
      <c r="D1543">
        <v>20050.497977411811</v>
      </c>
      <c r="E1543">
        <v>22292.028713953459</v>
      </c>
    </row>
    <row r="1544" spans="1:5" x14ac:dyDescent="0.4">
      <c r="A1544" s="21">
        <v>41356</v>
      </c>
      <c r="B1544" s="22">
        <v>16849</v>
      </c>
      <c r="C1544">
        <v>15838.06</v>
      </c>
      <c r="D1544">
        <v>20285.034614313277</v>
      </c>
      <c r="E1544">
        <v>22311.168588422261</v>
      </c>
    </row>
    <row r="1545" spans="1:5" x14ac:dyDescent="0.4">
      <c r="A1545" s="21">
        <v>41357</v>
      </c>
      <c r="B1545" s="22">
        <v>18515</v>
      </c>
      <c r="C1545">
        <v>17404.099999999999</v>
      </c>
      <c r="D1545">
        <v>19338.595561202295</v>
      </c>
      <c r="E1545">
        <v>22322.437793438909</v>
      </c>
    </row>
    <row r="1546" spans="1:5" x14ac:dyDescent="0.4">
      <c r="A1546" s="21">
        <v>41358</v>
      </c>
      <c r="B1546" s="22">
        <v>19779</v>
      </c>
      <c r="C1546">
        <v>18592.259999999998</v>
      </c>
      <c r="D1546">
        <v>19732.882123257288</v>
      </c>
      <c r="E1546">
        <v>22281.067981320946</v>
      </c>
    </row>
    <row r="1547" spans="1:5" x14ac:dyDescent="0.4">
      <c r="A1547" s="21">
        <v>41359</v>
      </c>
      <c r="B1547" s="22">
        <v>24627</v>
      </c>
      <c r="C1547">
        <v>23149.379999999997</v>
      </c>
      <c r="D1547">
        <v>19624.927668204698</v>
      </c>
      <c r="E1547">
        <v>22292.134828677124</v>
      </c>
    </row>
    <row r="1548" spans="1:5" x14ac:dyDescent="0.4">
      <c r="A1548" s="21">
        <v>41360</v>
      </c>
      <c r="B1548" s="22">
        <v>22646</v>
      </c>
      <c r="C1548">
        <v>21287.239999999998</v>
      </c>
      <c r="D1548">
        <v>19913.914154169408</v>
      </c>
      <c r="E1548">
        <v>22311.274794129342</v>
      </c>
    </row>
    <row r="1549" spans="1:5" x14ac:dyDescent="0.4">
      <c r="A1549" s="21">
        <v>41361</v>
      </c>
      <c r="B1549" s="22">
        <v>20271</v>
      </c>
      <c r="C1549">
        <v>19054.739999999998</v>
      </c>
      <c r="D1549">
        <v>20860.158597241298</v>
      </c>
      <c r="E1549">
        <v>22322.544052663248</v>
      </c>
    </row>
    <row r="1550" spans="1:5" x14ac:dyDescent="0.4">
      <c r="A1550" s="21">
        <v>41362</v>
      </c>
      <c r="B1550" s="22">
        <v>23386</v>
      </c>
      <c r="C1550">
        <v>21982.84</v>
      </c>
      <c r="D1550">
        <v>20742.477116644146</v>
      </c>
      <c r="E1550">
        <v>22281.17404349057</v>
      </c>
    </row>
    <row r="1551" spans="1:5" x14ac:dyDescent="0.4">
      <c r="A1551" s="21">
        <v>41363</v>
      </c>
      <c r="B1551" s="22">
        <v>19419</v>
      </c>
      <c r="C1551">
        <v>18253.86</v>
      </c>
      <c r="D1551">
        <v>20639.287791102211</v>
      </c>
      <c r="E1551">
        <v>22292.240943400786</v>
      </c>
    </row>
    <row r="1552" spans="1:5" x14ac:dyDescent="0.4">
      <c r="A1552" s="21">
        <v>41364</v>
      </c>
      <c r="B1552" s="22">
        <v>21467</v>
      </c>
      <c r="C1552">
        <v>20178.98</v>
      </c>
      <c r="D1552">
        <v>20967.474129996684</v>
      </c>
      <c r="E1552">
        <v>22311.380999836423</v>
      </c>
    </row>
    <row r="1553" spans="1:5" x14ac:dyDescent="0.4">
      <c r="A1553" s="21">
        <v>41365</v>
      </c>
      <c r="B1553" s="22">
        <v>22027</v>
      </c>
      <c r="C1553">
        <v>20705.379999999997</v>
      </c>
      <c r="D1553">
        <v>21060.284122904141</v>
      </c>
      <c r="E1553">
        <v>22322.650311887584</v>
      </c>
    </row>
    <row r="1554" spans="1:5" x14ac:dyDescent="0.4">
      <c r="A1554" s="21">
        <v>41366</v>
      </c>
      <c r="B1554" s="22">
        <v>26024</v>
      </c>
      <c r="C1554">
        <v>24462.559999999998</v>
      </c>
      <c r="D1554">
        <v>20650.277230589843</v>
      </c>
      <c r="E1554">
        <v>22281.280105660189</v>
      </c>
    </row>
    <row r="1555" spans="1:5" x14ac:dyDescent="0.4">
      <c r="A1555" s="21">
        <v>41367</v>
      </c>
      <c r="B1555" s="22">
        <v>24421</v>
      </c>
      <c r="C1555">
        <v>22955.739999999998</v>
      </c>
      <c r="D1555">
        <v>21973.460325732696</v>
      </c>
      <c r="E1555">
        <v>22292.347058124444</v>
      </c>
    </row>
    <row r="1556" spans="1:5" x14ac:dyDescent="0.4">
      <c r="A1556" s="21">
        <v>41368</v>
      </c>
      <c r="B1556" s="22">
        <v>21298</v>
      </c>
      <c r="C1556">
        <v>20020.12</v>
      </c>
      <c r="D1556">
        <v>22353.69043615157</v>
      </c>
      <c r="E1556">
        <v>22311.487205543504</v>
      </c>
    </row>
    <row r="1557" spans="1:5" x14ac:dyDescent="0.4">
      <c r="A1557" s="21">
        <v>41369</v>
      </c>
      <c r="B1557" s="22">
        <v>23680</v>
      </c>
      <c r="C1557">
        <v>22259.199999999997</v>
      </c>
      <c r="D1557">
        <v>21705.980760663482</v>
      </c>
      <c r="E1557">
        <v>22322.756571111924</v>
      </c>
    </row>
    <row r="1558" spans="1:5" x14ac:dyDescent="0.4">
      <c r="A1558" s="21">
        <v>41370</v>
      </c>
      <c r="B1558" s="22">
        <v>22914</v>
      </c>
      <c r="C1558">
        <v>21539.16</v>
      </c>
      <c r="D1558">
        <v>22504.519449538617</v>
      </c>
      <c r="E1558">
        <v>22281.386167829813</v>
      </c>
    </row>
    <row r="1559" spans="1:5" x14ac:dyDescent="0.4">
      <c r="A1559" s="21">
        <v>41371</v>
      </c>
      <c r="B1559" s="22">
        <v>19800</v>
      </c>
      <c r="C1559">
        <v>18612</v>
      </c>
      <c r="D1559">
        <v>22533.302536867704</v>
      </c>
      <c r="E1559">
        <v>22292.453172848109</v>
      </c>
    </row>
    <row r="1560" spans="1:5" x14ac:dyDescent="0.4">
      <c r="A1560" s="21">
        <v>41372</v>
      </c>
      <c r="B1560" s="22">
        <v>23678</v>
      </c>
      <c r="C1560">
        <v>22257.32</v>
      </c>
      <c r="D1560">
        <v>21699.142200290913</v>
      </c>
      <c r="E1560">
        <v>22311.593411250586</v>
      </c>
    </row>
    <row r="1561" spans="1:5" x14ac:dyDescent="0.4">
      <c r="A1561" s="21">
        <v>41373</v>
      </c>
      <c r="B1561" s="22">
        <v>29699</v>
      </c>
      <c r="C1561">
        <v>27917.059999999998</v>
      </c>
      <c r="D1561">
        <v>22470.438712564639</v>
      </c>
      <c r="E1561">
        <v>22322.86283033626</v>
      </c>
    </row>
    <row r="1562" spans="1:5" x14ac:dyDescent="0.4">
      <c r="A1562" s="21">
        <v>41374</v>
      </c>
      <c r="B1562" s="22">
        <v>25372</v>
      </c>
      <c r="C1562">
        <v>23849.68</v>
      </c>
      <c r="D1562">
        <v>23412.749342409988</v>
      </c>
      <c r="E1562">
        <v>22281.492229999436</v>
      </c>
    </row>
    <row r="1563" spans="1:5" x14ac:dyDescent="0.4">
      <c r="A1563" s="21">
        <v>41375</v>
      </c>
      <c r="B1563" s="22">
        <v>20067</v>
      </c>
      <c r="C1563">
        <v>18862.98</v>
      </c>
      <c r="D1563">
        <v>23302.213161102787</v>
      </c>
      <c r="E1563">
        <v>22292.55928757177</v>
      </c>
    </row>
    <row r="1564" spans="1:5" x14ac:dyDescent="0.4">
      <c r="A1564" s="21">
        <v>41376</v>
      </c>
      <c r="B1564" s="22">
        <v>23806</v>
      </c>
      <c r="C1564">
        <v>22377.64</v>
      </c>
      <c r="D1564">
        <v>23436.86294162738</v>
      </c>
      <c r="E1564">
        <v>22311.699616957671</v>
      </c>
    </row>
    <row r="1565" spans="1:5" x14ac:dyDescent="0.4">
      <c r="A1565" s="21">
        <v>41377</v>
      </c>
      <c r="B1565" s="22">
        <v>23062</v>
      </c>
      <c r="C1565">
        <v>21678.28</v>
      </c>
      <c r="D1565">
        <v>23310.902065072143</v>
      </c>
      <c r="E1565">
        <v>22322.9690895606</v>
      </c>
    </row>
    <row r="1566" spans="1:5" x14ac:dyDescent="0.4">
      <c r="A1566" s="21">
        <v>41378</v>
      </c>
      <c r="B1566" s="22">
        <v>18909</v>
      </c>
      <c r="C1566">
        <v>17774.46</v>
      </c>
      <c r="D1566">
        <v>22803.866095292113</v>
      </c>
      <c r="E1566">
        <v>22281.598292169056</v>
      </c>
    </row>
    <row r="1567" spans="1:5" x14ac:dyDescent="0.4">
      <c r="A1567" s="21">
        <v>41379</v>
      </c>
      <c r="B1567" s="22">
        <v>23427</v>
      </c>
      <c r="C1567">
        <v>22021.379999999997</v>
      </c>
      <c r="D1567">
        <v>22891.228041311679</v>
      </c>
      <c r="E1567">
        <v>22292.665402295432</v>
      </c>
    </row>
    <row r="1568" spans="1:5" x14ac:dyDescent="0.4">
      <c r="A1568" s="21">
        <v>41380</v>
      </c>
      <c r="B1568" s="22">
        <v>23728</v>
      </c>
      <c r="C1568">
        <v>22304.32</v>
      </c>
      <c r="D1568">
        <v>22782.616531511852</v>
      </c>
      <c r="E1568">
        <v>22311.805822664752</v>
      </c>
    </row>
    <row r="1569" spans="1:5" x14ac:dyDescent="0.4">
      <c r="A1569" s="21">
        <v>41381</v>
      </c>
      <c r="B1569" s="22">
        <v>24991</v>
      </c>
      <c r="C1569">
        <v>23491.539999999997</v>
      </c>
      <c r="D1569">
        <v>22389.361085235163</v>
      </c>
      <c r="E1569">
        <v>22323.07534878494</v>
      </c>
    </row>
    <row r="1570" spans="1:5" x14ac:dyDescent="0.4">
      <c r="A1570" s="21">
        <v>41382</v>
      </c>
      <c r="B1570" s="22">
        <v>20357</v>
      </c>
      <c r="C1570">
        <v>19135.579999999998</v>
      </c>
      <c r="D1570">
        <v>23498.130528789567</v>
      </c>
      <c r="E1570">
        <v>22281.704354338675</v>
      </c>
    </row>
    <row r="1571" spans="1:5" x14ac:dyDescent="0.4">
      <c r="A1571" s="21">
        <v>41383</v>
      </c>
      <c r="B1571" s="22">
        <v>25402</v>
      </c>
      <c r="C1571">
        <v>23877.879999999997</v>
      </c>
      <c r="D1571">
        <v>22871.728451680588</v>
      </c>
      <c r="E1571">
        <v>22292.771517019093</v>
      </c>
    </row>
    <row r="1572" spans="1:5" x14ac:dyDescent="0.4">
      <c r="A1572" s="21">
        <v>41384</v>
      </c>
      <c r="B1572" s="22">
        <v>22430</v>
      </c>
      <c r="C1572">
        <v>21084.199999999997</v>
      </c>
      <c r="D1572">
        <v>22725.768385041967</v>
      </c>
      <c r="E1572">
        <v>22311.912028371829</v>
      </c>
    </row>
    <row r="1573" spans="1:5" x14ac:dyDescent="0.4">
      <c r="A1573" s="21">
        <v>41385</v>
      </c>
      <c r="B1573" s="22">
        <v>19108</v>
      </c>
      <c r="C1573">
        <v>17961.52</v>
      </c>
      <c r="D1573">
        <v>23317.842367402034</v>
      </c>
      <c r="E1573">
        <v>22323.181608009279</v>
      </c>
    </row>
    <row r="1574" spans="1:5" x14ac:dyDescent="0.4">
      <c r="A1574" s="21">
        <v>41386</v>
      </c>
      <c r="B1574" s="22">
        <v>26205</v>
      </c>
      <c r="C1574">
        <v>24632.699999999997</v>
      </c>
      <c r="D1574">
        <v>22637.340574281268</v>
      </c>
      <c r="E1574">
        <v>22281.810416508299</v>
      </c>
    </row>
    <row r="1575" spans="1:5" x14ac:dyDescent="0.4">
      <c r="A1575" s="21">
        <v>41387</v>
      </c>
      <c r="B1575" s="22">
        <v>23852</v>
      </c>
      <c r="C1575">
        <v>22420.879999999997</v>
      </c>
      <c r="D1575">
        <v>22593.571694958231</v>
      </c>
      <c r="E1575">
        <v>22292.877631742758</v>
      </c>
    </row>
    <row r="1576" spans="1:5" x14ac:dyDescent="0.4">
      <c r="A1576" s="21">
        <v>41388</v>
      </c>
      <c r="B1576" s="22">
        <v>25624</v>
      </c>
      <c r="C1576">
        <v>24086.559999999998</v>
      </c>
      <c r="D1576">
        <v>23340.051960847235</v>
      </c>
      <c r="E1576">
        <v>22312.018234078911</v>
      </c>
    </row>
    <row r="1577" spans="1:5" x14ac:dyDescent="0.4">
      <c r="A1577" s="21">
        <v>41389</v>
      </c>
      <c r="B1577" s="22">
        <v>18564</v>
      </c>
      <c r="C1577">
        <v>17450.16</v>
      </c>
      <c r="D1577">
        <v>23720.636354150174</v>
      </c>
      <c r="E1577">
        <v>22323.287867233619</v>
      </c>
    </row>
    <row r="1578" spans="1:5" x14ac:dyDescent="0.4">
      <c r="A1578" s="21">
        <v>41390</v>
      </c>
      <c r="B1578" s="22">
        <v>22914</v>
      </c>
      <c r="C1578">
        <v>21539.16</v>
      </c>
      <c r="D1578">
        <v>22398.715309051979</v>
      </c>
      <c r="E1578">
        <v>22281.916478677918</v>
      </c>
    </row>
    <row r="1579" spans="1:5" x14ac:dyDescent="0.4">
      <c r="A1579" s="21">
        <v>41391</v>
      </c>
      <c r="B1579" s="22">
        <v>20144</v>
      </c>
      <c r="C1579">
        <v>18935.36</v>
      </c>
      <c r="D1579">
        <v>23048.162086461885</v>
      </c>
      <c r="E1579">
        <v>22292.98374646642</v>
      </c>
    </row>
    <row r="1580" spans="1:5" x14ac:dyDescent="0.4">
      <c r="A1580" s="21">
        <v>41392</v>
      </c>
      <c r="B1580" s="22">
        <v>20040</v>
      </c>
      <c r="C1580">
        <v>18837.599999999999</v>
      </c>
      <c r="D1580">
        <v>22561.243719733444</v>
      </c>
      <c r="E1580">
        <v>22312.124439785992</v>
      </c>
    </row>
    <row r="1581" spans="1:5" x14ac:dyDescent="0.4">
      <c r="A1581" s="21">
        <v>41393</v>
      </c>
      <c r="B1581" s="22">
        <v>22348</v>
      </c>
      <c r="C1581">
        <v>21007.119999999999</v>
      </c>
      <c r="D1581">
        <v>21727.81608996151</v>
      </c>
      <c r="E1581">
        <v>22323.394126457959</v>
      </c>
    </row>
    <row r="1582" spans="1:5" x14ac:dyDescent="0.4">
      <c r="A1582" s="21">
        <v>41394</v>
      </c>
      <c r="B1582" s="22">
        <v>25390</v>
      </c>
      <c r="C1582">
        <v>23866.6</v>
      </c>
      <c r="D1582">
        <v>22317.009745071202</v>
      </c>
      <c r="E1582">
        <v>22282.022540847542</v>
      </c>
    </row>
    <row r="1583" spans="1:5" x14ac:dyDescent="0.4">
      <c r="A1583" s="21">
        <v>41395</v>
      </c>
      <c r="B1583" s="22">
        <v>22630</v>
      </c>
      <c r="C1583">
        <v>21272.199999999997</v>
      </c>
      <c r="D1583">
        <v>22687.617473432845</v>
      </c>
      <c r="E1583">
        <v>22293.089861190081</v>
      </c>
    </row>
    <row r="1584" spans="1:5" x14ac:dyDescent="0.4">
      <c r="A1584" s="21">
        <v>41396</v>
      </c>
      <c r="B1584" s="22">
        <v>18575</v>
      </c>
      <c r="C1584">
        <v>17460.5</v>
      </c>
      <c r="D1584">
        <v>22249.734204130138</v>
      </c>
      <c r="E1584">
        <v>22312.230645493073</v>
      </c>
    </row>
    <row r="1585" spans="1:5" x14ac:dyDescent="0.4">
      <c r="A1585" s="21">
        <v>41397</v>
      </c>
      <c r="B1585" s="22">
        <v>20488</v>
      </c>
      <c r="C1585">
        <v>19258.719999999998</v>
      </c>
      <c r="D1585">
        <v>22265.454719156824</v>
      </c>
      <c r="E1585">
        <v>22323.500385682295</v>
      </c>
    </row>
    <row r="1586" spans="1:5" x14ac:dyDescent="0.4">
      <c r="A1586" s="21">
        <v>41398</v>
      </c>
      <c r="B1586" s="22">
        <v>19279</v>
      </c>
      <c r="C1586">
        <v>18122.259999999998</v>
      </c>
      <c r="D1586">
        <v>21894.7645081183</v>
      </c>
      <c r="E1586">
        <v>22282.128603017161</v>
      </c>
    </row>
    <row r="1587" spans="1:5" x14ac:dyDescent="0.4">
      <c r="A1587" s="21">
        <v>41399</v>
      </c>
      <c r="B1587" s="22">
        <v>22133</v>
      </c>
      <c r="C1587">
        <v>20805.02</v>
      </c>
      <c r="D1587">
        <v>21053.397414019691</v>
      </c>
      <c r="E1587">
        <v>22293.195975913743</v>
      </c>
    </row>
    <row r="1588" spans="1:5" x14ac:dyDescent="0.4">
      <c r="A1588" s="21">
        <v>41400</v>
      </c>
      <c r="B1588" s="22">
        <v>22734</v>
      </c>
      <c r="C1588">
        <v>21369.96</v>
      </c>
      <c r="D1588">
        <v>21767.331839263785</v>
      </c>
      <c r="E1588">
        <v>22312.336851200158</v>
      </c>
    </row>
    <row r="1589" spans="1:5" x14ac:dyDescent="0.4">
      <c r="A1589" s="21">
        <v>41401</v>
      </c>
      <c r="B1589" s="22">
        <v>29935</v>
      </c>
      <c r="C1589">
        <v>28138.899999999998</v>
      </c>
      <c r="D1589">
        <v>21773.058919675779</v>
      </c>
      <c r="E1589">
        <v>22323.606644906635</v>
      </c>
    </row>
    <row r="1590" spans="1:5" x14ac:dyDescent="0.4">
      <c r="A1590" s="21">
        <v>41402</v>
      </c>
      <c r="B1590" s="22">
        <v>21671</v>
      </c>
      <c r="C1590">
        <v>20370.739999999998</v>
      </c>
      <c r="D1590">
        <v>22504.327908623342</v>
      </c>
      <c r="E1590">
        <v>22282.234665186785</v>
      </c>
    </row>
    <row r="1591" spans="1:5" x14ac:dyDescent="0.4">
      <c r="A1591" s="21">
        <v>41403</v>
      </c>
      <c r="B1591" s="22">
        <v>19712</v>
      </c>
      <c r="C1591">
        <v>18529.28</v>
      </c>
      <c r="D1591">
        <v>22973.928102805578</v>
      </c>
      <c r="E1591">
        <v>22293.302090637404</v>
      </c>
    </row>
    <row r="1592" spans="1:5" x14ac:dyDescent="0.4">
      <c r="A1592" s="21">
        <v>41404</v>
      </c>
      <c r="B1592" s="22">
        <v>23103</v>
      </c>
      <c r="C1592">
        <v>21716.82</v>
      </c>
      <c r="D1592">
        <v>22493.495363401642</v>
      </c>
      <c r="E1592">
        <v>22312.443056907239</v>
      </c>
    </row>
    <row r="1593" spans="1:5" x14ac:dyDescent="0.4">
      <c r="A1593" s="21">
        <v>41405</v>
      </c>
      <c r="B1593" s="22">
        <v>24425</v>
      </c>
      <c r="C1593">
        <v>22959.5</v>
      </c>
      <c r="D1593">
        <v>22005.308488762337</v>
      </c>
      <c r="E1593">
        <v>22323.712904130971</v>
      </c>
    </row>
    <row r="1594" spans="1:5" x14ac:dyDescent="0.4">
      <c r="A1594" s="21">
        <v>41406</v>
      </c>
      <c r="B1594" s="22">
        <v>17700</v>
      </c>
      <c r="C1594">
        <v>16638</v>
      </c>
      <c r="D1594">
        <v>22895.061170170993</v>
      </c>
      <c r="E1594">
        <v>22282.340727356408</v>
      </c>
    </row>
    <row r="1595" spans="1:5" x14ac:dyDescent="0.4">
      <c r="A1595" s="21">
        <v>41407</v>
      </c>
      <c r="B1595" s="22">
        <v>27568</v>
      </c>
      <c r="C1595">
        <v>25913.919999999998</v>
      </c>
      <c r="D1595">
        <v>22205.178767020869</v>
      </c>
      <c r="E1595">
        <v>22293.408205361065</v>
      </c>
    </row>
    <row r="1596" spans="1:5" x14ac:dyDescent="0.4">
      <c r="A1596" s="21">
        <v>41408</v>
      </c>
      <c r="B1596" s="22">
        <v>24012</v>
      </c>
      <c r="C1596">
        <v>22571.279999999999</v>
      </c>
      <c r="D1596">
        <v>22416.121707253995</v>
      </c>
      <c r="E1596">
        <v>22312.54926261432</v>
      </c>
    </row>
    <row r="1597" spans="1:5" x14ac:dyDescent="0.4">
      <c r="A1597" s="21">
        <v>41409</v>
      </c>
      <c r="B1597" s="22">
        <v>23127</v>
      </c>
      <c r="C1597">
        <v>21739.379999999997</v>
      </c>
      <c r="D1597">
        <v>23058.521912157896</v>
      </c>
      <c r="E1597">
        <v>22323.819163355311</v>
      </c>
    </row>
    <row r="1598" spans="1:5" x14ac:dyDescent="0.4">
      <c r="A1598" s="21">
        <v>41410</v>
      </c>
      <c r="B1598" s="22">
        <v>21954</v>
      </c>
      <c r="C1598">
        <v>20636.759999999998</v>
      </c>
      <c r="D1598">
        <v>23308.711899260445</v>
      </c>
      <c r="E1598">
        <v>22282.446789526028</v>
      </c>
    </row>
    <row r="1599" spans="1:5" x14ac:dyDescent="0.4">
      <c r="A1599" s="21">
        <v>41411</v>
      </c>
      <c r="B1599" s="22">
        <v>22670</v>
      </c>
      <c r="C1599">
        <v>21309.8</v>
      </c>
      <c r="D1599">
        <v>22495.208384342219</v>
      </c>
      <c r="E1599">
        <v>22293.514320084731</v>
      </c>
    </row>
    <row r="1600" spans="1:5" x14ac:dyDescent="0.4">
      <c r="A1600" s="21">
        <v>41412</v>
      </c>
      <c r="B1600" s="22">
        <v>25271</v>
      </c>
      <c r="C1600">
        <v>23754.739999999998</v>
      </c>
      <c r="D1600">
        <v>22906.04935701608</v>
      </c>
      <c r="E1600">
        <v>22312.655468321398</v>
      </c>
    </row>
    <row r="1601" spans="1:5" x14ac:dyDescent="0.4">
      <c r="A1601" s="21">
        <v>41413</v>
      </c>
      <c r="B1601" s="22">
        <v>21847</v>
      </c>
      <c r="C1601">
        <v>20536.18</v>
      </c>
      <c r="D1601">
        <v>23460.479592125885</v>
      </c>
      <c r="E1601">
        <v>22323.92542257965</v>
      </c>
    </row>
    <row r="1602" spans="1:5" x14ac:dyDescent="0.4">
      <c r="A1602" s="21">
        <v>41414</v>
      </c>
      <c r="B1602" s="22">
        <v>22195</v>
      </c>
      <c r="C1602">
        <v>20863.3</v>
      </c>
      <c r="D1602">
        <v>22632.934923511792</v>
      </c>
      <c r="E1602">
        <v>22282.552851695647</v>
      </c>
    </row>
    <row r="1603" spans="1:5" x14ac:dyDescent="0.4">
      <c r="A1603" s="21">
        <v>41415</v>
      </c>
      <c r="B1603" s="22">
        <v>28939</v>
      </c>
      <c r="C1603">
        <v>27202.66</v>
      </c>
      <c r="D1603">
        <v>22994.542309886136</v>
      </c>
      <c r="E1603">
        <v>22293.620434808392</v>
      </c>
    </row>
    <row r="1604" spans="1:5" x14ac:dyDescent="0.4">
      <c r="A1604" s="21">
        <v>41416</v>
      </c>
      <c r="B1604" s="22">
        <v>23019</v>
      </c>
      <c r="C1604">
        <v>21637.86</v>
      </c>
      <c r="D1604">
        <v>23993.835001705527</v>
      </c>
      <c r="E1604">
        <v>22312.761674028479</v>
      </c>
    </row>
    <row r="1605" spans="1:5" x14ac:dyDescent="0.4">
      <c r="A1605" s="21">
        <v>41417</v>
      </c>
      <c r="B1605" s="22">
        <v>22316</v>
      </c>
      <c r="C1605">
        <v>20977.039999999997</v>
      </c>
      <c r="D1605">
        <v>23261.370087287643</v>
      </c>
      <c r="E1605">
        <v>22324.03168180399</v>
      </c>
    </row>
    <row r="1606" spans="1:5" x14ac:dyDescent="0.4">
      <c r="A1606" s="21">
        <v>41418</v>
      </c>
      <c r="B1606" s="22">
        <v>22919</v>
      </c>
      <c r="C1606">
        <v>21543.86</v>
      </c>
      <c r="D1606">
        <v>23670.445659951998</v>
      </c>
      <c r="E1606">
        <v>22282.658913865271</v>
      </c>
    </row>
    <row r="1607" spans="1:5" x14ac:dyDescent="0.4">
      <c r="A1607" s="21">
        <v>41419</v>
      </c>
      <c r="B1607" s="22">
        <v>25381</v>
      </c>
      <c r="C1607">
        <v>23858.14</v>
      </c>
      <c r="D1607">
        <v>23595.043163014358</v>
      </c>
      <c r="E1607">
        <v>22293.726549532053</v>
      </c>
    </row>
    <row r="1608" spans="1:5" x14ac:dyDescent="0.4">
      <c r="A1608" s="21">
        <v>41420</v>
      </c>
      <c r="B1608" s="22">
        <v>16812</v>
      </c>
      <c r="C1608">
        <v>15803.279999999999</v>
      </c>
      <c r="D1608">
        <v>23256.293870685338</v>
      </c>
      <c r="E1608">
        <v>22312.867879735561</v>
      </c>
    </row>
    <row r="1609" spans="1:5" x14ac:dyDescent="0.4">
      <c r="A1609" s="21">
        <v>41421</v>
      </c>
      <c r="B1609" s="22">
        <v>23511</v>
      </c>
      <c r="C1609">
        <v>22100.34</v>
      </c>
      <c r="D1609">
        <v>22866.439294029042</v>
      </c>
      <c r="E1609">
        <v>22324.13794102833</v>
      </c>
    </row>
    <row r="1610" spans="1:5" x14ac:dyDescent="0.4">
      <c r="A1610" s="21">
        <v>41422</v>
      </c>
      <c r="B1610" s="22">
        <v>23102</v>
      </c>
      <c r="C1610">
        <v>21715.879999999997</v>
      </c>
      <c r="D1610">
        <v>23031.679258818294</v>
      </c>
      <c r="E1610">
        <v>22282.76497603489</v>
      </c>
    </row>
    <row r="1611" spans="1:5" x14ac:dyDescent="0.4">
      <c r="A1611" s="21">
        <v>41423</v>
      </c>
      <c r="B1611" s="22">
        <v>27955</v>
      </c>
      <c r="C1611">
        <v>26277.699999999997</v>
      </c>
      <c r="D1611">
        <v>22327.648926058097</v>
      </c>
      <c r="E1611">
        <v>22293.832664255719</v>
      </c>
    </row>
    <row r="1612" spans="1:5" x14ac:dyDescent="0.4">
      <c r="A1612" s="21">
        <v>41424</v>
      </c>
      <c r="B1612" s="22">
        <v>18214</v>
      </c>
      <c r="C1612">
        <v>17121.16</v>
      </c>
      <c r="D1612">
        <v>23807.611449685446</v>
      </c>
      <c r="E1612">
        <v>22312.974085442642</v>
      </c>
    </row>
    <row r="1613" spans="1:5" x14ac:dyDescent="0.4">
      <c r="A1613" s="21">
        <v>41425</v>
      </c>
      <c r="B1613" s="22">
        <v>28951</v>
      </c>
      <c r="C1613">
        <v>27213.94</v>
      </c>
      <c r="D1613">
        <v>23073.70086045692</v>
      </c>
      <c r="E1613">
        <v>22324.24420025267</v>
      </c>
    </row>
    <row r="1614" spans="1:5" x14ac:dyDescent="0.4">
      <c r="A1614" s="21">
        <v>41426</v>
      </c>
      <c r="B1614" s="22">
        <v>20856</v>
      </c>
      <c r="C1614">
        <v>19604.64</v>
      </c>
      <c r="D1614">
        <v>23266.683263524417</v>
      </c>
      <c r="E1614">
        <v>22282.871038204514</v>
      </c>
    </row>
    <row r="1615" spans="1:5" x14ac:dyDescent="0.4">
      <c r="A1615" s="21">
        <v>41427</v>
      </c>
      <c r="B1615" s="22">
        <v>21700</v>
      </c>
      <c r="C1615">
        <v>20398</v>
      </c>
      <c r="D1615">
        <v>23397.289512290703</v>
      </c>
      <c r="E1615">
        <v>22293.93877897938</v>
      </c>
    </row>
    <row r="1616" spans="1:5" x14ac:dyDescent="0.4">
      <c r="A1616" s="21">
        <v>41428</v>
      </c>
      <c r="B1616" s="22">
        <v>22049</v>
      </c>
      <c r="C1616">
        <v>20726.059999999998</v>
      </c>
      <c r="D1616">
        <v>23416.118105551774</v>
      </c>
      <c r="E1616">
        <v>22313.080291149727</v>
      </c>
    </row>
    <row r="1617" spans="1:5" x14ac:dyDescent="0.4">
      <c r="A1617" s="21">
        <v>41429</v>
      </c>
      <c r="B1617" s="22">
        <v>29390</v>
      </c>
      <c r="C1617">
        <v>27626.6</v>
      </c>
      <c r="D1617">
        <v>22458.577468726686</v>
      </c>
      <c r="E1617">
        <v>22324.350459477006</v>
      </c>
    </row>
    <row r="1618" spans="1:5" x14ac:dyDescent="0.4">
      <c r="A1618" s="21">
        <v>41430</v>
      </c>
      <c r="B1618" s="22">
        <v>28232</v>
      </c>
      <c r="C1618">
        <v>26538.079999999998</v>
      </c>
      <c r="D1618">
        <v>23945.049712848115</v>
      </c>
      <c r="E1618">
        <v>22282.977100374137</v>
      </c>
    </row>
    <row r="1619" spans="1:5" x14ac:dyDescent="0.4">
      <c r="A1619" s="21">
        <v>41431</v>
      </c>
      <c r="B1619" s="22">
        <v>18429</v>
      </c>
      <c r="C1619">
        <v>17323.259999999998</v>
      </c>
      <c r="D1619">
        <v>24838.943962424713</v>
      </c>
      <c r="E1619">
        <v>22294.044893703038</v>
      </c>
    </row>
    <row r="1620" spans="1:5" x14ac:dyDescent="0.4">
      <c r="A1620" s="21">
        <v>41432</v>
      </c>
      <c r="B1620" s="22">
        <v>29183</v>
      </c>
      <c r="C1620">
        <v>27432.019999999997</v>
      </c>
      <c r="D1620">
        <v>23281.13925020715</v>
      </c>
      <c r="E1620">
        <v>22313.186496856808</v>
      </c>
    </row>
    <row r="1621" spans="1:5" x14ac:dyDescent="0.4">
      <c r="A1621" s="21">
        <v>41433</v>
      </c>
      <c r="B1621" s="22">
        <v>18490</v>
      </c>
      <c r="C1621">
        <v>17380.599999999999</v>
      </c>
      <c r="D1621">
        <v>24583.937311751422</v>
      </c>
      <c r="E1621">
        <v>22324.456718701345</v>
      </c>
    </row>
    <row r="1622" spans="1:5" x14ac:dyDescent="0.4">
      <c r="A1622" s="21">
        <v>41434</v>
      </c>
      <c r="B1622" s="22">
        <v>18951</v>
      </c>
      <c r="C1622">
        <v>17813.939999999999</v>
      </c>
      <c r="D1622">
        <v>23805.464552818896</v>
      </c>
      <c r="E1622">
        <v>22283.083162543757</v>
      </c>
    </row>
    <row r="1623" spans="1:5" x14ac:dyDescent="0.4">
      <c r="A1623" s="21">
        <v>41435</v>
      </c>
      <c r="B1623" s="22">
        <v>21838</v>
      </c>
      <c r="C1623">
        <v>20527.719999999998</v>
      </c>
      <c r="D1623">
        <v>22691.311897597185</v>
      </c>
      <c r="E1623">
        <v>22294.151008426703</v>
      </c>
    </row>
    <row r="1624" spans="1:5" x14ac:dyDescent="0.4">
      <c r="A1624" s="21">
        <v>41436</v>
      </c>
      <c r="B1624" s="22">
        <v>27461</v>
      </c>
      <c r="C1624">
        <v>25813.34</v>
      </c>
      <c r="D1624">
        <v>22802.987556984266</v>
      </c>
      <c r="E1624">
        <v>22313.292702563889</v>
      </c>
    </row>
    <row r="1625" spans="1:5" x14ac:dyDescent="0.4">
      <c r="A1625" s="21">
        <v>41437</v>
      </c>
      <c r="B1625" s="22">
        <v>22062</v>
      </c>
      <c r="C1625">
        <v>20738.28</v>
      </c>
      <c r="D1625">
        <v>23575.604011871765</v>
      </c>
      <c r="E1625">
        <v>22324.562977925681</v>
      </c>
    </row>
    <row r="1626" spans="1:5" x14ac:dyDescent="0.4">
      <c r="A1626" s="21">
        <v>41438</v>
      </c>
      <c r="B1626" s="22">
        <v>22526</v>
      </c>
      <c r="C1626">
        <v>21174.44</v>
      </c>
      <c r="D1626">
        <v>23001.68666813639</v>
      </c>
      <c r="E1626">
        <v>22283.18922471338</v>
      </c>
    </row>
    <row r="1627" spans="1:5" x14ac:dyDescent="0.4">
      <c r="A1627" s="21">
        <v>41439</v>
      </c>
      <c r="B1627" s="22">
        <v>23308</v>
      </c>
      <c r="C1627">
        <v>21909.52</v>
      </c>
      <c r="D1627">
        <v>23265.570388961431</v>
      </c>
      <c r="E1627">
        <v>22294.257123150364</v>
      </c>
    </row>
    <row r="1628" spans="1:5" x14ac:dyDescent="0.4">
      <c r="A1628" s="21">
        <v>41440</v>
      </c>
      <c r="B1628" s="22">
        <v>23806</v>
      </c>
      <c r="C1628">
        <v>22377.64</v>
      </c>
      <c r="D1628">
        <v>23273.330843048559</v>
      </c>
      <c r="E1628">
        <v>22313.39890827097</v>
      </c>
    </row>
    <row r="1629" spans="1:5" x14ac:dyDescent="0.4">
      <c r="A1629" s="21">
        <v>41441</v>
      </c>
      <c r="B1629" s="22">
        <v>17549</v>
      </c>
      <c r="C1629">
        <v>16496.059999999998</v>
      </c>
      <c r="D1629">
        <v>23008.812728170135</v>
      </c>
      <c r="E1629">
        <v>22324.669237150021</v>
      </c>
    </row>
    <row r="1630" spans="1:5" x14ac:dyDescent="0.4">
      <c r="A1630" s="21">
        <v>41442</v>
      </c>
      <c r="B1630" s="22">
        <v>28134</v>
      </c>
      <c r="C1630">
        <v>26445.96</v>
      </c>
      <c r="D1630">
        <v>22560.77722094586</v>
      </c>
      <c r="E1630">
        <v>22283.295286883003</v>
      </c>
    </row>
    <row r="1631" spans="1:5" x14ac:dyDescent="0.4">
      <c r="A1631" s="21">
        <v>41443</v>
      </c>
      <c r="B1631" s="22">
        <v>29256</v>
      </c>
      <c r="C1631">
        <v>27500.639999999999</v>
      </c>
      <c r="D1631">
        <v>23365.504032996942</v>
      </c>
      <c r="E1631">
        <v>22294.363237874026</v>
      </c>
    </row>
    <row r="1632" spans="1:5" x14ac:dyDescent="0.4">
      <c r="A1632" s="21">
        <v>41444</v>
      </c>
      <c r="B1632" s="22">
        <v>29958</v>
      </c>
      <c r="C1632">
        <v>28160.519999999997</v>
      </c>
      <c r="D1632">
        <v>23741.789153799375</v>
      </c>
      <c r="E1632">
        <v>22313.505113978048</v>
      </c>
    </row>
    <row r="1633" spans="1:5" x14ac:dyDescent="0.4">
      <c r="A1633" s="21">
        <v>41445</v>
      </c>
      <c r="B1633" s="22">
        <v>24462</v>
      </c>
      <c r="C1633">
        <v>22994.28</v>
      </c>
      <c r="D1633">
        <v>25203.786946237349</v>
      </c>
      <c r="E1633">
        <v>22324.775496374361</v>
      </c>
    </row>
    <row r="1634" spans="1:5" x14ac:dyDescent="0.4">
      <c r="A1634" s="21">
        <v>41446</v>
      </c>
      <c r="B1634" s="22">
        <v>30694</v>
      </c>
      <c r="C1634">
        <v>28852.359999999997</v>
      </c>
      <c r="D1634">
        <v>25110.960912818202</v>
      </c>
      <c r="E1634">
        <v>22283.401349052619</v>
      </c>
    </row>
    <row r="1635" spans="1:5" x14ac:dyDescent="0.4">
      <c r="A1635" s="21">
        <v>41447</v>
      </c>
      <c r="B1635" s="22">
        <v>27202</v>
      </c>
      <c r="C1635">
        <v>25569.879999999997</v>
      </c>
      <c r="D1635">
        <v>25414.732568681819</v>
      </c>
      <c r="E1635">
        <v>22294.469352597691</v>
      </c>
    </row>
    <row r="1636" spans="1:5" x14ac:dyDescent="0.4">
      <c r="A1636" s="21">
        <v>41448</v>
      </c>
      <c r="B1636" s="22">
        <v>24639</v>
      </c>
      <c r="C1636">
        <v>23160.66</v>
      </c>
      <c r="D1636">
        <v>26142.275124123546</v>
      </c>
      <c r="E1636">
        <v>22313.611319685129</v>
      </c>
    </row>
    <row r="1637" spans="1:5" x14ac:dyDescent="0.4">
      <c r="A1637" s="21">
        <v>41449</v>
      </c>
      <c r="B1637" s="22">
        <v>29879</v>
      </c>
      <c r="C1637">
        <v>28086.26</v>
      </c>
      <c r="D1637">
        <v>26051.132582997157</v>
      </c>
      <c r="E1637">
        <v>22324.881755598701</v>
      </c>
    </row>
    <row r="1638" spans="1:5" x14ac:dyDescent="0.4">
      <c r="A1638" s="21">
        <v>41450</v>
      </c>
      <c r="B1638" s="22">
        <v>29545</v>
      </c>
      <c r="C1638">
        <v>27772.3</v>
      </c>
      <c r="D1638">
        <v>26026.063951383927</v>
      </c>
      <c r="E1638">
        <v>22283.507411222243</v>
      </c>
    </row>
    <row r="1639" spans="1:5" x14ac:dyDescent="0.4">
      <c r="A1639" s="21">
        <v>41451</v>
      </c>
      <c r="B1639" s="22">
        <v>32064</v>
      </c>
      <c r="C1639">
        <v>30140.16</v>
      </c>
      <c r="D1639">
        <v>26956.795454417657</v>
      </c>
      <c r="E1639">
        <v>22294.575467321352</v>
      </c>
    </row>
    <row r="1640" spans="1:5" x14ac:dyDescent="0.4">
      <c r="A1640" s="21">
        <v>41452</v>
      </c>
      <c r="B1640" s="22">
        <v>26177</v>
      </c>
      <c r="C1640">
        <v>24606.379999999997</v>
      </c>
      <c r="D1640">
        <v>27913.453979013553</v>
      </c>
      <c r="E1640">
        <v>22313.717525392214</v>
      </c>
    </row>
    <row r="1641" spans="1:5" x14ac:dyDescent="0.4">
      <c r="A1641" s="21">
        <v>41453</v>
      </c>
      <c r="B1641" s="22">
        <v>32747</v>
      </c>
      <c r="C1641">
        <v>30782.179999999997</v>
      </c>
      <c r="D1641">
        <v>27066.880351932585</v>
      </c>
      <c r="E1641">
        <v>22324.98801482304</v>
      </c>
    </row>
    <row r="1642" spans="1:5" x14ac:dyDescent="0.4">
      <c r="A1642" s="21">
        <v>41454</v>
      </c>
      <c r="B1642" s="22">
        <v>28948</v>
      </c>
      <c r="C1642">
        <v>27211.119999999999</v>
      </c>
      <c r="D1642">
        <v>28352.794707314704</v>
      </c>
      <c r="E1642">
        <v>22283.613473391862</v>
      </c>
    </row>
    <row r="1643" spans="1:5" x14ac:dyDescent="0.4">
      <c r="A1643" s="21">
        <v>41455</v>
      </c>
      <c r="B1643" s="22">
        <v>26224</v>
      </c>
      <c r="C1643">
        <v>24650.559999999998</v>
      </c>
      <c r="D1643">
        <v>28550.357337881425</v>
      </c>
      <c r="E1643">
        <v>22294.681582045014</v>
      </c>
    </row>
    <row r="1644" spans="1:5" x14ac:dyDescent="0.4">
      <c r="A1644" s="21">
        <v>41456</v>
      </c>
      <c r="B1644" s="22">
        <v>32442</v>
      </c>
      <c r="C1644">
        <v>30495.48</v>
      </c>
      <c r="D1644">
        <v>27734.911207215766</v>
      </c>
      <c r="E1644">
        <v>22313.823731099295</v>
      </c>
    </row>
    <row r="1645" spans="1:5" x14ac:dyDescent="0.4">
      <c r="A1645" s="21">
        <v>41457</v>
      </c>
      <c r="B1645" s="22">
        <v>33207</v>
      </c>
      <c r="C1645">
        <v>31214.579999999998</v>
      </c>
      <c r="D1645">
        <v>28800.231068161836</v>
      </c>
      <c r="E1645">
        <v>22325.09427404738</v>
      </c>
    </row>
    <row r="1646" spans="1:5" x14ac:dyDescent="0.4">
      <c r="A1646" s="21">
        <v>41458</v>
      </c>
      <c r="B1646" s="22">
        <v>33071</v>
      </c>
      <c r="C1646">
        <v>31086.739999999998</v>
      </c>
      <c r="D1646">
        <v>29492.362582771428</v>
      </c>
      <c r="E1646">
        <v>22283.719535561486</v>
      </c>
    </row>
    <row r="1647" spans="1:5" x14ac:dyDescent="0.4">
      <c r="A1647" s="21">
        <v>41459</v>
      </c>
      <c r="B1647" s="22">
        <v>25408</v>
      </c>
      <c r="C1647">
        <v>23883.52</v>
      </c>
      <c r="D1647">
        <v>29614.67911202629</v>
      </c>
      <c r="E1647">
        <v>22294.787696768675</v>
      </c>
    </row>
    <row r="1648" spans="1:5" x14ac:dyDescent="0.4">
      <c r="A1648" s="21">
        <v>41460</v>
      </c>
      <c r="B1648" s="22">
        <v>31705</v>
      </c>
      <c r="C1648">
        <v>29802.699999999997</v>
      </c>
      <c r="D1648">
        <v>29409.559998202578</v>
      </c>
      <c r="E1648">
        <v>22313.929936806377</v>
      </c>
    </row>
    <row r="1649" spans="1:5" x14ac:dyDescent="0.4">
      <c r="A1649" s="21">
        <v>41461</v>
      </c>
      <c r="B1649" s="22">
        <v>28598</v>
      </c>
      <c r="C1649">
        <v>26882.12</v>
      </c>
      <c r="D1649">
        <v>29785.713098236269</v>
      </c>
      <c r="E1649">
        <v>22325.200533271716</v>
      </c>
    </row>
    <row r="1650" spans="1:5" x14ac:dyDescent="0.4">
      <c r="A1650" s="21">
        <v>41462</v>
      </c>
      <c r="B1650" s="22">
        <v>25333</v>
      </c>
      <c r="C1650">
        <v>23813.02</v>
      </c>
      <c r="D1650">
        <v>29100.378419547767</v>
      </c>
      <c r="E1650">
        <v>22283.825597731109</v>
      </c>
    </row>
    <row r="1651" spans="1:5" x14ac:dyDescent="0.4">
      <c r="A1651" s="21">
        <v>41463</v>
      </c>
      <c r="B1651" s="22">
        <v>30505</v>
      </c>
      <c r="C1651">
        <v>28674.699999999997</v>
      </c>
      <c r="D1651">
        <v>29063.121716040758</v>
      </c>
      <c r="E1651">
        <v>22294.893811492337</v>
      </c>
    </row>
    <row r="1652" spans="1:5" x14ac:dyDescent="0.4">
      <c r="A1652" s="21">
        <v>41464</v>
      </c>
      <c r="B1652" s="22">
        <v>31582</v>
      </c>
      <c r="C1652">
        <v>29687.079999999998</v>
      </c>
      <c r="D1652">
        <v>29257.523103941428</v>
      </c>
      <c r="E1652">
        <v>22314.036142513458</v>
      </c>
    </row>
    <row r="1653" spans="1:5" x14ac:dyDescent="0.4">
      <c r="A1653" s="21">
        <v>41465</v>
      </c>
      <c r="B1653" s="22">
        <v>32223</v>
      </c>
      <c r="C1653">
        <v>30289.62</v>
      </c>
      <c r="D1653">
        <v>29027.261179910562</v>
      </c>
      <c r="E1653">
        <v>22325.306792496052</v>
      </c>
    </row>
    <row r="1654" spans="1:5" x14ac:dyDescent="0.4">
      <c r="A1654" s="21">
        <v>41466</v>
      </c>
      <c r="B1654" s="22">
        <v>26031</v>
      </c>
      <c r="C1654">
        <v>24469.14</v>
      </c>
      <c r="D1654">
        <v>30092.833451155242</v>
      </c>
      <c r="E1654">
        <v>22283.931659900729</v>
      </c>
    </row>
    <row r="1655" spans="1:5" x14ac:dyDescent="0.4">
      <c r="A1655" s="21">
        <v>41467</v>
      </c>
      <c r="B1655" s="22">
        <v>32267</v>
      </c>
      <c r="C1655">
        <v>30330.98</v>
      </c>
      <c r="D1655">
        <v>29517.413351391959</v>
      </c>
      <c r="E1655">
        <v>22294.999926215998</v>
      </c>
    </row>
    <row r="1656" spans="1:5" x14ac:dyDescent="0.4">
      <c r="A1656" s="21">
        <v>41468</v>
      </c>
      <c r="B1656" s="22">
        <v>27367</v>
      </c>
      <c r="C1656">
        <v>25724.98</v>
      </c>
      <c r="D1656">
        <v>29356.763410390431</v>
      </c>
      <c r="E1656">
        <v>22314.142348220539</v>
      </c>
    </row>
    <row r="1657" spans="1:5" x14ac:dyDescent="0.4">
      <c r="A1657" s="21">
        <v>41469</v>
      </c>
      <c r="B1657" s="22">
        <v>23608</v>
      </c>
      <c r="C1657">
        <v>22191.52</v>
      </c>
      <c r="D1657">
        <v>29548.756411696828</v>
      </c>
      <c r="E1657">
        <v>22325.413051720392</v>
      </c>
    </row>
    <row r="1658" spans="1:5" x14ac:dyDescent="0.4">
      <c r="A1658" s="21">
        <v>41470</v>
      </c>
      <c r="B1658" s="22">
        <v>29760</v>
      </c>
      <c r="C1658">
        <v>27974.399999999998</v>
      </c>
      <c r="D1658">
        <v>28819.459434345365</v>
      </c>
      <c r="E1658">
        <v>22284.037722070352</v>
      </c>
    </row>
    <row r="1659" spans="1:5" x14ac:dyDescent="0.4">
      <c r="A1659" s="21">
        <v>41471</v>
      </c>
      <c r="B1659" s="22">
        <v>30771</v>
      </c>
      <c r="C1659">
        <v>28924.739999999998</v>
      </c>
      <c r="D1659">
        <v>28340.007960533316</v>
      </c>
      <c r="E1659">
        <v>22295.106040939663</v>
      </c>
    </row>
    <row r="1660" spans="1:5" x14ac:dyDescent="0.4">
      <c r="A1660" s="21">
        <v>41472</v>
      </c>
      <c r="B1660" s="22">
        <v>30646</v>
      </c>
      <c r="C1660">
        <v>28807.239999999998</v>
      </c>
      <c r="D1660">
        <v>29086.089507412529</v>
      </c>
      <c r="E1660">
        <v>22314.24855392762</v>
      </c>
    </row>
    <row r="1661" spans="1:5" x14ac:dyDescent="0.4">
      <c r="A1661" s="21">
        <v>41473</v>
      </c>
      <c r="B1661" s="22">
        <v>24885</v>
      </c>
      <c r="C1661">
        <v>23391.899999999998</v>
      </c>
      <c r="D1661">
        <v>29550.731622700168</v>
      </c>
      <c r="E1661">
        <v>22325.519310944732</v>
      </c>
    </row>
    <row r="1662" spans="1:5" x14ac:dyDescent="0.4">
      <c r="A1662" s="21">
        <v>41474</v>
      </c>
      <c r="B1662" s="22">
        <v>31587</v>
      </c>
      <c r="C1662">
        <v>29691.78</v>
      </c>
      <c r="D1662">
        <v>28298.968702302289</v>
      </c>
      <c r="E1662">
        <v>22284.143784239976</v>
      </c>
    </row>
    <row r="1663" spans="1:5" x14ac:dyDescent="0.4">
      <c r="A1663" s="21">
        <v>41475</v>
      </c>
      <c r="B1663" s="22">
        <v>28124</v>
      </c>
      <c r="C1663">
        <v>26436.559999999998</v>
      </c>
      <c r="D1663">
        <v>29152.50857668453</v>
      </c>
      <c r="E1663">
        <v>22295.212155663325</v>
      </c>
    </row>
    <row r="1664" spans="1:5" x14ac:dyDescent="0.4">
      <c r="A1664" s="21">
        <v>41476</v>
      </c>
      <c r="B1664" s="22">
        <v>25139</v>
      </c>
      <c r="C1664">
        <v>23630.66</v>
      </c>
      <c r="D1664">
        <v>29137.277014978918</v>
      </c>
      <c r="E1664">
        <v>22314.354759634702</v>
      </c>
    </row>
    <row r="1665" spans="1:5" x14ac:dyDescent="0.4">
      <c r="A1665" s="21">
        <v>41477</v>
      </c>
      <c r="B1665" s="22">
        <v>31383</v>
      </c>
      <c r="C1665">
        <v>29500.019999999997</v>
      </c>
      <c r="D1665">
        <v>28120.827694370582</v>
      </c>
      <c r="E1665">
        <v>22325.625570169072</v>
      </c>
    </row>
    <row r="1666" spans="1:5" x14ac:dyDescent="0.4">
      <c r="A1666" s="21">
        <v>41478</v>
      </c>
      <c r="B1666" s="22">
        <v>32077</v>
      </c>
      <c r="C1666">
        <v>30152.379999999997</v>
      </c>
      <c r="D1666">
        <v>28893.483647387045</v>
      </c>
      <c r="E1666">
        <v>22284.249846409592</v>
      </c>
    </row>
    <row r="1667" spans="1:5" x14ac:dyDescent="0.4">
      <c r="A1667" s="21">
        <v>41479</v>
      </c>
      <c r="B1667" s="22">
        <v>32439</v>
      </c>
      <c r="C1667">
        <v>30492.66</v>
      </c>
      <c r="D1667">
        <v>29427.03853449069</v>
      </c>
      <c r="E1667">
        <v>22295.318270386986</v>
      </c>
    </row>
    <row r="1668" spans="1:5" x14ac:dyDescent="0.4">
      <c r="A1668" s="21">
        <v>41480</v>
      </c>
      <c r="B1668" s="22">
        <v>25546</v>
      </c>
      <c r="C1668">
        <v>24013.239999999998</v>
      </c>
      <c r="D1668">
        <v>29519.091431245248</v>
      </c>
      <c r="E1668">
        <v>22314.460965341783</v>
      </c>
    </row>
    <row r="1669" spans="1:5" x14ac:dyDescent="0.4">
      <c r="A1669" s="21">
        <v>41481</v>
      </c>
      <c r="B1669" s="22">
        <v>29388</v>
      </c>
      <c r="C1669">
        <v>27624.719999999998</v>
      </c>
      <c r="D1669">
        <v>29261.345748663469</v>
      </c>
      <c r="E1669">
        <v>22325.731829393411</v>
      </c>
    </row>
    <row r="1670" spans="1:5" x14ac:dyDescent="0.4">
      <c r="A1670" s="21">
        <v>41482</v>
      </c>
      <c r="B1670" s="22">
        <v>27729</v>
      </c>
      <c r="C1670">
        <v>26065.26</v>
      </c>
      <c r="D1670">
        <v>29355.074495318742</v>
      </c>
      <c r="E1670">
        <v>22284.355908579215</v>
      </c>
    </row>
    <row r="1671" spans="1:5" x14ac:dyDescent="0.4">
      <c r="A1671" s="21">
        <v>41483</v>
      </c>
      <c r="B1671" s="22">
        <v>25182</v>
      </c>
      <c r="C1671">
        <v>23671.079999999998</v>
      </c>
      <c r="D1671">
        <v>28676.011835254467</v>
      </c>
      <c r="E1671">
        <v>22295.424385110651</v>
      </c>
    </row>
    <row r="1672" spans="1:5" x14ac:dyDescent="0.4">
      <c r="A1672" s="21">
        <v>41484</v>
      </c>
      <c r="B1672" s="22">
        <v>31561</v>
      </c>
      <c r="C1672">
        <v>29667.339999999997</v>
      </c>
      <c r="D1672">
        <v>28548.10949658163</v>
      </c>
      <c r="E1672">
        <v>22314.567171048864</v>
      </c>
    </row>
    <row r="1673" spans="1:5" x14ac:dyDescent="0.4">
      <c r="A1673" s="21">
        <v>41485</v>
      </c>
      <c r="B1673" s="22">
        <v>31846</v>
      </c>
      <c r="C1673">
        <v>29935.239999999998</v>
      </c>
      <c r="D1673">
        <v>29022.360151427623</v>
      </c>
      <c r="E1673">
        <v>22325.838088617751</v>
      </c>
    </row>
    <row r="1674" spans="1:5" x14ac:dyDescent="0.4">
      <c r="A1674" s="21">
        <v>41486</v>
      </c>
      <c r="B1674" s="22">
        <v>31926</v>
      </c>
      <c r="C1674">
        <v>30010.44</v>
      </c>
      <c r="D1674">
        <v>28938.888807848973</v>
      </c>
      <c r="E1674">
        <v>22284.461970748838</v>
      </c>
    </row>
    <row r="1675" spans="1:5" x14ac:dyDescent="0.4">
      <c r="A1675" s="21">
        <v>41487</v>
      </c>
      <c r="B1675" s="22">
        <v>27808</v>
      </c>
      <c r="C1675">
        <v>26139.519999999997</v>
      </c>
      <c r="D1675">
        <v>29867.906030865735</v>
      </c>
      <c r="E1675">
        <v>22295.530499834313</v>
      </c>
    </row>
    <row r="1676" spans="1:5" x14ac:dyDescent="0.4">
      <c r="A1676" s="21">
        <v>41488</v>
      </c>
      <c r="B1676" s="22">
        <v>34676</v>
      </c>
      <c r="C1676">
        <v>32595.439999999999</v>
      </c>
      <c r="D1676">
        <v>29615.768815146177</v>
      </c>
      <c r="E1676">
        <v>22314.673376755945</v>
      </c>
    </row>
    <row r="1677" spans="1:5" x14ac:dyDescent="0.4">
      <c r="A1677" s="21">
        <v>41489</v>
      </c>
      <c r="B1677" s="22">
        <v>30299</v>
      </c>
      <c r="C1677">
        <v>28481.059999999998</v>
      </c>
      <c r="D1677">
        <v>29839.030029970843</v>
      </c>
      <c r="E1677">
        <v>22325.944347842091</v>
      </c>
    </row>
    <row r="1678" spans="1:5" x14ac:dyDescent="0.4">
      <c r="A1678" s="21">
        <v>41490</v>
      </c>
      <c r="B1678" s="22">
        <v>28045</v>
      </c>
      <c r="C1678">
        <v>26362.3</v>
      </c>
      <c r="D1678">
        <v>30327.136247190967</v>
      </c>
      <c r="E1678">
        <v>22284.568032918458</v>
      </c>
    </row>
    <row r="1679" spans="1:5" x14ac:dyDescent="0.4">
      <c r="A1679" s="21">
        <v>41491</v>
      </c>
      <c r="B1679" s="22">
        <v>34420</v>
      </c>
      <c r="C1679">
        <v>32354.799999999999</v>
      </c>
      <c r="D1679">
        <v>30166.73750647658</v>
      </c>
      <c r="E1679">
        <v>22295.63661455797</v>
      </c>
    </row>
    <row r="1680" spans="1:5" x14ac:dyDescent="0.4">
      <c r="A1680" s="21">
        <v>41492</v>
      </c>
      <c r="B1680" s="22">
        <v>35250</v>
      </c>
      <c r="C1680">
        <v>33135</v>
      </c>
      <c r="D1680">
        <v>30188.863284396197</v>
      </c>
      <c r="E1680">
        <v>22314.779582463027</v>
      </c>
    </row>
    <row r="1681" spans="1:5" x14ac:dyDescent="0.4">
      <c r="A1681" s="21">
        <v>41493</v>
      </c>
      <c r="B1681" s="22">
        <v>35091</v>
      </c>
      <c r="C1681">
        <v>32985.54</v>
      </c>
      <c r="D1681">
        <v>31297.62471465308</v>
      </c>
      <c r="E1681">
        <v>22326.050607066427</v>
      </c>
    </row>
    <row r="1682" spans="1:5" x14ac:dyDescent="0.4">
      <c r="A1682" s="21">
        <v>41494</v>
      </c>
      <c r="B1682" s="22">
        <v>27147</v>
      </c>
      <c r="C1682">
        <v>25518.18</v>
      </c>
      <c r="D1682">
        <v>32132.05326263871</v>
      </c>
      <c r="E1682">
        <v>22284.674095088081</v>
      </c>
    </row>
    <row r="1683" spans="1:5" x14ac:dyDescent="0.4">
      <c r="A1683" s="21">
        <v>41495</v>
      </c>
      <c r="B1683" s="22">
        <v>33071</v>
      </c>
      <c r="C1683">
        <v>31086.739999999998</v>
      </c>
      <c r="D1683">
        <v>30838.352239653799</v>
      </c>
      <c r="E1683">
        <v>22295.742729281636</v>
      </c>
    </row>
    <row r="1684" spans="1:5" x14ac:dyDescent="0.4">
      <c r="A1684" s="21">
        <v>41496</v>
      </c>
      <c r="B1684" s="22">
        <v>29456</v>
      </c>
      <c r="C1684">
        <v>27688.639999999999</v>
      </c>
      <c r="D1684">
        <v>31522.725816598282</v>
      </c>
      <c r="E1684">
        <v>22314.885788170108</v>
      </c>
    </row>
    <row r="1685" spans="1:5" x14ac:dyDescent="0.4">
      <c r="A1685" s="21">
        <v>41497</v>
      </c>
      <c r="B1685" s="22">
        <v>27196</v>
      </c>
      <c r="C1685">
        <v>25564.239999999998</v>
      </c>
      <c r="D1685">
        <v>31365.208934543112</v>
      </c>
      <c r="E1685">
        <v>22326.156866290763</v>
      </c>
    </row>
    <row r="1686" spans="1:5" x14ac:dyDescent="0.4">
      <c r="A1686" s="21">
        <v>41498</v>
      </c>
      <c r="B1686" s="22">
        <v>32089</v>
      </c>
      <c r="C1686">
        <v>30163.66</v>
      </c>
      <c r="D1686">
        <v>30320.352451436029</v>
      </c>
      <c r="E1686">
        <v>22284.780157257701</v>
      </c>
    </row>
    <row r="1687" spans="1:5" x14ac:dyDescent="0.4">
      <c r="A1687" s="21">
        <v>41499</v>
      </c>
      <c r="B1687" s="22">
        <v>32123</v>
      </c>
      <c r="C1687">
        <v>30195.62</v>
      </c>
      <c r="D1687">
        <v>30858.186289502133</v>
      </c>
      <c r="E1687">
        <v>22295.848844005297</v>
      </c>
    </row>
    <row r="1688" spans="1:5" x14ac:dyDescent="0.4">
      <c r="A1688" s="21">
        <v>41500</v>
      </c>
      <c r="B1688" s="22">
        <v>31718</v>
      </c>
      <c r="C1688">
        <v>29814.92</v>
      </c>
      <c r="D1688">
        <v>31137.442411105971</v>
      </c>
      <c r="E1688">
        <v>22314.991993877193</v>
      </c>
    </row>
    <row r="1689" spans="1:5" x14ac:dyDescent="0.4">
      <c r="A1689" s="21">
        <v>41501</v>
      </c>
      <c r="B1689" s="22">
        <v>24908</v>
      </c>
      <c r="C1689">
        <v>23413.52</v>
      </c>
      <c r="D1689">
        <v>30866.103570299685</v>
      </c>
      <c r="E1689">
        <v>22326.263125515103</v>
      </c>
    </row>
    <row r="1690" spans="1:5" x14ac:dyDescent="0.4">
      <c r="A1690" s="21">
        <v>41502</v>
      </c>
      <c r="B1690" s="22">
        <v>26016</v>
      </c>
      <c r="C1690">
        <v>24455.039999999997</v>
      </c>
      <c r="D1690">
        <v>30288.257242036023</v>
      </c>
      <c r="E1690">
        <v>22284.886219427324</v>
      </c>
    </row>
    <row r="1691" spans="1:5" x14ac:dyDescent="0.4">
      <c r="A1691" s="21">
        <v>41503</v>
      </c>
      <c r="B1691" s="22">
        <v>26439</v>
      </c>
      <c r="C1691">
        <v>24852.66</v>
      </c>
      <c r="D1691">
        <v>29762.441216811872</v>
      </c>
      <c r="E1691">
        <v>22295.954958728958</v>
      </c>
    </row>
    <row r="1692" spans="1:5" x14ac:dyDescent="0.4">
      <c r="A1692" s="21">
        <v>41504</v>
      </c>
      <c r="B1692" s="22">
        <v>25084</v>
      </c>
      <c r="C1692">
        <v>23578.959999999999</v>
      </c>
      <c r="D1692">
        <v>28847.960725035333</v>
      </c>
      <c r="E1692">
        <v>22315.098199584274</v>
      </c>
    </row>
    <row r="1693" spans="1:5" x14ac:dyDescent="0.4">
      <c r="A1693" s="21">
        <v>41505</v>
      </c>
      <c r="B1693" s="22">
        <v>30740</v>
      </c>
      <c r="C1693">
        <v>28895.599999999999</v>
      </c>
      <c r="D1693">
        <v>28594.539319936132</v>
      </c>
      <c r="E1693">
        <v>22326.369384739442</v>
      </c>
    </row>
    <row r="1694" spans="1:5" x14ac:dyDescent="0.4">
      <c r="A1694" s="21">
        <v>41506</v>
      </c>
      <c r="B1694" s="22">
        <v>30198</v>
      </c>
      <c r="C1694">
        <v>28386.12</v>
      </c>
      <c r="D1694">
        <v>28996.790098318786</v>
      </c>
      <c r="E1694">
        <v>22284.992281596944</v>
      </c>
    </row>
    <row r="1695" spans="1:5" x14ac:dyDescent="0.4">
      <c r="A1695" s="21">
        <v>41507</v>
      </c>
      <c r="B1695" s="22">
        <v>24617</v>
      </c>
      <c r="C1695">
        <v>23139.98</v>
      </c>
      <c r="D1695">
        <v>28719.499375304469</v>
      </c>
      <c r="E1695">
        <v>22296.061073452624</v>
      </c>
    </row>
    <row r="1696" spans="1:5" x14ac:dyDescent="0.4">
      <c r="A1696" s="21">
        <v>41508</v>
      </c>
      <c r="B1696" s="22">
        <v>25582</v>
      </c>
      <c r="C1696">
        <v>24047.079999999998</v>
      </c>
      <c r="D1696">
        <v>28517.959014578297</v>
      </c>
      <c r="E1696">
        <v>22315.204405291352</v>
      </c>
    </row>
    <row r="1697" spans="1:5" x14ac:dyDescent="0.4">
      <c r="A1697" s="21">
        <v>41509</v>
      </c>
      <c r="B1697" s="22">
        <v>31045</v>
      </c>
      <c r="C1697">
        <v>29182.3</v>
      </c>
      <c r="D1697">
        <v>28177.056868046267</v>
      </c>
      <c r="E1697">
        <v>22326.475643963782</v>
      </c>
    </row>
    <row r="1698" spans="1:5" x14ac:dyDescent="0.4">
      <c r="A1698" s="21">
        <v>41510</v>
      </c>
      <c r="B1698" s="22">
        <v>22096</v>
      </c>
      <c r="C1698">
        <v>20770.239999999998</v>
      </c>
      <c r="D1698">
        <v>28055.518222230839</v>
      </c>
      <c r="E1698">
        <v>22285.098343766564</v>
      </c>
    </row>
    <row r="1699" spans="1:5" x14ac:dyDescent="0.4">
      <c r="A1699" s="21">
        <v>41511</v>
      </c>
      <c r="B1699" s="22">
        <v>25974</v>
      </c>
      <c r="C1699">
        <v>24415.559999999998</v>
      </c>
      <c r="D1699">
        <v>27596.336995183181</v>
      </c>
      <c r="E1699">
        <v>22296.167188176285</v>
      </c>
    </row>
    <row r="1700" spans="1:5" x14ac:dyDescent="0.4">
      <c r="A1700" s="21">
        <v>41512</v>
      </c>
      <c r="B1700" s="22">
        <v>23303</v>
      </c>
      <c r="C1700">
        <v>21904.82</v>
      </c>
      <c r="D1700">
        <v>27537.937284358257</v>
      </c>
      <c r="E1700">
        <v>22315.310610998433</v>
      </c>
    </row>
    <row r="1701" spans="1:5" x14ac:dyDescent="0.4">
      <c r="A1701" s="21">
        <v>41513</v>
      </c>
      <c r="B1701" s="22">
        <v>27310</v>
      </c>
      <c r="C1701">
        <v>25671.399999999998</v>
      </c>
      <c r="D1701">
        <v>26288.920353249832</v>
      </c>
      <c r="E1701">
        <v>22326.581903188122</v>
      </c>
    </row>
    <row r="1702" spans="1:5" x14ac:dyDescent="0.4">
      <c r="A1702" s="21">
        <v>41514</v>
      </c>
      <c r="B1702" s="22">
        <v>26436</v>
      </c>
      <c r="C1702">
        <v>24849.84</v>
      </c>
      <c r="D1702">
        <v>26888.141306404861</v>
      </c>
      <c r="E1702">
        <v>22285.204405936187</v>
      </c>
    </row>
    <row r="1703" spans="1:5" x14ac:dyDescent="0.4">
      <c r="A1703" s="21">
        <v>41515</v>
      </c>
      <c r="B1703" s="22">
        <v>25847</v>
      </c>
      <c r="C1703">
        <v>24296.18</v>
      </c>
      <c r="D1703">
        <v>26947.457794355123</v>
      </c>
      <c r="E1703">
        <v>22296.273302899946</v>
      </c>
    </row>
    <row r="1704" spans="1:5" x14ac:dyDescent="0.4">
      <c r="A1704" s="21">
        <v>41516</v>
      </c>
      <c r="B1704" s="22">
        <v>26241</v>
      </c>
      <c r="C1704">
        <v>24666.539999999997</v>
      </c>
      <c r="D1704">
        <v>26237.438957333783</v>
      </c>
      <c r="E1704">
        <v>22315.416816705514</v>
      </c>
    </row>
    <row r="1705" spans="1:5" x14ac:dyDescent="0.4">
      <c r="A1705" s="21">
        <v>41517</v>
      </c>
      <c r="B1705" s="22">
        <v>28207</v>
      </c>
      <c r="C1705">
        <v>26514.579999999998</v>
      </c>
      <c r="D1705">
        <v>26662.675743634132</v>
      </c>
      <c r="E1705">
        <v>22326.688162412462</v>
      </c>
    </row>
    <row r="1706" spans="1:5" x14ac:dyDescent="0.4">
      <c r="A1706" s="21">
        <v>41518</v>
      </c>
      <c r="B1706" s="22">
        <v>18970</v>
      </c>
      <c r="C1706">
        <v>17831.8</v>
      </c>
      <c r="D1706">
        <v>26995.589094971507</v>
      </c>
      <c r="E1706">
        <v>22285.31046810581</v>
      </c>
    </row>
    <row r="1707" spans="1:5" x14ac:dyDescent="0.4">
      <c r="A1707" s="21">
        <v>41519</v>
      </c>
      <c r="B1707" s="22">
        <v>22139</v>
      </c>
      <c r="C1707">
        <v>20810.66</v>
      </c>
      <c r="D1707">
        <v>25335.739691953757</v>
      </c>
      <c r="E1707">
        <v>22296.379417623612</v>
      </c>
    </row>
    <row r="1708" spans="1:5" x14ac:dyDescent="0.4">
      <c r="A1708" s="21">
        <v>41520</v>
      </c>
      <c r="B1708" s="22">
        <v>23147</v>
      </c>
      <c r="C1708">
        <v>21758.18</v>
      </c>
      <c r="D1708">
        <v>25307.8095301994</v>
      </c>
      <c r="E1708">
        <v>22315.523022412595</v>
      </c>
    </row>
    <row r="1709" spans="1:5" x14ac:dyDescent="0.4">
      <c r="A1709" s="21">
        <v>41521</v>
      </c>
      <c r="B1709" s="22">
        <v>23040</v>
      </c>
      <c r="C1709">
        <v>21657.599999999999</v>
      </c>
      <c r="D1709">
        <v>24945.313921677618</v>
      </c>
      <c r="E1709">
        <v>22326.794421636801</v>
      </c>
    </row>
    <row r="1710" spans="1:5" x14ac:dyDescent="0.4">
      <c r="A1710" s="21">
        <v>41522</v>
      </c>
      <c r="B1710" s="22">
        <v>18400</v>
      </c>
      <c r="C1710">
        <v>17296</v>
      </c>
      <c r="D1710">
        <v>24257.9263197853</v>
      </c>
      <c r="E1710">
        <v>22285.41653027543</v>
      </c>
    </row>
    <row r="1711" spans="1:5" x14ac:dyDescent="0.4">
      <c r="A1711" s="21">
        <v>41523</v>
      </c>
      <c r="B1711" s="22">
        <v>22586</v>
      </c>
      <c r="C1711">
        <v>21230.84</v>
      </c>
      <c r="D1711">
        <v>23842.935105604702</v>
      </c>
      <c r="E1711">
        <v>22296.485532347269</v>
      </c>
    </row>
    <row r="1712" spans="1:5" x14ac:dyDescent="0.4">
      <c r="A1712" s="21">
        <v>41524</v>
      </c>
      <c r="B1712" s="22">
        <v>19056</v>
      </c>
      <c r="C1712">
        <v>17912.64</v>
      </c>
      <c r="D1712">
        <v>23616.01352595543</v>
      </c>
      <c r="E1712">
        <v>22315.629228119677</v>
      </c>
    </row>
    <row r="1713" spans="1:5" x14ac:dyDescent="0.4">
      <c r="A1713" s="21">
        <v>41525</v>
      </c>
      <c r="B1713" s="22">
        <v>17128</v>
      </c>
      <c r="C1713">
        <v>16100.32</v>
      </c>
      <c r="D1713">
        <v>22511.488093492433</v>
      </c>
      <c r="E1713">
        <v>22326.900680861138</v>
      </c>
    </row>
    <row r="1714" spans="1:5" x14ac:dyDescent="0.4">
      <c r="A1714" s="21">
        <v>41526</v>
      </c>
      <c r="B1714" s="22">
        <v>20901</v>
      </c>
      <c r="C1714">
        <v>19646.939999999999</v>
      </c>
      <c r="D1714">
        <v>22209.698702709949</v>
      </c>
      <c r="E1714">
        <v>22285.522592445053</v>
      </c>
    </row>
    <row r="1715" spans="1:5" x14ac:dyDescent="0.4">
      <c r="A1715" s="21">
        <v>41527</v>
      </c>
      <c r="B1715" s="22">
        <v>22355</v>
      </c>
      <c r="C1715">
        <v>21013.699999999997</v>
      </c>
      <c r="D1715">
        <v>21923.505443921786</v>
      </c>
      <c r="E1715">
        <v>22296.591647070931</v>
      </c>
    </row>
    <row r="1716" spans="1:5" x14ac:dyDescent="0.4">
      <c r="A1716" s="21">
        <v>41528</v>
      </c>
      <c r="B1716" s="22">
        <v>22760</v>
      </c>
      <c r="C1716">
        <v>21394.399999999998</v>
      </c>
      <c r="D1716">
        <v>21531.723180141544</v>
      </c>
      <c r="E1716">
        <v>22315.735433826761</v>
      </c>
    </row>
    <row r="1717" spans="1:5" x14ac:dyDescent="0.4">
      <c r="A1717" s="21">
        <v>41529</v>
      </c>
      <c r="B1717" s="22">
        <v>17401</v>
      </c>
      <c r="C1717">
        <v>16356.939999999999</v>
      </c>
      <c r="D1717">
        <v>22244.09845659068</v>
      </c>
      <c r="E1717">
        <v>22327.006940085474</v>
      </c>
    </row>
    <row r="1718" spans="1:5" x14ac:dyDescent="0.4">
      <c r="A1718" s="21">
        <v>41530</v>
      </c>
      <c r="B1718" s="22">
        <v>21002</v>
      </c>
      <c r="C1718">
        <v>19741.879999999997</v>
      </c>
      <c r="D1718">
        <v>21485.48613888221</v>
      </c>
      <c r="E1718">
        <v>22285.628654614677</v>
      </c>
    </row>
    <row r="1719" spans="1:5" x14ac:dyDescent="0.4">
      <c r="A1719" s="21">
        <v>41531</v>
      </c>
      <c r="B1719" s="22">
        <v>18342</v>
      </c>
      <c r="C1719">
        <v>17241.48</v>
      </c>
      <c r="D1719">
        <v>20988.3842259261</v>
      </c>
      <c r="E1719">
        <v>22296.697761794596</v>
      </c>
    </row>
    <row r="1720" spans="1:5" x14ac:dyDescent="0.4">
      <c r="A1720" s="21">
        <v>41532</v>
      </c>
      <c r="B1720" s="22">
        <v>16544</v>
      </c>
      <c r="C1720">
        <v>15551.359999999999</v>
      </c>
      <c r="D1720">
        <v>21018.787200029012</v>
      </c>
      <c r="E1720">
        <v>22315.841639533843</v>
      </c>
    </row>
    <row r="1721" spans="1:5" x14ac:dyDescent="0.4">
      <c r="A1721" s="21">
        <v>41533</v>
      </c>
      <c r="B1721" s="22">
        <v>20983</v>
      </c>
      <c r="C1721">
        <v>19724.02</v>
      </c>
      <c r="D1721">
        <v>20387.62674291807</v>
      </c>
      <c r="E1721">
        <v>22327.113199309813</v>
      </c>
    </row>
    <row r="1722" spans="1:5" x14ac:dyDescent="0.4">
      <c r="A1722" s="21">
        <v>41534</v>
      </c>
      <c r="B1722" s="22">
        <v>21603</v>
      </c>
      <c r="C1722">
        <v>20306.82</v>
      </c>
      <c r="D1722">
        <v>20026.56002114795</v>
      </c>
      <c r="E1722">
        <v>22285.734716784296</v>
      </c>
    </row>
    <row r="1723" spans="1:5" x14ac:dyDescent="0.4">
      <c r="A1723" s="21">
        <v>41535</v>
      </c>
      <c r="B1723" s="22">
        <v>21790</v>
      </c>
      <c r="C1723">
        <v>20482.599999999999</v>
      </c>
      <c r="D1723">
        <v>20619.298379079009</v>
      </c>
      <c r="E1723">
        <v>22296.803876518257</v>
      </c>
    </row>
    <row r="1724" spans="1:5" x14ac:dyDescent="0.4">
      <c r="A1724" s="21">
        <v>41536</v>
      </c>
      <c r="B1724" s="22">
        <v>17608</v>
      </c>
      <c r="C1724">
        <v>16551.52</v>
      </c>
      <c r="D1724">
        <v>20882.727993366298</v>
      </c>
      <c r="E1724">
        <v>22315.947845240924</v>
      </c>
    </row>
    <row r="1725" spans="1:5" x14ac:dyDescent="0.4">
      <c r="A1725" s="21">
        <v>41537</v>
      </c>
      <c r="B1725" s="22">
        <v>21942</v>
      </c>
      <c r="C1725">
        <v>20625.48</v>
      </c>
      <c r="D1725">
        <v>19987.967092790954</v>
      </c>
      <c r="E1725">
        <v>22327.219458534153</v>
      </c>
    </row>
    <row r="1726" spans="1:5" x14ac:dyDescent="0.4">
      <c r="A1726" s="21">
        <v>41538</v>
      </c>
      <c r="B1726" s="22">
        <v>19038</v>
      </c>
      <c r="C1726">
        <v>17895.719999999998</v>
      </c>
      <c r="D1726">
        <v>20627.154649293963</v>
      </c>
      <c r="E1726">
        <v>22285.840778953916</v>
      </c>
    </row>
    <row r="1727" spans="1:5" x14ac:dyDescent="0.4">
      <c r="A1727" s="21">
        <v>41539</v>
      </c>
      <c r="B1727" s="22">
        <v>17104</v>
      </c>
      <c r="C1727">
        <v>16077.759999999998</v>
      </c>
      <c r="D1727">
        <v>20418.715289399912</v>
      </c>
      <c r="E1727">
        <v>22296.909991241919</v>
      </c>
    </row>
    <row r="1728" spans="1:5" x14ac:dyDescent="0.4">
      <c r="A1728" s="21">
        <v>41540</v>
      </c>
      <c r="B1728" s="22">
        <v>20985</v>
      </c>
      <c r="C1728">
        <v>19725.899999999998</v>
      </c>
      <c r="D1728">
        <v>19614.96689198618</v>
      </c>
      <c r="E1728">
        <v>22316.054050948002</v>
      </c>
    </row>
    <row r="1729" spans="1:5" x14ac:dyDescent="0.4">
      <c r="A1729" s="21">
        <v>41541</v>
      </c>
      <c r="B1729" s="22">
        <v>21263</v>
      </c>
      <c r="C1729">
        <v>19987.219999999998</v>
      </c>
      <c r="D1729">
        <v>20102.200033139052</v>
      </c>
      <c r="E1729">
        <v>22327.325717758493</v>
      </c>
    </row>
    <row r="1730" spans="1:5" x14ac:dyDescent="0.4">
      <c r="A1730" s="21">
        <v>41542</v>
      </c>
      <c r="B1730" s="22">
        <v>20971</v>
      </c>
      <c r="C1730">
        <v>19712.739999999998</v>
      </c>
      <c r="D1730">
        <v>20254.722303121471</v>
      </c>
      <c r="E1730">
        <v>22285.946841123539</v>
      </c>
    </row>
    <row r="1731" spans="1:5" x14ac:dyDescent="0.4">
      <c r="A1731" s="21">
        <v>41543</v>
      </c>
      <c r="B1731" s="22">
        <v>16850</v>
      </c>
      <c r="C1731">
        <v>15839</v>
      </c>
      <c r="D1731">
        <v>20100.411835039333</v>
      </c>
      <c r="E1731">
        <v>22297.016105965584</v>
      </c>
    </row>
    <row r="1732" spans="1:5" x14ac:dyDescent="0.4">
      <c r="A1732" s="21">
        <v>41544</v>
      </c>
      <c r="B1732" s="22">
        <v>28373</v>
      </c>
      <c r="C1732">
        <v>26670.62</v>
      </c>
      <c r="D1732">
        <v>19922.301960791861</v>
      </c>
      <c r="E1732">
        <v>22316.160256655083</v>
      </c>
    </row>
    <row r="1733" spans="1:5" x14ac:dyDescent="0.4">
      <c r="A1733" s="21">
        <v>41545</v>
      </c>
      <c r="B1733" s="22">
        <v>17722</v>
      </c>
      <c r="C1733">
        <v>16658.68</v>
      </c>
      <c r="D1733">
        <v>21105.478781564674</v>
      </c>
      <c r="E1733">
        <v>22327.431976982833</v>
      </c>
    </row>
    <row r="1734" spans="1:5" x14ac:dyDescent="0.4">
      <c r="A1734" s="21">
        <v>41546</v>
      </c>
      <c r="B1734" s="22">
        <v>18315</v>
      </c>
      <c r="C1734">
        <v>17216.099999999999</v>
      </c>
      <c r="D1734">
        <v>20292.781228557196</v>
      </c>
      <c r="E1734">
        <v>22286.052903293159</v>
      </c>
    </row>
    <row r="1735" spans="1:5" x14ac:dyDescent="0.4">
      <c r="A1735" s="21">
        <v>41547</v>
      </c>
      <c r="B1735" s="22">
        <v>21696</v>
      </c>
      <c r="C1735">
        <v>20394.239999999998</v>
      </c>
      <c r="D1735">
        <v>20500.360491961415</v>
      </c>
      <c r="E1735">
        <v>22297.122220689245</v>
      </c>
    </row>
    <row r="1736" spans="1:5" x14ac:dyDescent="0.4">
      <c r="A1736" s="21">
        <v>41548</v>
      </c>
      <c r="B1736" s="22">
        <v>27329</v>
      </c>
      <c r="C1736">
        <v>25689.26</v>
      </c>
      <c r="D1736">
        <v>20449.935876117874</v>
      </c>
      <c r="E1736">
        <v>22316.266462362164</v>
      </c>
    </row>
    <row r="1737" spans="1:5" x14ac:dyDescent="0.4">
      <c r="A1737" s="21">
        <v>41549</v>
      </c>
      <c r="B1737" s="22">
        <v>22430</v>
      </c>
      <c r="C1737">
        <v>21084.199999999997</v>
      </c>
      <c r="D1737">
        <v>21111.170079850828</v>
      </c>
      <c r="E1737">
        <v>22327.538236207172</v>
      </c>
    </row>
    <row r="1738" spans="1:5" x14ac:dyDescent="0.4">
      <c r="A1738" s="21">
        <v>41550</v>
      </c>
      <c r="B1738" s="22">
        <v>21934</v>
      </c>
      <c r="C1738">
        <v>20617.96</v>
      </c>
      <c r="D1738">
        <v>21879.338322557964</v>
      </c>
      <c r="E1738">
        <v>22286.158965462782</v>
      </c>
    </row>
    <row r="1739" spans="1:5" x14ac:dyDescent="0.4">
      <c r="A1739" s="21">
        <v>41551</v>
      </c>
      <c r="B1739" s="22">
        <v>20236</v>
      </c>
      <c r="C1739">
        <v>19021.84</v>
      </c>
      <c r="D1739">
        <v>21751.514736857858</v>
      </c>
      <c r="E1739">
        <v>22297.228335412907</v>
      </c>
    </row>
    <row r="1740" spans="1:5" x14ac:dyDescent="0.4">
      <c r="A1740" s="21">
        <v>41552</v>
      </c>
      <c r="B1740" s="22">
        <v>17704</v>
      </c>
      <c r="C1740">
        <v>16641.759999999998</v>
      </c>
      <c r="D1740">
        <v>21120.021373701064</v>
      </c>
      <c r="E1740">
        <v>22316.372668069249</v>
      </c>
    </row>
    <row r="1741" spans="1:5" x14ac:dyDescent="0.4">
      <c r="A1741" s="21">
        <v>41553</v>
      </c>
      <c r="B1741" s="22">
        <v>16160</v>
      </c>
      <c r="C1741">
        <v>15190.4</v>
      </c>
      <c r="D1741">
        <v>21173.319566802857</v>
      </c>
      <c r="E1741">
        <v>22327.644495431508</v>
      </c>
    </row>
    <row r="1742" spans="1:5" x14ac:dyDescent="0.4">
      <c r="A1742" s="21">
        <v>41554</v>
      </c>
      <c r="B1742" s="22">
        <v>20090</v>
      </c>
      <c r="C1742">
        <v>18884.599999999999</v>
      </c>
      <c r="D1742">
        <v>20306.297487927462</v>
      </c>
      <c r="E1742">
        <v>22286.265027632402</v>
      </c>
    </row>
    <row r="1743" spans="1:5" x14ac:dyDescent="0.4">
      <c r="A1743" s="21">
        <v>41555</v>
      </c>
      <c r="B1743" s="22">
        <v>20876</v>
      </c>
      <c r="C1743">
        <v>19623.439999999999</v>
      </c>
      <c r="D1743">
        <v>19851.649975315726</v>
      </c>
      <c r="E1743">
        <v>22297.334450136568</v>
      </c>
    </row>
    <row r="1744" spans="1:5" x14ac:dyDescent="0.4">
      <c r="A1744" s="21">
        <v>41556</v>
      </c>
      <c r="B1744" s="22">
        <v>20685</v>
      </c>
      <c r="C1744">
        <v>19443.899999999998</v>
      </c>
      <c r="D1744">
        <v>20493.123210184061</v>
      </c>
      <c r="E1744">
        <v>22316.47887377633</v>
      </c>
    </row>
    <row r="1745" spans="1:5" x14ac:dyDescent="0.4">
      <c r="A1745" s="21">
        <v>41557</v>
      </c>
      <c r="B1745" s="22">
        <v>15948</v>
      </c>
      <c r="C1745">
        <v>14991.119999999999</v>
      </c>
      <c r="D1745">
        <v>20450.506033372603</v>
      </c>
      <c r="E1745">
        <v>22327.750754655845</v>
      </c>
    </row>
    <row r="1746" spans="1:5" x14ac:dyDescent="0.4">
      <c r="A1746" s="21">
        <v>41558</v>
      </c>
      <c r="B1746" s="22">
        <v>20229</v>
      </c>
      <c r="C1746">
        <v>19015.259999999998</v>
      </c>
      <c r="D1746">
        <v>19415.306263349314</v>
      </c>
      <c r="E1746">
        <v>22286.371089802025</v>
      </c>
    </row>
    <row r="1747" spans="1:5" x14ac:dyDescent="0.4">
      <c r="A1747" s="21">
        <v>41559</v>
      </c>
      <c r="B1747" s="22">
        <v>17899</v>
      </c>
      <c r="C1747">
        <v>16825.059999999998</v>
      </c>
      <c r="D1747">
        <v>20000.751134346468</v>
      </c>
      <c r="E1747">
        <v>22297.44056486023</v>
      </c>
    </row>
    <row r="1748" spans="1:5" x14ac:dyDescent="0.4">
      <c r="A1748" s="21">
        <v>41560</v>
      </c>
      <c r="B1748" s="22">
        <v>16384</v>
      </c>
      <c r="C1748">
        <v>15400.96</v>
      </c>
      <c r="D1748">
        <v>19553.738579844172</v>
      </c>
      <c r="E1748">
        <v>22316.585079483411</v>
      </c>
    </row>
    <row r="1749" spans="1:5" x14ac:dyDescent="0.4">
      <c r="A1749" s="21">
        <v>41561</v>
      </c>
      <c r="B1749" s="22">
        <v>19071</v>
      </c>
      <c r="C1749">
        <v>17926.739999999998</v>
      </c>
      <c r="D1749">
        <v>18809.910751931118</v>
      </c>
      <c r="E1749">
        <v>22327.857013880184</v>
      </c>
    </row>
    <row r="1750" spans="1:5" x14ac:dyDescent="0.4">
      <c r="A1750" s="21">
        <v>41562</v>
      </c>
      <c r="B1750" s="22">
        <v>20718</v>
      </c>
      <c r="C1750">
        <v>19474.919999999998</v>
      </c>
      <c r="D1750">
        <v>19250.748504724303</v>
      </c>
      <c r="E1750">
        <v>22286.477151971649</v>
      </c>
    </row>
    <row r="1751" spans="1:5" x14ac:dyDescent="0.4">
      <c r="A1751" s="21">
        <v>41563</v>
      </c>
      <c r="B1751" s="22">
        <v>21005</v>
      </c>
      <c r="C1751">
        <v>19744.699999999997</v>
      </c>
      <c r="D1751">
        <v>19294.560369706873</v>
      </c>
      <c r="E1751">
        <v>22297.546679583891</v>
      </c>
    </row>
    <row r="1752" spans="1:5" x14ac:dyDescent="0.4">
      <c r="A1752" s="21">
        <v>41564</v>
      </c>
      <c r="B1752" s="22">
        <v>16747</v>
      </c>
      <c r="C1752">
        <v>15742.179999999998</v>
      </c>
      <c r="D1752">
        <v>19299.693609647424</v>
      </c>
      <c r="E1752">
        <v>22316.691285190493</v>
      </c>
    </row>
    <row r="1753" spans="1:5" x14ac:dyDescent="0.4">
      <c r="A1753" s="21">
        <v>41565</v>
      </c>
      <c r="B1753" s="22">
        <v>20971</v>
      </c>
      <c r="C1753">
        <v>19712.739999999998</v>
      </c>
      <c r="D1753">
        <v>19361.83238139256</v>
      </c>
      <c r="E1753">
        <v>22327.963273104524</v>
      </c>
    </row>
    <row r="1754" spans="1:5" x14ac:dyDescent="0.4">
      <c r="A1754" s="21">
        <v>41566</v>
      </c>
      <c r="B1754" s="22">
        <v>18199</v>
      </c>
      <c r="C1754">
        <v>17107.059999999998</v>
      </c>
      <c r="D1754">
        <v>19428.824838702072</v>
      </c>
      <c r="E1754">
        <v>22286.583214141268</v>
      </c>
    </row>
    <row r="1755" spans="1:5" x14ac:dyDescent="0.4">
      <c r="A1755" s="21">
        <v>41567</v>
      </c>
      <c r="B1755" s="22">
        <v>16198</v>
      </c>
      <c r="C1755">
        <v>15226.119999999999</v>
      </c>
      <c r="D1755">
        <v>18945.353457653804</v>
      </c>
      <c r="E1755">
        <v>22297.652794307556</v>
      </c>
    </row>
    <row r="1756" spans="1:5" x14ac:dyDescent="0.4">
      <c r="A1756" s="21">
        <v>41568</v>
      </c>
      <c r="B1756" s="22">
        <v>27860</v>
      </c>
      <c r="C1756">
        <v>26188.399999999998</v>
      </c>
      <c r="D1756">
        <v>19042.401692471987</v>
      </c>
      <c r="E1756">
        <v>22316.797490897574</v>
      </c>
    </row>
    <row r="1757" spans="1:5" x14ac:dyDescent="0.4">
      <c r="A1757" s="21">
        <v>41569</v>
      </c>
      <c r="B1757" s="22">
        <v>21169</v>
      </c>
      <c r="C1757">
        <v>19898.86</v>
      </c>
      <c r="D1757">
        <v>20080.47211304343</v>
      </c>
      <c r="E1757">
        <v>22328.069532328864</v>
      </c>
    </row>
    <row r="1758" spans="1:5" x14ac:dyDescent="0.4">
      <c r="A1758" s="21">
        <v>41570</v>
      </c>
      <c r="B1758" s="22">
        <v>23922</v>
      </c>
      <c r="C1758">
        <v>22486.68</v>
      </c>
      <c r="D1758">
        <v>19882.770209945083</v>
      </c>
      <c r="E1758">
        <v>22286.689276310888</v>
      </c>
    </row>
    <row r="1759" spans="1:5" x14ac:dyDescent="0.4">
      <c r="A1759" s="21">
        <v>41571</v>
      </c>
      <c r="B1759" s="22">
        <v>18070</v>
      </c>
      <c r="C1759">
        <v>16985.8</v>
      </c>
      <c r="D1759">
        <v>21209.194664741819</v>
      </c>
      <c r="E1759">
        <v>22297.758909031218</v>
      </c>
    </row>
    <row r="1760" spans="1:5" x14ac:dyDescent="0.4">
      <c r="A1760" s="21">
        <v>41572</v>
      </c>
      <c r="B1760" s="22">
        <v>27618</v>
      </c>
      <c r="C1760">
        <v>25960.92</v>
      </c>
      <c r="D1760">
        <v>20403.666440596211</v>
      </c>
      <c r="E1760">
        <v>22316.903696604651</v>
      </c>
    </row>
    <row r="1761" spans="1:5" x14ac:dyDescent="0.4">
      <c r="A1761" s="21">
        <v>41573</v>
      </c>
      <c r="B1761" s="22">
        <v>19261</v>
      </c>
      <c r="C1761">
        <v>18105.34</v>
      </c>
      <c r="D1761">
        <v>21110.568702631706</v>
      </c>
      <c r="E1761">
        <v>22328.175791553203</v>
      </c>
    </row>
    <row r="1762" spans="1:5" x14ac:dyDescent="0.4">
      <c r="A1762" s="21">
        <v>41574</v>
      </c>
      <c r="B1762" s="22">
        <v>22328</v>
      </c>
      <c r="C1762">
        <v>20988.32</v>
      </c>
      <c r="D1762">
        <v>21482.008836942048</v>
      </c>
      <c r="E1762">
        <v>22286.795338480511</v>
      </c>
    </row>
    <row r="1763" spans="1:5" x14ac:dyDescent="0.4">
      <c r="A1763" s="21">
        <v>41575</v>
      </c>
      <c r="B1763" s="22">
        <v>20381</v>
      </c>
      <c r="C1763">
        <v>19158.14</v>
      </c>
      <c r="D1763">
        <v>21409.415737308609</v>
      </c>
      <c r="E1763">
        <v>22297.865023754879</v>
      </c>
    </row>
    <row r="1764" spans="1:5" x14ac:dyDescent="0.4">
      <c r="A1764" s="21">
        <v>41576</v>
      </c>
      <c r="B1764" s="22">
        <v>21507</v>
      </c>
      <c r="C1764">
        <v>20216.579999999998</v>
      </c>
      <c r="D1764">
        <v>20790.790589973069</v>
      </c>
      <c r="E1764">
        <v>22317.009902311736</v>
      </c>
    </row>
    <row r="1765" spans="1:5" x14ac:dyDescent="0.4">
      <c r="A1765" s="21">
        <v>41577</v>
      </c>
      <c r="B1765" s="22">
        <v>21548</v>
      </c>
      <c r="C1765">
        <v>20255.12</v>
      </c>
      <c r="D1765">
        <v>21577.040854902029</v>
      </c>
      <c r="E1765">
        <v>22328.282050777543</v>
      </c>
    </row>
    <row r="1766" spans="1:5" x14ac:dyDescent="0.4">
      <c r="A1766" s="21">
        <v>41578</v>
      </c>
      <c r="B1766" s="22">
        <v>17801</v>
      </c>
      <c r="C1766">
        <v>16732.939999999999</v>
      </c>
      <c r="D1766">
        <v>21347.66987191642</v>
      </c>
      <c r="E1766">
        <v>22286.901400650131</v>
      </c>
    </row>
    <row r="1767" spans="1:5" x14ac:dyDescent="0.4">
      <c r="A1767" s="21">
        <v>41579</v>
      </c>
      <c r="B1767" s="22">
        <v>22146</v>
      </c>
      <c r="C1767">
        <v>20817.239999999998</v>
      </c>
      <c r="D1767">
        <v>20408.497520664449</v>
      </c>
      <c r="E1767">
        <v>22297.971138478544</v>
      </c>
    </row>
    <row r="1768" spans="1:5" x14ac:dyDescent="0.4">
      <c r="A1768" s="21">
        <v>41580</v>
      </c>
      <c r="B1768" s="22">
        <v>18506</v>
      </c>
      <c r="C1768">
        <v>17395.64</v>
      </c>
      <c r="D1768">
        <v>21319.489771400615</v>
      </c>
      <c r="E1768">
        <v>22317.116108018818</v>
      </c>
    </row>
    <row r="1769" spans="1:5" x14ac:dyDescent="0.4">
      <c r="A1769" s="21">
        <v>41581</v>
      </c>
      <c r="B1769" s="22">
        <v>17463</v>
      </c>
      <c r="C1769">
        <v>16415.219999999998</v>
      </c>
      <c r="D1769">
        <v>20639.65797733824</v>
      </c>
      <c r="E1769">
        <v>22328.388310001883</v>
      </c>
    </row>
    <row r="1770" spans="1:5" x14ac:dyDescent="0.4">
      <c r="A1770" s="21">
        <v>41582</v>
      </c>
      <c r="B1770" s="22">
        <v>21671</v>
      </c>
      <c r="C1770">
        <v>20370.739999999998</v>
      </c>
      <c r="D1770">
        <v>19853.950856745752</v>
      </c>
      <c r="E1770">
        <v>22287.007462819754</v>
      </c>
    </row>
    <row r="1771" spans="1:5" x14ac:dyDescent="0.4">
      <c r="A1771" s="21">
        <v>41583</v>
      </c>
      <c r="B1771" s="22">
        <v>22481</v>
      </c>
      <c r="C1771">
        <v>21132.14</v>
      </c>
      <c r="D1771">
        <v>20680.602493858798</v>
      </c>
      <c r="E1771">
        <v>22298.077253202206</v>
      </c>
    </row>
    <row r="1772" spans="1:5" x14ac:dyDescent="0.4">
      <c r="A1772" s="21">
        <v>41584</v>
      </c>
      <c r="B1772" s="22">
        <v>30821</v>
      </c>
      <c r="C1772">
        <v>28971.739999999998</v>
      </c>
      <c r="D1772">
        <v>20650.117935124057</v>
      </c>
      <c r="E1772">
        <v>22317.222313725899</v>
      </c>
    </row>
    <row r="1773" spans="1:5" x14ac:dyDescent="0.4">
      <c r="A1773" s="21">
        <v>41585</v>
      </c>
      <c r="B1773" s="22">
        <v>17870</v>
      </c>
      <c r="C1773">
        <v>16797.8</v>
      </c>
      <c r="D1773">
        <v>21828.914326989874</v>
      </c>
      <c r="E1773">
        <v>22328.494569226219</v>
      </c>
    </row>
    <row r="1774" spans="1:5" x14ac:dyDescent="0.4">
      <c r="A1774" s="21">
        <v>41586</v>
      </c>
      <c r="B1774" s="22">
        <v>25215</v>
      </c>
      <c r="C1774">
        <v>23702.1</v>
      </c>
      <c r="D1774">
        <v>21862.928134247006</v>
      </c>
      <c r="E1774">
        <v>22287.113524989378</v>
      </c>
    </row>
    <row r="1775" spans="1:5" x14ac:dyDescent="0.4">
      <c r="A1775" s="21">
        <v>41587</v>
      </c>
      <c r="B1775" s="22">
        <v>20992</v>
      </c>
      <c r="C1775">
        <v>19732.48</v>
      </c>
      <c r="D1775">
        <v>22176.551649049932</v>
      </c>
      <c r="E1775">
        <v>22298.183367925863</v>
      </c>
    </row>
    <row r="1776" spans="1:5" x14ac:dyDescent="0.4">
      <c r="A1776" s="21">
        <v>41588</v>
      </c>
      <c r="B1776" s="22">
        <v>23160</v>
      </c>
      <c r="C1776">
        <v>21770.399999999998</v>
      </c>
      <c r="D1776">
        <v>21496.85843090315</v>
      </c>
      <c r="E1776">
        <v>22317.32851943298</v>
      </c>
    </row>
    <row r="1777" spans="1:5" x14ac:dyDescent="0.4">
      <c r="A1777" s="21">
        <v>41589</v>
      </c>
      <c r="B1777" s="22">
        <v>23221</v>
      </c>
      <c r="C1777">
        <v>21827.739999999998</v>
      </c>
      <c r="D1777">
        <v>22475.738057805251</v>
      </c>
      <c r="E1777">
        <v>22328.600828450555</v>
      </c>
    </row>
    <row r="1778" spans="1:5" x14ac:dyDescent="0.4">
      <c r="A1778" s="21">
        <v>41590</v>
      </c>
      <c r="B1778" s="22">
        <v>29704</v>
      </c>
      <c r="C1778">
        <v>27921.759999999998</v>
      </c>
      <c r="D1778">
        <v>22337.224615476003</v>
      </c>
      <c r="E1778">
        <v>22287.219587158997</v>
      </c>
    </row>
    <row r="1779" spans="1:5" x14ac:dyDescent="0.4">
      <c r="A1779" s="21">
        <v>41591</v>
      </c>
      <c r="B1779" s="22">
        <v>22514</v>
      </c>
      <c r="C1779">
        <v>21163.16</v>
      </c>
      <c r="D1779">
        <v>22896.047387578063</v>
      </c>
      <c r="E1779">
        <v>22298.289482649529</v>
      </c>
    </row>
    <row r="1780" spans="1:5" x14ac:dyDescent="0.4">
      <c r="A1780" s="21">
        <v>41592</v>
      </c>
      <c r="B1780" s="22">
        <v>17895</v>
      </c>
      <c r="C1780">
        <v>16821.3</v>
      </c>
      <c r="D1780">
        <v>23603.387735692508</v>
      </c>
      <c r="E1780">
        <v>22317.434725140061</v>
      </c>
    </row>
    <row r="1781" spans="1:5" x14ac:dyDescent="0.4">
      <c r="A1781" s="21">
        <v>41593</v>
      </c>
      <c r="B1781" s="22">
        <v>22204</v>
      </c>
      <c r="C1781">
        <v>20871.759999999998</v>
      </c>
      <c r="D1781">
        <v>22652.271569982553</v>
      </c>
      <c r="E1781">
        <v>22328.707087674895</v>
      </c>
    </row>
    <row r="1782" spans="1:5" x14ac:dyDescent="0.4">
      <c r="A1782" s="21">
        <v>41594</v>
      </c>
      <c r="B1782" s="22">
        <v>19353</v>
      </c>
      <c r="C1782">
        <v>18191.82</v>
      </c>
      <c r="D1782">
        <v>21987.767298605871</v>
      </c>
      <c r="E1782">
        <v>22287.325649328621</v>
      </c>
    </row>
    <row r="1783" spans="1:5" x14ac:dyDescent="0.4">
      <c r="A1783" s="21">
        <v>41595</v>
      </c>
      <c r="B1783" s="22">
        <v>17764</v>
      </c>
      <c r="C1783">
        <v>16698.16</v>
      </c>
      <c r="D1783">
        <v>22242.804227102533</v>
      </c>
      <c r="E1783">
        <v>22298.39559737319</v>
      </c>
    </row>
    <row r="1784" spans="1:5" x14ac:dyDescent="0.4">
      <c r="A1784" s="21">
        <v>41596</v>
      </c>
      <c r="B1784" s="22">
        <v>21896</v>
      </c>
      <c r="C1784">
        <v>20582.239999999998</v>
      </c>
      <c r="D1784">
        <v>21560.06812424579</v>
      </c>
      <c r="E1784">
        <v>22317.540930847143</v>
      </c>
    </row>
    <row r="1785" spans="1:5" x14ac:dyDescent="0.4">
      <c r="A1785" s="21">
        <v>41597</v>
      </c>
      <c r="B1785" s="22">
        <v>23036</v>
      </c>
      <c r="C1785">
        <v>21653.84</v>
      </c>
      <c r="D1785">
        <v>20996.376753074186</v>
      </c>
      <c r="E1785">
        <v>22328.813346899235</v>
      </c>
    </row>
    <row r="1786" spans="1:5" x14ac:dyDescent="0.4">
      <c r="A1786" s="21">
        <v>41598</v>
      </c>
      <c r="B1786" s="22">
        <v>24423</v>
      </c>
      <c r="C1786">
        <v>22957.62</v>
      </c>
      <c r="D1786">
        <v>21875.964493019506</v>
      </c>
      <c r="E1786">
        <v>22287.43171149824</v>
      </c>
    </row>
    <row r="1787" spans="1:5" x14ac:dyDescent="0.4">
      <c r="A1787" s="21">
        <v>41599</v>
      </c>
      <c r="B1787" s="22">
        <v>18181</v>
      </c>
      <c r="C1787">
        <v>17090.14</v>
      </c>
      <c r="D1787">
        <v>22279.264863546679</v>
      </c>
      <c r="E1787">
        <v>22298.501712096851</v>
      </c>
    </row>
    <row r="1788" spans="1:5" x14ac:dyDescent="0.4">
      <c r="A1788" s="21">
        <v>41600</v>
      </c>
      <c r="B1788" s="22">
        <v>22369</v>
      </c>
      <c r="C1788">
        <v>21026.86</v>
      </c>
      <c r="D1788">
        <v>21110.161942799677</v>
      </c>
      <c r="E1788">
        <v>22317.647136554224</v>
      </c>
    </row>
    <row r="1789" spans="1:5" x14ac:dyDescent="0.4">
      <c r="A1789" s="21">
        <v>41601</v>
      </c>
      <c r="B1789" s="22">
        <v>19583</v>
      </c>
      <c r="C1789">
        <v>18408.02</v>
      </c>
      <c r="D1789">
        <v>21885.566437094156</v>
      </c>
      <c r="E1789">
        <v>22328.919606123574</v>
      </c>
    </row>
    <row r="1790" spans="1:5" x14ac:dyDescent="0.4">
      <c r="A1790" s="21">
        <v>41602</v>
      </c>
      <c r="B1790" s="22">
        <v>17887</v>
      </c>
      <c r="C1790">
        <v>16813.78</v>
      </c>
      <c r="D1790">
        <v>21483.330744101957</v>
      </c>
      <c r="E1790">
        <v>22287.53777366786</v>
      </c>
    </row>
    <row r="1791" spans="1:5" x14ac:dyDescent="0.4">
      <c r="A1791" s="21">
        <v>41603</v>
      </c>
      <c r="B1791" s="22">
        <v>22450</v>
      </c>
      <c r="C1791">
        <v>21103</v>
      </c>
      <c r="D1791">
        <v>20493.029528034916</v>
      </c>
      <c r="E1791">
        <v>22298.607826820516</v>
      </c>
    </row>
    <row r="1792" spans="1:5" x14ac:dyDescent="0.4">
      <c r="A1792" s="21">
        <v>41604</v>
      </c>
      <c r="B1792" s="22">
        <v>23342</v>
      </c>
      <c r="C1792">
        <v>21941.48</v>
      </c>
      <c r="D1792">
        <v>21292.362239025832</v>
      </c>
      <c r="E1792">
        <v>22317.753342261305</v>
      </c>
    </row>
    <row r="1793" spans="1:5" x14ac:dyDescent="0.4">
      <c r="A1793" s="21">
        <v>41605</v>
      </c>
      <c r="B1793" s="22">
        <v>24160</v>
      </c>
      <c r="C1793">
        <v>22710.399999999998</v>
      </c>
      <c r="D1793">
        <v>21486.428633586696</v>
      </c>
      <c r="E1793">
        <v>22329.025865347914</v>
      </c>
    </row>
    <row r="1794" spans="1:5" x14ac:dyDescent="0.4">
      <c r="A1794" s="21">
        <v>41606</v>
      </c>
      <c r="B1794" s="22">
        <v>19665</v>
      </c>
      <c r="C1794">
        <v>18485.099999999999</v>
      </c>
      <c r="D1794">
        <v>21467.882100426978</v>
      </c>
      <c r="E1794">
        <v>22287.643835837483</v>
      </c>
    </row>
    <row r="1795" spans="1:5" x14ac:dyDescent="0.4">
      <c r="A1795" s="21">
        <v>41607</v>
      </c>
      <c r="B1795" s="22">
        <v>24371</v>
      </c>
      <c r="C1795">
        <v>22908.739999999998</v>
      </c>
      <c r="D1795">
        <v>21742.449140325207</v>
      </c>
      <c r="E1795">
        <v>22298.713941544178</v>
      </c>
    </row>
    <row r="1796" spans="1:5" x14ac:dyDescent="0.4">
      <c r="A1796" s="21">
        <v>41608</v>
      </c>
      <c r="B1796" s="22">
        <v>21491</v>
      </c>
      <c r="C1796">
        <v>20201.539999999997</v>
      </c>
      <c r="D1796">
        <v>22026.972688201124</v>
      </c>
      <c r="E1796">
        <v>22317.859547968386</v>
      </c>
    </row>
    <row r="1797" spans="1:5" x14ac:dyDescent="0.4">
      <c r="A1797" s="21">
        <v>41609</v>
      </c>
      <c r="B1797" s="22">
        <v>20021</v>
      </c>
      <c r="C1797">
        <v>18819.739999999998</v>
      </c>
      <c r="D1797">
        <v>21472.369260029485</v>
      </c>
      <c r="E1797">
        <v>22329.132124572254</v>
      </c>
    </row>
    <row r="1798" spans="1:5" x14ac:dyDescent="0.4">
      <c r="A1798" s="21">
        <v>41610</v>
      </c>
      <c r="B1798" s="22">
        <v>24471</v>
      </c>
      <c r="C1798">
        <v>23002.739999999998</v>
      </c>
      <c r="D1798">
        <v>21875.266861508098</v>
      </c>
      <c r="E1798">
        <v>22287.749898007103</v>
      </c>
    </row>
    <row r="1799" spans="1:5" x14ac:dyDescent="0.4">
      <c r="A1799" s="21">
        <v>41611</v>
      </c>
      <c r="B1799" s="22">
        <v>24757</v>
      </c>
      <c r="C1799">
        <v>23271.579999999998</v>
      </c>
      <c r="D1799">
        <v>22099.884169845227</v>
      </c>
      <c r="E1799">
        <v>22298.820056267839</v>
      </c>
    </row>
    <row r="1800" spans="1:5" x14ac:dyDescent="0.4">
      <c r="A1800" s="21">
        <v>41612</v>
      </c>
      <c r="B1800" s="22">
        <v>25234</v>
      </c>
      <c r="C1800">
        <v>23719.96</v>
      </c>
      <c r="D1800">
        <v>21972.325828157187</v>
      </c>
      <c r="E1800">
        <v>22317.965753675468</v>
      </c>
    </row>
    <row r="1801" spans="1:5" x14ac:dyDescent="0.4">
      <c r="A1801" s="21">
        <v>41613</v>
      </c>
      <c r="B1801" s="22">
        <v>19903</v>
      </c>
      <c r="C1801">
        <v>18708.82</v>
      </c>
      <c r="D1801">
        <v>23154.50088625406</v>
      </c>
      <c r="E1801">
        <v>22329.238383796594</v>
      </c>
    </row>
    <row r="1802" spans="1:5" x14ac:dyDescent="0.4">
      <c r="A1802" s="21">
        <v>41614</v>
      </c>
      <c r="B1802" s="22">
        <v>23542</v>
      </c>
      <c r="C1802">
        <v>22129.48</v>
      </c>
      <c r="D1802">
        <v>22543.170782874608</v>
      </c>
      <c r="E1802">
        <v>22287.855960176727</v>
      </c>
    </row>
    <row r="1803" spans="1:5" x14ac:dyDescent="0.4">
      <c r="A1803" s="21">
        <v>41615</v>
      </c>
      <c r="B1803" s="22">
        <v>20159</v>
      </c>
      <c r="C1803">
        <v>18949.46</v>
      </c>
      <c r="D1803">
        <v>22184.914121862555</v>
      </c>
      <c r="E1803">
        <v>22298.926170991504</v>
      </c>
    </row>
    <row r="1804" spans="1:5" x14ac:dyDescent="0.4">
      <c r="A1804" s="21">
        <v>41616</v>
      </c>
      <c r="B1804" s="22">
        <v>18879</v>
      </c>
      <c r="C1804">
        <v>17746.259999999998</v>
      </c>
      <c r="D1804">
        <v>22483.622773171555</v>
      </c>
      <c r="E1804">
        <v>22318.071959382549</v>
      </c>
    </row>
    <row r="1805" spans="1:5" x14ac:dyDescent="0.4">
      <c r="A1805" s="21">
        <v>41617</v>
      </c>
      <c r="B1805" s="22">
        <v>19240</v>
      </c>
      <c r="C1805">
        <v>18085.599999999999</v>
      </c>
      <c r="D1805">
        <v>21897.456962604563</v>
      </c>
      <c r="E1805">
        <v>22329.34464302093</v>
      </c>
    </row>
    <row r="1806" spans="1:5" x14ac:dyDescent="0.4">
      <c r="A1806" s="21">
        <v>41618</v>
      </c>
      <c r="B1806" s="22">
        <v>23481</v>
      </c>
      <c r="C1806">
        <v>22072.14</v>
      </c>
      <c r="D1806">
        <v>20994.148152286463</v>
      </c>
      <c r="E1806">
        <v>22287.96202234635</v>
      </c>
    </row>
    <row r="1807" spans="1:5" x14ac:dyDescent="0.4">
      <c r="A1807" s="21">
        <v>41619</v>
      </c>
      <c r="B1807" s="22">
        <v>24037</v>
      </c>
      <c r="C1807">
        <v>22594.78</v>
      </c>
      <c r="D1807">
        <v>21894.418292994698</v>
      </c>
      <c r="E1807">
        <v>22299.032285715162</v>
      </c>
    </row>
    <row r="1808" spans="1:5" x14ac:dyDescent="0.4">
      <c r="A1808" s="21">
        <v>41620</v>
      </c>
      <c r="B1808" s="22">
        <v>19696</v>
      </c>
      <c r="C1808">
        <v>18514.239999999998</v>
      </c>
      <c r="D1808">
        <v>22142.383465733121</v>
      </c>
      <c r="E1808">
        <v>22318.17816508963</v>
      </c>
    </row>
    <row r="1809" spans="1:5" x14ac:dyDescent="0.4">
      <c r="A1809" s="21">
        <v>41621</v>
      </c>
      <c r="B1809" s="22">
        <v>24383</v>
      </c>
      <c r="C1809">
        <v>22920.02</v>
      </c>
      <c r="D1809">
        <v>21350.762931446417</v>
      </c>
      <c r="E1809">
        <v>22329.450902245266</v>
      </c>
    </row>
    <row r="1810" spans="1:5" x14ac:dyDescent="0.4">
      <c r="A1810" s="21">
        <v>41622</v>
      </c>
      <c r="B1810" s="22">
        <v>21978</v>
      </c>
      <c r="C1810">
        <v>20659.32</v>
      </c>
      <c r="D1810">
        <v>22332.184097095611</v>
      </c>
      <c r="E1810">
        <v>22288.06808451597</v>
      </c>
    </row>
    <row r="1811" spans="1:5" x14ac:dyDescent="0.4">
      <c r="A1811" s="21">
        <v>41623</v>
      </c>
      <c r="B1811" s="22">
        <v>20482</v>
      </c>
      <c r="C1811">
        <v>19253.079999999998</v>
      </c>
      <c r="D1811">
        <v>22143.99209886041</v>
      </c>
      <c r="E1811">
        <v>22299.138400438824</v>
      </c>
    </row>
    <row r="1812" spans="1:5" x14ac:dyDescent="0.4">
      <c r="A1812" s="21">
        <v>41624</v>
      </c>
      <c r="B1812" s="22">
        <v>24736</v>
      </c>
      <c r="C1812">
        <v>23251.84</v>
      </c>
      <c r="D1812">
        <v>21555.269366476983</v>
      </c>
      <c r="E1812">
        <v>22318.284370796715</v>
      </c>
    </row>
    <row r="1813" spans="1:5" x14ac:dyDescent="0.4">
      <c r="A1813" s="21">
        <v>41625</v>
      </c>
      <c r="B1813" s="22">
        <v>25085</v>
      </c>
      <c r="C1813">
        <v>23579.899999999998</v>
      </c>
      <c r="D1813">
        <v>22503.250889761377</v>
      </c>
      <c r="E1813">
        <v>22329.557161469605</v>
      </c>
    </row>
    <row r="1814" spans="1:5" x14ac:dyDescent="0.4">
      <c r="A1814" s="21">
        <v>41626</v>
      </c>
      <c r="B1814" s="22">
        <v>24824</v>
      </c>
      <c r="C1814">
        <v>23334.559999999998</v>
      </c>
      <c r="D1814">
        <v>22706.407149676183</v>
      </c>
      <c r="E1814">
        <v>22288.174146685593</v>
      </c>
    </row>
    <row r="1815" spans="1:5" x14ac:dyDescent="0.4">
      <c r="A1815" s="21">
        <v>41627</v>
      </c>
      <c r="B1815" s="22">
        <v>19514</v>
      </c>
      <c r="C1815">
        <v>18343.16</v>
      </c>
      <c r="D1815">
        <v>22725.07448705874</v>
      </c>
      <c r="E1815">
        <v>22299.244515162489</v>
      </c>
    </row>
    <row r="1816" spans="1:5" x14ac:dyDescent="0.4">
      <c r="A1816" s="21">
        <v>41628</v>
      </c>
      <c r="B1816" s="22">
        <v>23468</v>
      </c>
      <c r="C1816">
        <v>22059.919999999998</v>
      </c>
      <c r="D1816">
        <v>22755.202044914746</v>
      </c>
      <c r="E1816">
        <v>22318.390576503796</v>
      </c>
    </row>
    <row r="1817" spans="1:5" x14ac:dyDescent="0.4">
      <c r="A1817" s="21">
        <v>41629</v>
      </c>
      <c r="B1817" s="22">
        <v>20632</v>
      </c>
      <c r="C1817">
        <v>19394.079999999998</v>
      </c>
      <c r="D1817">
        <v>22683.864918308584</v>
      </c>
      <c r="E1817">
        <v>22329.663420693945</v>
      </c>
    </row>
    <row r="1818" spans="1:5" x14ac:dyDescent="0.4">
      <c r="A1818" s="21">
        <v>41630</v>
      </c>
      <c r="B1818" s="22">
        <v>19078</v>
      </c>
      <c r="C1818">
        <v>17933.32</v>
      </c>
      <c r="D1818">
        <v>22025.644271227233</v>
      </c>
      <c r="E1818">
        <v>22288.280208855216</v>
      </c>
    </row>
    <row r="1819" spans="1:5" x14ac:dyDescent="0.4">
      <c r="A1819" s="21">
        <v>41631</v>
      </c>
      <c r="B1819" s="22">
        <v>22103</v>
      </c>
      <c r="C1819">
        <v>20776.82</v>
      </c>
      <c r="D1819">
        <v>22145.890790897487</v>
      </c>
      <c r="E1819">
        <v>22299.35062988615</v>
      </c>
    </row>
    <row r="1820" spans="1:5" x14ac:dyDescent="0.4">
      <c r="A1820" s="21">
        <v>41632</v>
      </c>
      <c r="B1820" s="22">
        <v>22224</v>
      </c>
      <c r="C1820">
        <v>20890.559999999998</v>
      </c>
      <c r="D1820">
        <v>21925.689132061441</v>
      </c>
      <c r="E1820">
        <v>22318.496782210874</v>
      </c>
    </row>
    <row r="1821" spans="1:5" x14ac:dyDescent="0.4">
      <c r="A1821" s="21">
        <v>41633</v>
      </c>
      <c r="B1821" s="22">
        <v>19993</v>
      </c>
      <c r="C1821">
        <v>18793.419999999998</v>
      </c>
      <c r="D1821">
        <v>21592.701329393196</v>
      </c>
      <c r="E1821">
        <v>22329.769679918285</v>
      </c>
    </row>
    <row r="1822" spans="1:5" x14ac:dyDescent="0.4">
      <c r="A1822" s="21">
        <v>41634</v>
      </c>
      <c r="B1822" s="22">
        <v>13517</v>
      </c>
      <c r="C1822">
        <v>12705.98</v>
      </c>
      <c r="D1822">
        <v>21950.086308252761</v>
      </c>
      <c r="E1822">
        <v>22288.386271024832</v>
      </c>
    </row>
    <row r="1823" spans="1:5" x14ac:dyDescent="0.4">
      <c r="A1823" s="21">
        <v>41635</v>
      </c>
      <c r="B1823" s="22">
        <v>19711</v>
      </c>
      <c r="C1823">
        <v>18528.34</v>
      </c>
      <c r="D1823">
        <v>20552.753930564275</v>
      </c>
      <c r="E1823">
        <v>22299.456744609812</v>
      </c>
    </row>
    <row r="1824" spans="1:5" x14ac:dyDescent="0.4">
      <c r="A1824" s="21">
        <v>41636</v>
      </c>
      <c r="B1824" s="22">
        <v>19979</v>
      </c>
      <c r="C1824">
        <v>18780.259999999998</v>
      </c>
      <c r="D1824">
        <v>20052.861444950875</v>
      </c>
      <c r="E1824">
        <v>22318.602987917955</v>
      </c>
    </row>
    <row r="1825" spans="1:5" x14ac:dyDescent="0.4">
      <c r="A1825" s="21">
        <v>41637</v>
      </c>
      <c r="B1825" s="22">
        <v>18876</v>
      </c>
      <c r="C1825">
        <v>17743.439999999999</v>
      </c>
      <c r="D1825">
        <v>20473.522968041536</v>
      </c>
      <c r="E1825">
        <v>22329.875939142625</v>
      </c>
    </row>
    <row r="1826" spans="1:5" x14ac:dyDescent="0.4">
      <c r="A1826" s="21">
        <v>41638</v>
      </c>
      <c r="B1826" s="22">
        <v>24432</v>
      </c>
      <c r="C1826">
        <v>22966.079999999998</v>
      </c>
      <c r="D1826">
        <v>20182.84038838396</v>
      </c>
      <c r="E1826">
        <v>22288.492333194456</v>
      </c>
    </row>
    <row r="1827" spans="1:5" x14ac:dyDescent="0.4">
      <c r="A1827" s="21">
        <v>41639</v>
      </c>
      <c r="B1827" s="22">
        <v>22336</v>
      </c>
      <c r="C1827">
        <v>20995.84</v>
      </c>
      <c r="D1827">
        <v>20415.32875672686</v>
      </c>
      <c r="E1827">
        <v>22299.562859333477</v>
      </c>
    </row>
    <row r="1828" spans="1:5" x14ac:dyDescent="0.4">
      <c r="A1828" s="21">
        <v>41640</v>
      </c>
      <c r="B1828" s="22">
        <v>19558</v>
      </c>
      <c r="C1828">
        <v>18384.52</v>
      </c>
      <c r="D1828">
        <v>21106.773753674886</v>
      </c>
      <c r="E1828">
        <v>22318.709193625036</v>
      </c>
    </row>
    <row r="1829" spans="1:5" x14ac:dyDescent="0.4">
      <c r="A1829" s="21">
        <v>41641</v>
      </c>
      <c r="B1829" s="22">
        <v>13710</v>
      </c>
      <c r="C1829">
        <v>12887.4</v>
      </c>
      <c r="D1829">
        <v>20923.034636686731</v>
      </c>
      <c r="E1829">
        <v>22329.982198366964</v>
      </c>
    </row>
    <row r="1830" spans="1:5" x14ac:dyDescent="0.4">
      <c r="A1830" s="21">
        <v>41642</v>
      </c>
      <c r="B1830" s="22">
        <v>19573</v>
      </c>
      <c r="C1830">
        <v>18398.62</v>
      </c>
      <c r="D1830">
        <v>19499.994585041637</v>
      </c>
      <c r="E1830">
        <v>22288.598395364079</v>
      </c>
    </row>
    <row r="1831" spans="1:5" x14ac:dyDescent="0.4">
      <c r="A1831" s="21">
        <v>41643</v>
      </c>
      <c r="B1831" s="22">
        <v>18454</v>
      </c>
      <c r="C1831">
        <v>17346.759999999998</v>
      </c>
      <c r="D1831">
        <v>19846.970152672475</v>
      </c>
      <c r="E1831">
        <v>22299.668974057138</v>
      </c>
    </row>
    <row r="1832" spans="1:5" x14ac:dyDescent="0.4">
      <c r="A1832" s="21">
        <v>41644</v>
      </c>
      <c r="B1832" s="22">
        <v>16554</v>
      </c>
      <c r="C1832">
        <v>15560.759999999998</v>
      </c>
      <c r="D1832">
        <v>19585.12909623011</v>
      </c>
      <c r="E1832">
        <v>22318.815399332118</v>
      </c>
    </row>
    <row r="1833" spans="1:5" x14ac:dyDescent="0.4">
      <c r="A1833" s="21">
        <v>41645</v>
      </c>
      <c r="B1833" s="22">
        <v>22691</v>
      </c>
      <c r="C1833">
        <v>21329.539999999997</v>
      </c>
      <c r="D1833">
        <v>18892.528943429301</v>
      </c>
      <c r="E1833">
        <v>22330.088457591304</v>
      </c>
    </row>
    <row r="1834" spans="1:5" x14ac:dyDescent="0.4">
      <c r="A1834" s="21">
        <v>41646</v>
      </c>
      <c r="B1834" s="22">
        <v>16828</v>
      </c>
      <c r="C1834">
        <v>15818.32</v>
      </c>
      <c r="D1834">
        <v>19743.83038109331</v>
      </c>
      <c r="E1834">
        <v>22288.704457533699</v>
      </c>
    </row>
    <row r="1835" spans="1:5" x14ac:dyDescent="0.4">
      <c r="A1835" s="21">
        <v>41647</v>
      </c>
      <c r="B1835" s="22">
        <v>27658</v>
      </c>
      <c r="C1835">
        <v>25998.519999999997</v>
      </c>
      <c r="D1835">
        <v>19236.822299936404</v>
      </c>
      <c r="E1835">
        <v>22299.775088780796</v>
      </c>
    </row>
    <row r="1836" spans="1:5" x14ac:dyDescent="0.4">
      <c r="A1836" s="21">
        <v>41648</v>
      </c>
      <c r="B1836" s="22">
        <v>17394</v>
      </c>
      <c r="C1836">
        <v>16350.359999999999</v>
      </c>
      <c r="D1836">
        <v>20282.880791730739</v>
      </c>
      <c r="E1836">
        <v>22318.921605039199</v>
      </c>
    </row>
    <row r="1837" spans="1:5" x14ac:dyDescent="0.4">
      <c r="A1837" s="21">
        <v>41649</v>
      </c>
      <c r="B1837" s="22">
        <v>24810</v>
      </c>
      <c r="C1837">
        <v>23321.399999999998</v>
      </c>
      <c r="D1837">
        <v>20067.417519253602</v>
      </c>
      <c r="E1837">
        <v>22330.19471681564</v>
      </c>
    </row>
    <row r="1838" spans="1:5" x14ac:dyDescent="0.4">
      <c r="A1838" s="21">
        <v>41650</v>
      </c>
      <c r="B1838" s="22">
        <v>20733</v>
      </c>
      <c r="C1838">
        <v>19489.02</v>
      </c>
      <c r="D1838">
        <v>20846.710663940608</v>
      </c>
      <c r="E1838">
        <v>22288.810519703322</v>
      </c>
    </row>
    <row r="1839" spans="1:5" x14ac:dyDescent="0.4">
      <c r="A1839" s="21">
        <v>41651</v>
      </c>
      <c r="B1839" s="22">
        <v>21255</v>
      </c>
      <c r="C1839">
        <v>19979.699999999997</v>
      </c>
      <c r="D1839">
        <v>20475.40383331697</v>
      </c>
      <c r="E1839">
        <v>22299.881203504461</v>
      </c>
    </row>
    <row r="1840" spans="1:5" x14ac:dyDescent="0.4">
      <c r="A1840" s="21">
        <v>41652</v>
      </c>
      <c r="B1840" s="22">
        <v>23036</v>
      </c>
      <c r="C1840">
        <v>21653.84</v>
      </c>
      <c r="D1840">
        <v>20924.601679717896</v>
      </c>
      <c r="E1840">
        <v>22319.027810746284</v>
      </c>
    </row>
    <row r="1841" spans="1:5" x14ac:dyDescent="0.4">
      <c r="A1841" s="21">
        <v>41653</v>
      </c>
      <c r="B1841" s="22">
        <v>26547</v>
      </c>
      <c r="C1841">
        <v>24954.18</v>
      </c>
      <c r="D1841">
        <v>21245.266248361811</v>
      </c>
      <c r="E1841">
        <v>22330.300976039976</v>
      </c>
    </row>
    <row r="1842" spans="1:5" x14ac:dyDescent="0.4">
      <c r="A1842" s="21">
        <v>41654</v>
      </c>
      <c r="B1842" s="22">
        <v>24778</v>
      </c>
      <c r="C1842">
        <v>23291.32</v>
      </c>
      <c r="D1842">
        <v>21642.195839536711</v>
      </c>
      <c r="E1842">
        <v>22288.916581872942</v>
      </c>
    </row>
    <row r="1843" spans="1:5" x14ac:dyDescent="0.4">
      <c r="A1843" s="21">
        <v>41655</v>
      </c>
      <c r="B1843" s="22">
        <v>18872</v>
      </c>
      <c r="C1843">
        <v>17739.68</v>
      </c>
      <c r="D1843">
        <v>22475.796198000629</v>
      </c>
      <c r="E1843">
        <v>22299.987318228123</v>
      </c>
    </row>
    <row r="1844" spans="1:5" x14ac:dyDescent="0.4">
      <c r="A1844" s="21">
        <v>41656</v>
      </c>
      <c r="B1844" s="22">
        <v>28013</v>
      </c>
      <c r="C1844">
        <v>26332.219999999998</v>
      </c>
      <c r="D1844">
        <v>22035.957757356282</v>
      </c>
      <c r="E1844">
        <v>22319.134016453365</v>
      </c>
    </row>
    <row r="1845" spans="1:5" x14ac:dyDescent="0.4">
      <c r="A1845" s="21">
        <v>41657</v>
      </c>
      <c r="B1845" s="22">
        <v>19940</v>
      </c>
      <c r="C1845">
        <v>18743.599999999999</v>
      </c>
      <c r="D1845">
        <v>22476.324582980553</v>
      </c>
      <c r="E1845">
        <v>22330.407235264316</v>
      </c>
    </row>
    <row r="1846" spans="1:5" x14ac:dyDescent="0.4">
      <c r="A1846" s="21">
        <v>41658</v>
      </c>
      <c r="B1846" s="22">
        <v>23233</v>
      </c>
      <c r="C1846">
        <v>21839.02</v>
      </c>
      <c r="D1846">
        <v>22383.082994261713</v>
      </c>
      <c r="E1846">
        <v>22289.022644042565</v>
      </c>
    </row>
    <row r="1847" spans="1:5" x14ac:dyDescent="0.4">
      <c r="A1847" s="21">
        <v>41659</v>
      </c>
      <c r="B1847" s="22">
        <v>19976</v>
      </c>
      <c r="C1847">
        <v>18777.439999999999</v>
      </c>
      <c r="D1847">
        <v>22746.285285004225</v>
      </c>
      <c r="E1847">
        <v>22300.093432951784</v>
      </c>
    </row>
    <row r="1848" spans="1:5" x14ac:dyDescent="0.4">
      <c r="A1848" s="21">
        <v>41660</v>
      </c>
      <c r="B1848" s="22">
        <v>21992</v>
      </c>
      <c r="C1848">
        <v>20672.48</v>
      </c>
      <c r="D1848">
        <v>21807.443752330939</v>
      </c>
      <c r="E1848">
        <v>22319.240222160446</v>
      </c>
    </row>
    <row r="1849" spans="1:5" x14ac:dyDescent="0.4">
      <c r="A1849" s="21">
        <v>41661</v>
      </c>
      <c r="B1849" s="22">
        <v>23834</v>
      </c>
      <c r="C1849">
        <v>22403.96</v>
      </c>
      <c r="D1849">
        <v>22157.00271763057</v>
      </c>
      <c r="E1849">
        <v>22330.513494488656</v>
      </c>
    </row>
    <row r="1850" spans="1:5" x14ac:dyDescent="0.4">
      <c r="A1850" s="21">
        <v>41662</v>
      </c>
      <c r="B1850" s="22">
        <v>18325</v>
      </c>
      <c r="C1850">
        <v>17225.5</v>
      </c>
      <c r="D1850">
        <v>22573.780858590359</v>
      </c>
      <c r="E1850">
        <v>22289.128706212188</v>
      </c>
    </row>
    <row r="1851" spans="1:5" x14ac:dyDescent="0.4">
      <c r="A1851" s="21">
        <v>41663</v>
      </c>
      <c r="B1851" s="22">
        <v>23924</v>
      </c>
      <c r="C1851">
        <v>22488.559999999998</v>
      </c>
      <c r="D1851">
        <v>21482.608722276418</v>
      </c>
      <c r="E1851">
        <v>22300.199547675449</v>
      </c>
    </row>
    <row r="1852" spans="1:5" x14ac:dyDescent="0.4">
      <c r="A1852" s="21">
        <v>41664</v>
      </c>
      <c r="B1852" s="22">
        <v>18097</v>
      </c>
      <c r="C1852">
        <v>17011.18</v>
      </c>
      <c r="D1852">
        <v>22179.278272374209</v>
      </c>
      <c r="E1852">
        <v>22319.346427867524</v>
      </c>
    </row>
    <row r="1853" spans="1:5" x14ac:dyDescent="0.4">
      <c r="A1853" s="21">
        <v>41665</v>
      </c>
      <c r="B1853" s="22">
        <v>18939</v>
      </c>
      <c r="C1853">
        <v>17802.66</v>
      </c>
      <c r="D1853">
        <v>21667.947202814037</v>
      </c>
      <c r="E1853">
        <v>22330.619753712996</v>
      </c>
    </row>
    <row r="1854" spans="1:5" x14ac:dyDescent="0.4">
      <c r="A1854" s="21">
        <v>41666</v>
      </c>
      <c r="B1854" s="22">
        <v>22480</v>
      </c>
      <c r="C1854">
        <v>21131.199999999997</v>
      </c>
      <c r="D1854">
        <v>20918.761556199053</v>
      </c>
      <c r="E1854">
        <v>22289.234768381804</v>
      </c>
    </row>
    <row r="1855" spans="1:5" x14ac:dyDescent="0.4">
      <c r="A1855" s="21">
        <v>41667</v>
      </c>
      <c r="B1855" s="22">
        <v>22067</v>
      </c>
      <c r="C1855">
        <v>20742.98</v>
      </c>
      <c r="D1855">
        <v>21367.587689936758</v>
      </c>
      <c r="E1855">
        <v>22300.305662399111</v>
      </c>
    </row>
    <row r="1856" spans="1:5" x14ac:dyDescent="0.4">
      <c r="A1856" s="21">
        <v>41668</v>
      </c>
      <c r="B1856" s="22">
        <v>26813</v>
      </c>
      <c r="C1856">
        <v>25204.219999999998</v>
      </c>
      <c r="D1856">
        <v>21560.212557281964</v>
      </c>
      <c r="E1856">
        <v>22319.452633574605</v>
      </c>
    </row>
    <row r="1857" spans="1:5" x14ac:dyDescent="0.4">
      <c r="A1857" s="21">
        <v>41669</v>
      </c>
      <c r="B1857" s="22">
        <v>16950</v>
      </c>
      <c r="C1857">
        <v>15933</v>
      </c>
      <c r="D1857">
        <v>22008.181109880774</v>
      </c>
      <c r="E1857">
        <v>22330.726012937335</v>
      </c>
    </row>
    <row r="1858" spans="1:5" x14ac:dyDescent="0.4">
      <c r="A1858" s="21">
        <v>41670</v>
      </c>
      <c r="B1858" s="22">
        <v>26260</v>
      </c>
      <c r="C1858">
        <v>24684.399999999998</v>
      </c>
      <c r="D1858">
        <v>21499.552130462209</v>
      </c>
      <c r="E1858">
        <v>22289.340830551428</v>
      </c>
    </row>
    <row r="1859" spans="1:5" x14ac:dyDescent="0.4">
      <c r="A1859" s="21">
        <v>41671</v>
      </c>
      <c r="B1859" s="22">
        <v>18151</v>
      </c>
      <c r="C1859">
        <v>17061.939999999999</v>
      </c>
      <c r="D1859">
        <v>22352.186055787155</v>
      </c>
      <c r="E1859">
        <v>22300.411777122772</v>
      </c>
    </row>
    <row r="1860" spans="1:5" x14ac:dyDescent="0.4">
      <c r="A1860" s="21">
        <v>41672</v>
      </c>
      <c r="B1860" s="22">
        <v>17547</v>
      </c>
      <c r="C1860">
        <v>16494.18</v>
      </c>
      <c r="D1860">
        <v>21285.253439321554</v>
      </c>
      <c r="E1860">
        <v>22319.558839281686</v>
      </c>
    </row>
    <row r="1861" spans="1:5" x14ac:dyDescent="0.4">
      <c r="A1861" s="21">
        <v>41673</v>
      </c>
      <c r="B1861" s="22">
        <v>20886</v>
      </c>
      <c r="C1861">
        <v>19632.84</v>
      </c>
      <c r="D1861">
        <v>21123.858868139479</v>
      </c>
      <c r="E1861">
        <v>22330.832272161675</v>
      </c>
    </row>
    <row r="1862" spans="1:5" x14ac:dyDescent="0.4">
      <c r="A1862" s="21">
        <v>41674</v>
      </c>
      <c r="B1862" s="22">
        <v>24301</v>
      </c>
      <c r="C1862">
        <v>22842.94</v>
      </c>
      <c r="D1862">
        <v>21106.282370457768</v>
      </c>
      <c r="E1862">
        <v>22289.446892721051</v>
      </c>
    </row>
    <row r="1863" spans="1:5" x14ac:dyDescent="0.4">
      <c r="A1863" s="21">
        <v>41675</v>
      </c>
      <c r="B1863" s="22">
        <v>22669</v>
      </c>
      <c r="C1863">
        <v>21308.86</v>
      </c>
      <c r="D1863">
        <v>21102.619455757114</v>
      </c>
      <c r="E1863">
        <v>22300.517891846437</v>
      </c>
    </row>
    <row r="1864" spans="1:5" x14ac:dyDescent="0.4">
      <c r="A1864" s="21">
        <v>41676</v>
      </c>
      <c r="B1864" s="22">
        <v>20405</v>
      </c>
      <c r="C1864">
        <v>19180.7</v>
      </c>
      <c r="D1864">
        <v>21771.226086942395</v>
      </c>
      <c r="E1864">
        <v>22319.665044988771</v>
      </c>
    </row>
    <row r="1865" spans="1:5" x14ac:dyDescent="0.4">
      <c r="A1865" s="21">
        <v>41677</v>
      </c>
      <c r="B1865" s="22">
        <v>22682</v>
      </c>
      <c r="C1865">
        <v>21321.079999999998</v>
      </c>
      <c r="D1865">
        <v>21652.613073310491</v>
      </c>
      <c r="E1865">
        <v>22330.938531386015</v>
      </c>
    </row>
    <row r="1866" spans="1:5" x14ac:dyDescent="0.4">
      <c r="A1866" s="21">
        <v>41678</v>
      </c>
      <c r="B1866" s="22">
        <v>22301</v>
      </c>
      <c r="C1866">
        <v>20962.939999999999</v>
      </c>
      <c r="D1866">
        <v>21307.723983577544</v>
      </c>
      <c r="E1866">
        <v>22289.552954890671</v>
      </c>
    </row>
    <row r="1867" spans="1:5" x14ac:dyDescent="0.4">
      <c r="A1867" s="21">
        <v>41679</v>
      </c>
      <c r="B1867" s="22">
        <v>19551</v>
      </c>
      <c r="C1867">
        <v>18377.939999999999</v>
      </c>
      <c r="D1867">
        <v>21845.543063525794</v>
      </c>
      <c r="E1867">
        <v>22300.624006570095</v>
      </c>
    </row>
    <row r="1868" spans="1:5" x14ac:dyDescent="0.4">
      <c r="A1868" s="21">
        <v>41680</v>
      </c>
      <c r="B1868" s="22">
        <v>22235</v>
      </c>
      <c r="C1868">
        <v>20900.899999999998</v>
      </c>
      <c r="D1868">
        <v>21635.651031441521</v>
      </c>
      <c r="E1868">
        <v>22319.771250695852</v>
      </c>
    </row>
    <row r="1869" spans="1:5" x14ac:dyDescent="0.4">
      <c r="A1869" s="21">
        <v>41681</v>
      </c>
      <c r="B1869" s="22">
        <v>27353</v>
      </c>
      <c r="C1869">
        <v>25711.82</v>
      </c>
      <c r="D1869">
        <v>21230.887865414479</v>
      </c>
      <c r="E1869">
        <v>22331.044790610347</v>
      </c>
    </row>
    <row r="1870" spans="1:5" x14ac:dyDescent="0.4">
      <c r="A1870" s="21">
        <v>41682</v>
      </c>
      <c r="B1870" s="22">
        <v>22366</v>
      </c>
      <c r="C1870">
        <v>21024.039999999997</v>
      </c>
      <c r="D1870">
        <v>22452.549526156363</v>
      </c>
      <c r="E1870">
        <v>22289.659017060294</v>
      </c>
    </row>
    <row r="1871" spans="1:5" x14ac:dyDescent="0.4">
      <c r="A1871" s="21">
        <v>41683</v>
      </c>
      <c r="B1871" s="22">
        <v>22533</v>
      </c>
      <c r="C1871">
        <v>21181.02</v>
      </c>
      <c r="D1871">
        <v>22614.82337450601</v>
      </c>
      <c r="E1871">
        <v>22300.730121293756</v>
      </c>
    </row>
    <row r="1872" spans="1:5" x14ac:dyDescent="0.4">
      <c r="A1872" s="21">
        <v>41684</v>
      </c>
      <c r="B1872" s="22">
        <v>20023</v>
      </c>
      <c r="C1872">
        <v>18821.62</v>
      </c>
      <c r="D1872">
        <v>22188.115722360657</v>
      </c>
      <c r="E1872">
        <v>22319.877456402934</v>
      </c>
    </row>
    <row r="1873" spans="1:5" x14ac:dyDescent="0.4">
      <c r="A1873" s="21">
        <v>41685</v>
      </c>
      <c r="B1873" s="22">
        <v>17845</v>
      </c>
      <c r="C1873">
        <v>16774.3</v>
      </c>
      <c r="D1873">
        <v>22117.507397718116</v>
      </c>
      <c r="E1873">
        <v>22331.151049834687</v>
      </c>
    </row>
    <row r="1874" spans="1:5" x14ac:dyDescent="0.4">
      <c r="A1874" s="21">
        <v>41686</v>
      </c>
      <c r="B1874" s="22">
        <v>16460</v>
      </c>
      <c r="C1874">
        <v>15472.4</v>
      </c>
      <c r="D1874">
        <v>21675.882064140529</v>
      </c>
      <c r="E1874">
        <v>22289.765079229917</v>
      </c>
    </row>
    <row r="1875" spans="1:5" x14ac:dyDescent="0.4">
      <c r="A1875" s="21">
        <v>41687</v>
      </c>
      <c r="B1875" s="22">
        <v>21541</v>
      </c>
      <c r="C1875">
        <v>20248.539999999997</v>
      </c>
      <c r="D1875">
        <v>20514.143402669612</v>
      </c>
      <c r="E1875">
        <v>22300.836236017421</v>
      </c>
    </row>
    <row r="1876" spans="1:5" x14ac:dyDescent="0.4">
      <c r="A1876" s="21">
        <v>41688</v>
      </c>
      <c r="B1876" s="22">
        <v>28296</v>
      </c>
      <c r="C1876">
        <v>26598.239999999998</v>
      </c>
      <c r="D1876">
        <v>20849.360551293707</v>
      </c>
      <c r="E1876">
        <v>22319.983662110015</v>
      </c>
    </row>
    <row r="1877" spans="1:5" x14ac:dyDescent="0.4">
      <c r="A1877" s="21">
        <v>41689</v>
      </c>
      <c r="B1877" s="22">
        <v>20449</v>
      </c>
      <c r="C1877">
        <v>19222.059999999998</v>
      </c>
      <c r="D1877">
        <v>22062.252534064919</v>
      </c>
      <c r="E1877">
        <v>22331.257309059027</v>
      </c>
    </row>
    <row r="1878" spans="1:5" x14ac:dyDescent="0.4">
      <c r="A1878" s="21">
        <v>41690</v>
      </c>
      <c r="B1878" s="22">
        <v>18385</v>
      </c>
      <c r="C1878">
        <v>17281.899999999998</v>
      </c>
      <c r="D1878">
        <v>21507.024323772584</v>
      </c>
      <c r="E1878">
        <v>22289.871141399537</v>
      </c>
    </row>
    <row r="1879" spans="1:5" x14ac:dyDescent="0.4">
      <c r="A1879" s="21">
        <v>41691</v>
      </c>
      <c r="B1879" s="22">
        <v>21790</v>
      </c>
      <c r="C1879">
        <v>20482.599999999999</v>
      </c>
      <c r="D1879">
        <v>21360.82593314091</v>
      </c>
      <c r="E1879">
        <v>22300.942350741083</v>
      </c>
    </row>
    <row r="1880" spans="1:5" x14ac:dyDescent="0.4">
      <c r="A1880" s="21">
        <v>41692</v>
      </c>
      <c r="B1880" s="22">
        <v>21241</v>
      </c>
      <c r="C1880">
        <v>19966.539999999997</v>
      </c>
      <c r="D1880">
        <v>21416.6923824144</v>
      </c>
      <c r="E1880">
        <v>22320.089867817096</v>
      </c>
    </row>
    <row r="1881" spans="1:5" x14ac:dyDescent="0.4">
      <c r="A1881" s="21">
        <v>41693</v>
      </c>
      <c r="B1881" s="22">
        <v>17205</v>
      </c>
      <c r="C1881">
        <v>16172.699999999999</v>
      </c>
      <c r="D1881">
        <v>21045.899967613583</v>
      </c>
      <c r="E1881">
        <v>22331.363568283366</v>
      </c>
    </row>
    <row r="1882" spans="1:5" x14ac:dyDescent="0.4">
      <c r="A1882" s="21">
        <v>41694</v>
      </c>
      <c r="B1882" s="22">
        <v>23041</v>
      </c>
      <c r="C1882">
        <v>21658.539999999997</v>
      </c>
      <c r="D1882">
        <v>20849.803477932917</v>
      </c>
      <c r="E1882">
        <v>22289.977203569157</v>
      </c>
    </row>
    <row r="1883" spans="1:5" x14ac:dyDescent="0.4">
      <c r="A1883" s="21">
        <v>41695</v>
      </c>
      <c r="B1883" s="22">
        <v>22348</v>
      </c>
      <c r="C1883">
        <v>21007.119999999999</v>
      </c>
      <c r="D1883">
        <v>21146.629246111948</v>
      </c>
      <c r="E1883">
        <v>22301.048465464744</v>
      </c>
    </row>
    <row r="1884" spans="1:5" x14ac:dyDescent="0.4">
      <c r="A1884" s="21">
        <v>41696</v>
      </c>
      <c r="B1884" s="22">
        <v>21185</v>
      </c>
      <c r="C1884">
        <v>19913.899999999998</v>
      </c>
      <c r="D1884">
        <v>20908.44805497515</v>
      </c>
      <c r="E1884">
        <v>22320.196073524174</v>
      </c>
    </row>
    <row r="1885" spans="1:5" x14ac:dyDescent="0.4">
      <c r="A1885" s="21">
        <v>41697</v>
      </c>
      <c r="B1885" s="22">
        <v>21592</v>
      </c>
      <c r="C1885">
        <v>20296.48</v>
      </c>
      <c r="D1885">
        <v>21414.44178375593</v>
      </c>
      <c r="E1885">
        <v>22331.469827507706</v>
      </c>
    </row>
    <row r="1886" spans="1:5" x14ac:dyDescent="0.4">
      <c r="A1886" s="21">
        <v>41698</v>
      </c>
      <c r="B1886" s="22">
        <v>19229</v>
      </c>
      <c r="C1886">
        <v>18075.259999999998</v>
      </c>
      <c r="D1886">
        <v>21406.552439839426</v>
      </c>
      <c r="E1886">
        <v>22290.083265738776</v>
      </c>
    </row>
    <row r="1887" spans="1:5" x14ac:dyDescent="0.4">
      <c r="A1887" s="21">
        <v>41699</v>
      </c>
      <c r="B1887" s="22">
        <v>20030</v>
      </c>
      <c r="C1887">
        <v>18828.2</v>
      </c>
      <c r="D1887">
        <v>20675.519500357317</v>
      </c>
      <c r="E1887">
        <v>22301.154580188409</v>
      </c>
    </row>
    <row r="1888" spans="1:5" x14ac:dyDescent="0.4">
      <c r="A1888" s="21">
        <v>41700</v>
      </c>
      <c r="B1888" s="22">
        <v>17428</v>
      </c>
      <c r="C1888">
        <v>16382.32</v>
      </c>
      <c r="D1888">
        <v>21040.168915326929</v>
      </c>
      <c r="E1888">
        <v>22320.302279231259</v>
      </c>
    </row>
    <row r="1889" spans="1:5" x14ac:dyDescent="0.4">
      <c r="A1889" s="21">
        <v>41701</v>
      </c>
      <c r="B1889" s="22">
        <v>23800</v>
      </c>
      <c r="C1889">
        <v>22372</v>
      </c>
      <c r="D1889">
        <v>20453.990642213324</v>
      </c>
      <c r="E1889">
        <v>22331.576086732046</v>
      </c>
    </row>
    <row r="1890" spans="1:5" x14ac:dyDescent="0.4">
      <c r="A1890" s="21">
        <v>41702</v>
      </c>
      <c r="B1890" s="22">
        <v>22228</v>
      </c>
      <c r="C1890">
        <v>20894.32</v>
      </c>
      <c r="D1890">
        <v>20539.222789025982</v>
      </c>
      <c r="E1890">
        <v>22290.1893279084</v>
      </c>
    </row>
    <row r="1891" spans="1:5" x14ac:dyDescent="0.4">
      <c r="A1891" s="21">
        <v>41703</v>
      </c>
      <c r="B1891" s="22">
        <v>24982</v>
      </c>
      <c r="C1891">
        <v>23483.079999999998</v>
      </c>
      <c r="D1891">
        <v>21187.929912988409</v>
      </c>
      <c r="E1891">
        <v>22301.260694912071</v>
      </c>
    </row>
    <row r="1892" spans="1:5" x14ac:dyDescent="0.4">
      <c r="A1892" s="21">
        <v>41704</v>
      </c>
      <c r="B1892" s="22">
        <v>18849</v>
      </c>
      <c r="C1892">
        <v>17718.059999999998</v>
      </c>
      <c r="D1892">
        <v>21779.370011025963</v>
      </c>
      <c r="E1892">
        <v>22320.40848493834</v>
      </c>
    </row>
    <row r="1893" spans="1:5" x14ac:dyDescent="0.4">
      <c r="A1893" s="21">
        <v>41705</v>
      </c>
      <c r="B1893" s="22">
        <v>22052</v>
      </c>
      <c r="C1893">
        <v>20728.879999999997</v>
      </c>
      <c r="D1893">
        <v>20933.36575878807</v>
      </c>
      <c r="E1893">
        <v>22331.682345956386</v>
      </c>
    </row>
    <row r="1894" spans="1:5" x14ac:dyDescent="0.4">
      <c r="A1894" s="21">
        <v>41706</v>
      </c>
      <c r="B1894" s="22">
        <v>22804</v>
      </c>
      <c r="C1894">
        <v>21435.759999999998</v>
      </c>
      <c r="D1894">
        <v>21541.542152954109</v>
      </c>
      <c r="E1894">
        <v>22290.295390078023</v>
      </c>
    </row>
    <row r="1895" spans="1:5" x14ac:dyDescent="0.4">
      <c r="A1895" s="21">
        <v>41707</v>
      </c>
      <c r="B1895" s="22">
        <v>17568</v>
      </c>
      <c r="C1895">
        <v>16513.919999999998</v>
      </c>
      <c r="D1895">
        <v>21655.167559683974</v>
      </c>
      <c r="E1895">
        <v>22301.366809635732</v>
      </c>
    </row>
    <row r="1896" spans="1:5" x14ac:dyDescent="0.4">
      <c r="A1896" s="21">
        <v>41708</v>
      </c>
      <c r="B1896" s="22">
        <v>21589</v>
      </c>
      <c r="C1896">
        <v>20293.66</v>
      </c>
      <c r="D1896">
        <v>20718.045627278112</v>
      </c>
      <c r="E1896">
        <v>22320.514690645421</v>
      </c>
    </row>
    <row r="1897" spans="1:5" x14ac:dyDescent="0.4">
      <c r="A1897" s="21">
        <v>41709</v>
      </c>
      <c r="B1897" s="22">
        <v>20653</v>
      </c>
      <c r="C1897">
        <v>19413.82</v>
      </c>
      <c r="D1897">
        <v>21287.458249009604</v>
      </c>
      <c r="E1897">
        <v>22331.788605180725</v>
      </c>
    </row>
    <row r="1898" spans="1:5" x14ac:dyDescent="0.4">
      <c r="A1898" s="21">
        <v>41710</v>
      </c>
      <c r="B1898" s="22">
        <v>23079</v>
      </c>
      <c r="C1898">
        <v>21694.26</v>
      </c>
      <c r="D1898">
        <v>21040.367686276371</v>
      </c>
      <c r="E1898">
        <v>22290.401452247643</v>
      </c>
    </row>
    <row r="1899" spans="1:5" x14ac:dyDescent="0.4">
      <c r="A1899" s="21">
        <v>41711</v>
      </c>
      <c r="B1899" s="22">
        <v>16303</v>
      </c>
      <c r="C1899">
        <v>15324.82</v>
      </c>
      <c r="D1899">
        <v>21057.880584304094</v>
      </c>
      <c r="E1899">
        <v>22301.472924359394</v>
      </c>
    </row>
    <row r="1900" spans="1:5" x14ac:dyDescent="0.4">
      <c r="A1900" s="21">
        <v>41712</v>
      </c>
      <c r="B1900" s="22">
        <v>19936</v>
      </c>
      <c r="C1900">
        <v>18739.84</v>
      </c>
      <c r="D1900">
        <v>20789.627968587676</v>
      </c>
      <c r="E1900">
        <v>22320.620896352502</v>
      </c>
    </row>
    <row r="1901" spans="1:5" x14ac:dyDescent="0.4">
      <c r="A1901" s="21">
        <v>41713</v>
      </c>
      <c r="B1901" s="22">
        <v>17400</v>
      </c>
      <c r="C1901">
        <v>16355.999999999998</v>
      </c>
      <c r="D1901">
        <v>20559.709001535124</v>
      </c>
      <c r="E1901">
        <v>22331.894864405058</v>
      </c>
    </row>
    <row r="1902" spans="1:5" x14ac:dyDescent="0.4">
      <c r="A1902" s="21">
        <v>41714</v>
      </c>
      <c r="B1902" s="22">
        <v>16406</v>
      </c>
      <c r="C1902">
        <v>15421.64</v>
      </c>
      <c r="D1902">
        <v>19739.242158668472</v>
      </c>
      <c r="E1902">
        <v>22290.507514417266</v>
      </c>
    </row>
    <row r="1903" spans="1:5" x14ac:dyDescent="0.4">
      <c r="A1903" s="21">
        <v>41715</v>
      </c>
      <c r="B1903" s="22">
        <v>20114</v>
      </c>
      <c r="C1903">
        <v>18907.16</v>
      </c>
      <c r="D1903">
        <v>19716.702642654363</v>
      </c>
      <c r="E1903">
        <v>22301.579039083055</v>
      </c>
    </row>
    <row r="1904" spans="1:5" x14ac:dyDescent="0.4">
      <c r="A1904" s="21">
        <v>41716</v>
      </c>
      <c r="B1904" s="22">
        <v>20521</v>
      </c>
      <c r="C1904">
        <v>19289.739999999998</v>
      </c>
      <c r="D1904">
        <v>19630.465840024259</v>
      </c>
      <c r="E1904">
        <v>22320.727102059584</v>
      </c>
    </row>
    <row r="1905" spans="1:5" x14ac:dyDescent="0.4">
      <c r="A1905" s="21">
        <v>41717</v>
      </c>
      <c r="B1905" s="22">
        <v>20356</v>
      </c>
      <c r="C1905">
        <v>19134.64</v>
      </c>
      <c r="D1905">
        <v>19388.565410912684</v>
      </c>
      <c r="E1905">
        <v>22332.001123629398</v>
      </c>
    </row>
    <row r="1906" spans="1:5" x14ac:dyDescent="0.4">
      <c r="A1906" s="21">
        <v>41718</v>
      </c>
      <c r="B1906" s="22">
        <v>13817</v>
      </c>
      <c r="C1906">
        <v>12987.98</v>
      </c>
      <c r="D1906">
        <v>20052.159988238207</v>
      </c>
      <c r="E1906">
        <v>22290.613576586889</v>
      </c>
    </row>
    <row r="1907" spans="1:5" x14ac:dyDescent="0.4">
      <c r="A1907" s="21">
        <v>41719</v>
      </c>
      <c r="B1907" s="22">
        <v>20128</v>
      </c>
      <c r="C1907">
        <v>18920.32</v>
      </c>
      <c r="D1907">
        <v>19033.006030115052</v>
      </c>
      <c r="E1907">
        <v>22301.685153806717</v>
      </c>
    </row>
    <row r="1908" spans="1:5" x14ac:dyDescent="0.4">
      <c r="A1908" s="21">
        <v>41720</v>
      </c>
      <c r="B1908" s="22">
        <v>16834</v>
      </c>
      <c r="C1908">
        <v>15823.96</v>
      </c>
      <c r="D1908">
        <v>18832.340290184122</v>
      </c>
      <c r="E1908">
        <v>22320.833307766665</v>
      </c>
    </row>
    <row r="1909" spans="1:5" x14ac:dyDescent="0.4">
      <c r="A1909" s="21">
        <v>41721</v>
      </c>
      <c r="B1909" s="22">
        <v>17173</v>
      </c>
      <c r="C1909">
        <v>16142.619999999999</v>
      </c>
      <c r="D1909">
        <v>18923.5847207345</v>
      </c>
      <c r="E1909">
        <v>22332.107382853737</v>
      </c>
    </row>
    <row r="1910" spans="1:5" x14ac:dyDescent="0.4">
      <c r="A1910" s="21">
        <v>41722</v>
      </c>
      <c r="B1910" s="22">
        <v>18991</v>
      </c>
      <c r="C1910">
        <v>17851.539999999997</v>
      </c>
      <c r="D1910">
        <v>18670.303492391995</v>
      </c>
      <c r="E1910">
        <v>22290.719638756509</v>
      </c>
    </row>
    <row r="1911" spans="1:5" x14ac:dyDescent="0.4">
      <c r="A1911" s="21">
        <v>41723</v>
      </c>
      <c r="B1911" s="22">
        <v>19912</v>
      </c>
      <c r="C1911">
        <v>18717.28</v>
      </c>
      <c r="D1911">
        <v>18315.838388415381</v>
      </c>
      <c r="E1911">
        <v>22301.791268530382</v>
      </c>
    </row>
    <row r="1912" spans="1:5" x14ac:dyDescent="0.4">
      <c r="A1912" s="21">
        <v>41724</v>
      </c>
      <c r="B1912" s="22">
        <v>19633</v>
      </c>
      <c r="C1912">
        <v>18455.02</v>
      </c>
      <c r="D1912">
        <v>18924.030933574581</v>
      </c>
      <c r="E1912">
        <v>22320.93951347375</v>
      </c>
    </row>
    <row r="1913" spans="1:5" x14ac:dyDescent="0.4">
      <c r="A1913" s="21">
        <v>41725</v>
      </c>
      <c r="B1913" s="22">
        <v>17237</v>
      </c>
      <c r="C1913">
        <v>16202.779999999999</v>
      </c>
      <c r="D1913">
        <v>19057.792389626033</v>
      </c>
      <c r="E1913">
        <v>22332.213642078077</v>
      </c>
    </row>
    <row r="1914" spans="1:5" x14ac:dyDescent="0.4">
      <c r="A1914" s="21">
        <v>41726</v>
      </c>
      <c r="B1914" s="22">
        <v>19347</v>
      </c>
      <c r="C1914">
        <v>18186.18</v>
      </c>
      <c r="D1914">
        <v>18418.162560936016</v>
      </c>
      <c r="E1914">
        <v>22290.825700926129</v>
      </c>
    </row>
    <row r="1915" spans="1:5" x14ac:dyDescent="0.4">
      <c r="A1915" s="21">
        <v>41727</v>
      </c>
      <c r="B1915" s="22">
        <v>19489</v>
      </c>
      <c r="C1915">
        <v>18319.66</v>
      </c>
      <c r="D1915">
        <v>18915.431337635364</v>
      </c>
      <c r="E1915">
        <v>22301.897383254043</v>
      </c>
    </row>
    <row r="1916" spans="1:5" x14ac:dyDescent="0.4">
      <c r="A1916" s="21">
        <v>41728</v>
      </c>
      <c r="B1916" s="22">
        <v>15594</v>
      </c>
      <c r="C1916">
        <v>14658.359999999999</v>
      </c>
      <c r="D1916">
        <v>18985.791965948414</v>
      </c>
      <c r="E1916">
        <v>22321.045719180827</v>
      </c>
    </row>
    <row r="1917" spans="1:5" x14ac:dyDescent="0.4">
      <c r="A1917" s="21">
        <v>41729</v>
      </c>
      <c r="B1917" s="22">
        <v>22236</v>
      </c>
      <c r="C1917">
        <v>20901.84</v>
      </c>
      <c r="D1917">
        <v>18174.26470869148</v>
      </c>
      <c r="E1917">
        <v>22332.319901302417</v>
      </c>
    </row>
    <row r="1918" spans="1:5" x14ac:dyDescent="0.4">
      <c r="A1918" s="21">
        <v>41730</v>
      </c>
      <c r="B1918" s="22">
        <v>24135</v>
      </c>
      <c r="C1918">
        <v>22686.899999999998</v>
      </c>
      <c r="D1918">
        <v>19115.595109195619</v>
      </c>
      <c r="E1918">
        <v>22290.931763095752</v>
      </c>
    </row>
    <row r="1919" spans="1:5" x14ac:dyDescent="0.4">
      <c r="A1919" s="21">
        <v>41731</v>
      </c>
      <c r="B1919" s="22">
        <v>22891</v>
      </c>
      <c r="C1919">
        <v>21517.539999999997</v>
      </c>
      <c r="D1919">
        <v>19746.198433838385</v>
      </c>
      <c r="E1919">
        <v>22302.003497977705</v>
      </c>
    </row>
    <row r="1920" spans="1:5" x14ac:dyDescent="0.4">
      <c r="A1920" s="21">
        <v>41732</v>
      </c>
      <c r="B1920" s="22">
        <v>22102</v>
      </c>
      <c r="C1920">
        <v>20775.879999999997</v>
      </c>
      <c r="D1920">
        <v>19973.921156382057</v>
      </c>
      <c r="E1920">
        <v>22321.151924887909</v>
      </c>
    </row>
    <row r="1921" spans="1:5" x14ac:dyDescent="0.4">
      <c r="A1921" s="21">
        <v>41733</v>
      </c>
      <c r="B1921" s="22">
        <v>22186</v>
      </c>
      <c r="C1921">
        <v>20854.84</v>
      </c>
      <c r="D1921">
        <v>20681.945722415898</v>
      </c>
      <c r="E1921">
        <v>22332.426160526757</v>
      </c>
    </row>
    <row r="1922" spans="1:5" x14ac:dyDescent="0.4">
      <c r="A1922" s="21">
        <v>41734</v>
      </c>
      <c r="B1922" s="22">
        <v>24490</v>
      </c>
      <c r="C1922">
        <v>23020.6</v>
      </c>
      <c r="D1922">
        <v>20771.939911516769</v>
      </c>
      <c r="E1922">
        <v>22291.037825265372</v>
      </c>
    </row>
    <row r="1923" spans="1:5" x14ac:dyDescent="0.4">
      <c r="A1923" s="21">
        <v>41735</v>
      </c>
      <c r="B1923" s="22">
        <v>15893</v>
      </c>
      <c r="C1923">
        <v>14939.419999999998</v>
      </c>
      <c r="D1923">
        <v>21050.823616029345</v>
      </c>
      <c r="E1923">
        <v>22302.10961270137</v>
      </c>
    </row>
    <row r="1924" spans="1:5" x14ac:dyDescent="0.4">
      <c r="A1924" s="21">
        <v>41736</v>
      </c>
      <c r="B1924" s="22">
        <v>21606</v>
      </c>
      <c r="C1924">
        <v>20309.64</v>
      </c>
      <c r="D1924">
        <v>20709.119187986176</v>
      </c>
      <c r="E1924">
        <v>22321.25813059499</v>
      </c>
    </row>
    <row r="1925" spans="1:5" x14ac:dyDescent="0.4">
      <c r="A1925" s="21">
        <v>41737</v>
      </c>
      <c r="B1925" s="22">
        <v>21201</v>
      </c>
      <c r="C1925">
        <v>19928.939999999999</v>
      </c>
      <c r="D1925">
        <v>20749.551396339772</v>
      </c>
      <c r="E1925">
        <v>22332.532419751096</v>
      </c>
    </row>
    <row r="1926" spans="1:5" x14ac:dyDescent="0.4">
      <c r="A1926" s="21">
        <v>41738</v>
      </c>
      <c r="B1926" s="22">
        <v>25558</v>
      </c>
      <c r="C1926">
        <v>24024.52</v>
      </c>
      <c r="D1926">
        <v>20416.779008578724</v>
      </c>
      <c r="E1926">
        <v>22291.143887434995</v>
      </c>
    </row>
    <row r="1927" spans="1:5" x14ac:dyDescent="0.4">
      <c r="A1927" s="21">
        <v>41739</v>
      </c>
      <c r="B1927" s="22">
        <v>13807</v>
      </c>
      <c r="C1927">
        <v>12978.58</v>
      </c>
      <c r="D1927">
        <v>21670.526697026165</v>
      </c>
      <c r="E1927">
        <v>22302.215727425031</v>
      </c>
    </row>
    <row r="1928" spans="1:5" x14ac:dyDescent="0.4">
      <c r="A1928" s="21">
        <v>41740</v>
      </c>
      <c r="B1928" s="22">
        <v>21054</v>
      </c>
      <c r="C1928">
        <v>19790.759999999998</v>
      </c>
      <c r="D1928">
        <v>20455.710425555164</v>
      </c>
      <c r="E1928">
        <v>22321.364336302071</v>
      </c>
    </row>
    <row r="1929" spans="1:5" x14ac:dyDescent="0.4">
      <c r="A1929" s="21">
        <v>41741</v>
      </c>
      <c r="B1929" s="22">
        <v>18038</v>
      </c>
      <c r="C1929">
        <v>16955.719999999998</v>
      </c>
      <c r="D1929">
        <v>20226.101842672939</v>
      </c>
      <c r="E1929">
        <v>22332.638678975432</v>
      </c>
    </row>
    <row r="1930" spans="1:5" x14ac:dyDescent="0.4">
      <c r="A1930" s="21">
        <v>41742</v>
      </c>
      <c r="B1930" s="22">
        <v>16445</v>
      </c>
      <c r="C1930">
        <v>15458.3</v>
      </c>
      <c r="D1930">
        <v>20184.986227426347</v>
      </c>
      <c r="E1930">
        <v>22291.249949604615</v>
      </c>
    </row>
    <row r="1931" spans="1:5" x14ac:dyDescent="0.4">
      <c r="A1931" s="21">
        <v>41743</v>
      </c>
      <c r="B1931" s="22">
        <v>22959</v>
      </c>
      <c r="C1931">
        <v>21581.46</v>
      </c>
      <c r="D1931">
        <v>19702.210879586029</v>
      </c>
      <c r="E1931">
        <v>22302.321842148689</v>
      </c>
    </row>
    <row r="1932" spans="1:5" x14ac:dyDescent="0.4">
      <c r="A1932" s="21">
        <v>41744</v>
      </c>
      <c r="B1932" s="22">
        <v>21182</v>
      </c>
      <c r="C1932">
        <v>19911.079999999998</v>
      </c>
      <c r="D1932">
        <v>19809.721079208659</v>
      </c>
      <c r="E1932">
        <v>22321.470542009152</v>
      </c>
    </row>
    <row r="1933" spans="1:5" x14ac:dyDescent="0.4">
      <c r="A1933" s="21">
        <v>41745</v>
      </c>
      <c r="B1933" s="22">
        <v>27734</v>
      </c>
      <c r="C1933">
        <v>26069.96</v>
      </c>
      <c r="D1933">
        <v>20249.204155827636</v>
      </c>
      <c r="E1933">
        <v>22332.744938199769</v>
      </c>
    </row>
    <row r="1934" spans="1:5" x14ac:dyDescent="0.4">
      <c r="A1934" s="21">
        <v>41746</v>
      </c>
      <c r="B1934" s="22">
        <v>21409</v>
      </c>
      <c r="C1934">
        <v>20124.46</v>
      </c>
      <c r="D1934">
        <v>21501.15995381723</v>
      </c>
      <c r="E1934">
        <v>22291.356011774238</v>
      </c>
    </row>
    <row r="1935" spans="1:5" x14ac:dyDescent="0.4">
      <c r="A1935" s="21">
        <v>41747</v>
      </c>
      <c r="B1935" s="22">
        <v>21671</v>
      </c>
      <c r="C1935">
        <v>20370.739999999998</v>
      </c>
      <c r="D1935">
        <v>21074.027796694787</v>
      </c>
      <c r="E1935">
        <v>22302.427956872354</v>
      </c>
    </row>
    <row r="1936" spans="1:5" x14ac:dyDescent="0.4">
      <c r="A1936" s="21">
        <v>41748</v>
      </c>
      <c r="B1936" s="22">
        <v>24546</v>
      </c>
      <c r="C1936">
        <v>23073.239999999998</v>
      </c>
      <c r="D1936">
        <v>21521.376415890601</v>
      </c>
      <c r="E1936">
        <v>22321.576747716237</v>
      </c>
    </row>
    <row r="1937" spans="1:5" x14ac:dyDescent="0.4">
      <c r="A1937" s="21">
        <v>41749</v>
      </c>
      <c r="B1937" s="22">
        <v>17370</v>
      </c>
      <c r="C1937">
        <v>16327.8</v>
      </c>
      <c r="D1937">
        <v>22007.87206943773</v>
      </c>
      <c r="E1937">
        <v>22332.851197424108</v>
      </c>
    </row>
    <row r="1938" spans="1:5" x14ac:dyDescent="0.4">
      <c r="A1938" s="21">
        <v>41750</v>
      </c>
      <c r="B1938" s="22">
        <v>25582</v>
      </c>
      <c r="C1938">
        <v>24047.079999999998</v>
      </c>
      <c r="D1938">
        <v>20947.161863742615</v>
      </c>
      <c r="E1938">
        <v>22291.462073943861</v>
      </c>
    </row>
    <row r="1939" spans="1:5" x14ac:dyDescent="0.4">
      <c r="A1939" s="21">
        <v>41751</v>
      </c>
      <c r="B1939" s="22">
        <v>21656</v>
      </c>
      <c r="C1939">
        <v>20356.64</v>
      </c>
      <c r="D1939">
        <v>22019.401441267219</v>
      </c>
      <c r="E1939">
        <v>22302.534071596016</v>
      </c>
    </row>
    <row r="1940" spans="1:5" x14ac:dyDescent="0.4">
      <c r="A1940" s="21">
        <v>41752</v>
      </c>
      <c r="B1940" s="22">
        <v>27420</v>
      </c>
      <c r="C1940">
        <v>25774.799999999999</v>
      </c>
      <c r="D1940">
        <v>21888.207348252941</v>
      </c>
      <c r="E1940">
        <v>22321.682953423318</v>
      </c>
    </row>
    <row r="1941" spans="1:5" x14ac:dyDescent="0.4">
      <c r="A1941" s="21">
        <v>41753</v>
      </c>
      <c r="B1941" s="22">
        <v>15377</v>
      </c>
      <c r="C1941">
        <v>14454.38</v>
      </c>
      <c r="D1941">
        <v>22418.937796233226</v>
      </c>
      <c r="E1941">
        <v>22332.957456648448</v>
      </c>
    </row>
    <row r="1942" spans="1:5" x14ac:dyDescent="0.4">
      <c r="A1942" s="21">
        <v>41754</v>
      </c>
      <c r="B1942" s="22">
        <v>21405</v>
      </c>
      <c r="C1942">
        <v>20120.699999999997</v>
      </c>
      <c r="D1942">
        <v>21736.063228481587</v>
      </c>
      <c r="E1942">
        <v>22291.568136113481</v>
      </c>
    </row>
    <row r="1943" spans="1:5" x14ac:dyDescent="0.4">
      <c r="A1943" s="21">
        <v>41755</v>
      </c>
      <c r="B1943" s="22">
        <v>18281</v>
      </c>
      <c r="C1943">
        <v>17184.14</v>
      </c>
      <c r="D1943">
        <v>21707.740074373931</v>
      </c>
      <c r="E1943">
        <v>22302.640186319677</v>
      </c>
    </row>
    <row r="1944" spans="1:5" x14ac:dyDescent="0.4">
      <c r="A1944" s="21">
        <v>41756</v>
      </c>
      <c r="B1944" s="22">
        <v>20330</v>
      </c>
      <c r="C1944">
        <v>19110.2</v>
      </c>
      <c r="D1944">
        <v>20771.291871096109</v>
      </c>
      <c r="E1944">
        <v>22321.7891591304</v>
      </c>
    </row>
    <row r="1945" spans="1:5" x14ac:dyDescent="0.4">
      <c r="A1945" s="21">
        <v>41757</v>
      </c>
      <c r="B1945" s="22">
        <v>20408</v>
      </c>
      <c r="C1945">
        <v>19183.52</v>
      </c>
      <c r="D1945">
        <v>21133.3390466485</v>
      </c>
      <c r="E1945">
        <v>22333.063715872788</v>
      </c>
    </row>
    <row r="1946" spans="1:5" x14ac:dyDescent="0.4">
      <c r="A1946" s="21">
        <v>41758</v>
      </c>
      <c r="B1946" s="22">
        <v>26750</v>
      </c>
      <c r="C1946">
        <v>25145</v>
      </c>
      <c r="D1946">
        <v>20995.088002911973</v>
      </c>
      <c r="E1946">
        <v>22291.674198283101</v>
      </c>
    </row>
    <row r="1947" spans="1:5" x14ac:dyDescent="0.4">
      <c r="A1947" s="21">
        <v>41759</v>
      </c>
      <c r="B1947" s="22">
        <v>22320</v>
      </c>
      <c r="C1947">
        <v>20980.799999999999</v>
      </c>
      <c r="D1947">
        <v>21406.852525306109</v>
      </c>
      <c r="E1947">
        <v>22302.746301043338</v>
      </c>
    </row>
    <row r="1948" spans="1:5" x14ac:dyDescent="0.4">
      <c r="A1948" s="21">
        <v>41760</v>
      </c>
      <c r="B1948" s="22">
        <v>21290</v>
      </c>
      <c r="C1948">
        <v>20012.599999999999</v>
      </c>
      <c r="D1948">
        <v>21973.962949175828</v>
      </c>
      <c r="E1948">
        <v>22321.895364837477</v>
      </c>
    </row>
    <row r="1949" spans="1:5" x14ac:dyDescent="0.4">
      <c r="A1949" s="21">
        <v>41761</v>
      </c>
      <c r="B1949" s="22">
        <v>17086</v>
      </c>
      <c r="C1949">
        <v>16060.839999999998</v>
      </c>
      <c r="D1949">
        <v>21952.751803766776</v>
      </c>
      <c r="E1949">
        <v>22333.169975097127</v>
      </c>
    </row>
    <row r="1950" spans="1:5" x14ac:dyDescent="0.4">
      <c r="A1950" s="21">
        <v>41762</v>
      </c>
      <c r="B1950" s="22">
        <v>21735</v>
      </c>
      <c r="C1950">
        <v>20430.899999999998</v>
      </c>
      <c r="D1950">
        <v>20781.290721344081</v>
      </c>
      <c r="E1950">
        <v>22291.780260452724</v>
      </c>
    </row>
    <row r="1951" spans="1:5" x14ac:dyDescent="0.4">
      <c r="A1951" s="21">
        <v>41763</v>
      </c>
      <c r="B1951" s="22">
        <v>20828</v>
      </c>
      <c r="C1951">
        <v>19578.32</v>
      </c>
      <c r="D1951">
        <v>21314.503203447755</v>
      </c>
      <c r="E1951">
        <v>22302.852415767004</v>
      </c>
    </row>
    <row r="1952" spans="1:5" x14ac:dyDescent="0.4">
      <c r="A1952" s="21">
        <v>41764</v>
      </c>
      <c r="B1952" s="22">
        <v>20261</v>
      </c>
      <c r="C1952">
        <v>19045.34</v>
      </c>
      <c r="D1952">
        <v>21246.448015858805</v>
      </c>
      <c r="E1952">
        <v>22322.001570544558</v>
      </c>
    </row>
    <row r="1953" spans="1:5" x14ac:dyDescent="0.4">
      <c r="A1953" s="21">
        <v>41765</v>
      </c>
      <c r="B1953" s="22">
        <v>27145</v>
      </c>
      <c r="C1953">
        <v>25516.3</v>
      </c>
      <c r="D1953">
        <v>20729.967030025568</v>
      </c>
      <c r="E1953">
        <v>22333.276234321467</v>
      </c>
    </row>
    <row r="1954" spans="1:5" x14ac:dyDescent="0.4">
      <c r="A1954" s="21">
        <v>41766</v>
      </c>
      <c r="B1954" s="22">
        <v>20012</v>
      </c>
      <c r="C1954">
        <v>18811.28</v>
      </c>
      <c r="D1954">
        <v>22029.488160766032</v>
      </c>
      <c r="E1954">
        <v>22291.886322622344</v>
      </c>
    </row>
    <row r="1955" spans="1:5" x14ac:dyDescent="0.4">
      <c r="A1955" s="21">
        <v>41767</v>
      </c>
      <c r="B1955" s="22">
        <v>18143</v>
      </c>
      <c r="C1955">
        <v>17054.419999999998</v>
      </c>
      <c r="D1955">
        <v>21734.242800408618</v>
      </c>
      <c r="E1955">
        <v>22302.958530490665</v>
      </c>
    </row>
    <row r="1956" spans="1:5" x14ac:dyDescent="0.4">
      <c r="A1956" s="21">
        <v>41768</v>
      </c>
      <c r="B1956" s="22">
        <v>21048</v>
      </c>
      <c r="C1956">
        <v>19785.12</v>
      </c>
      <c r="D1956">
        <v>20967.789018804175</v>
      </c>
      <c r="E1956">
        <v>22322.10777625164</v>
      </c>
    </row>
    <row r="1957" spans="1:5" x14ac:dyDescent="0.4">
      <c r="A1957" s="21">
        <v>41769</v>
      </c>
      <c r="B1957" s="22">
        <v>22586</v>
      </c>
      <c r="C1957">
        <v>21230.84</v>
      </c>
      <c r="D1957">
        <v>21209.60345165215</v>
      </c>
      <c r="E1957">
        <v>22333.382493545807</v>
      </c>
    </row>
    <row r="1958" spans="1:5" x14ac:dyDescent="0.4">
      <c r="A1958" s="21">
        <v>41770</v>
      </c>
      <c r="B1958" s="22">
        <v>16782</v>
      </c>
      <c r="C1958">
        <v>15775.08</v>
      </c>
      <c r="D1958">
        <v>21370.046205183611</v>
      </c>
      <c r="E1958">
        <v>22291.992384791967</v>
      </c>
    </row>
    <row r="1959" spans="1:5" x14ac:dyDescent="0.4">
      <c r="A1959" s="21">
        <v>41771</v>
      </c>
      <c r="B1959" s="22">
        <v>26240</v>
      </c>
      <c r="C1959">
        <v>24665.599999999999</v>
      </c>
      <c r="D1959">
        <v>20528.916754665199</v>
      </c>
      <c r="E1959">
        <v>22303.064645214326</v>
      </c>
    </row>
    <row r="1960" spans="1:5" x14ac:dyDescent="0.4">
      <c r="A1960" s="21">
        <v>41772</v>
      </c>
      <c r="B1960" s="22">
        <v>22270</v>
      </c>
      <c r="C1960">
        <v>20933.8</v>
      </c>
      <c r="D1960">
        <v>21600.012544422083</v>
      </c>
      <c r="E1960">
        <v>22322.213981958721</v>
      </c>
    </row>
    <row r="1961" spans="1:5" x14ac:dyDescent="0.4">
      <c r="A1961" s="21">
        <v>41773</v>
      </c>
      <c r="B1961" s="22">
        <v>25914</v>
      </c>
      <c r="C1961">
        <v>24359.16</v>
      </c>
      <c r="D1961">
        <v>21552.475174929736</v>
      </c>
      <c r="E1961">
        <v>22333.488752770139</v>
      </c>
    </row>
    <row r="1962" spans="1:5" x14ac:dyDescent="0.4">
      <c r="A1962" s="21">
        <v>41774</v>
      </c>
      <c r="B1962" s="22">
        <v>17129</v>
      </c>
      <c r="C1962">
        <v>16101.259999999998</v>
      </c>
      <c r="D1962">
        <v>22160.321216935259</v>
      </c>
      <c r="E1962">
        <v>22292.098446961591</v>
      </c>
    </row>
    <row r="1963" spans="1:5" x14ac:dyDescent="0.4">
      <c r="A1963" s="21">
        <v>41775</v>
      </c>
      <c r="B1963" s="22">
        <v>26180</v>
      </c>
      <c r="C1963">
        <v>24609.199999999997</v>
      </c>
      <c r="D1963">
        <v>21612.827434922659</v>
      </c>
      <c r="E1963">
        <v>22303.170759937988</v>
      </c>
    </row>
    <row r="1964" spans="1:5" x14ac:dyDescent="0.4">
      <c r="A1964" s="21">
        <v>41776</v>
      </c>
      <c r="B1964" s="22">
        <v>23647</v>
      </c>
      <c r="C1964">
        <v>22228.18</v>
      </c>
      <c r="D1964">
        <v>22180.423564176366</v>
      </c>
      <c r="E1964">
        <v>22322.320187665806</v>
      </c>
    </row>
    <row r="1965" spans="1:5" x14ac:dyDescent="0.4">
      <c r="A1965" s="21">
        <v>41777</v>
      </c>
      <c r="B1965" s="22">
        <v>22121</v>
      </c>
      <c r="C1965">
        <v>20793.739999999998</v>
      </c>
      <c r="D1965">
        <v>22209.299542409291</v>
      </c>
      <c r="E1965">
        <v>22333.595011994479</v>
      </c>
    </row>
    <row r="1966" spans="1:5" x14ac:dyDescent="0.4">
      <c r="A1966" s="21">
        <v>41778</v>
      </c>
      <c r="B1966" s="22">
        <v>26785</v>
      </c>
      <c r="C1966">
        <v>25177.899999999998</v>
      </c>
      <c r="D1966">
        <v>22543.05173644541</v>
      </c>
      <c r="E1966">
        <v>22292.20450913121</v>
      </c>
    </row>
    <row r="1967" spans="1:5" x14ac:dyDescent="0.4">
      <c r="A1967" s="21">
        <v>41779</v>
      </c>
      <c r="B1967" s="22">
        <v>27514</v>
      </c>
      <c r="C1967">
        <v>25863.16</v>
      </c>
      <c r="D1967">
        <v>23005.522953739772</v>
      </c>
      <c r="E1967">
        <v>22303.276874661649</v>
      </c>
    </row>
    <row r="1968" spans="1:5" x14ac:dyDescent="0.4">
      <c r="A1968" s="21">
        <v>41780</v>
      </c>
      <c r="B1968" s="22">
        <v>27883</v>
      </c>
      <c r="C1968">
        <v>26210.019999999997</v>
      </c>
      <c r="D1968">
        <v>23429.776120961516</v>
      </c>
      <c r="E1968">
        <v>22322.426393372887</v>
      </c>
    </row>
    <row r="1969" spans="1:5" x14ac:dyDescent="0.4">
      <c r="A1969" s="21">
        <v>41781</v>
      </c>
      <c r="B1969" s="22">
        <v>21952</v>
      </c>
      <c r="C1969">
        <v>20634.879999999997</v>
      </c>
      <c r="D1969">
        <v>24519.1014340234</v>
      </c>
      <c r="E1969">
        <v>22333.701271218819</v>
      </c>
    </row>
    <row r="1970" spans="1:5" x14ac:dyDescent="0.4">
      <c r="A1970" s="21">
        <v>41782</v>
      </c>
      <c r="B1970" s="22">
        <v>27906</v>
      </c>
      <c r="C1970">
        <v>26231.64</v>
      </c>
      <c r="D1970">
        <v>24007.685457124335</v>
      </c>
      <c r="E1970">
        <v>22292.310571300834</v>
      </c>
    </row>
    <row r="1971" spans="1:5" x14ac:dyDescent="0.4">
      <c r="A1971" s="21">
        <v>41783</v>
      </c>
      <c r="B1971" s="22">
        <v>23997</v>
      </c>
      <c r="C1971">
        <v>22557.18</v>
      </c>
      <c r="D1971">
        <v>24334.123777632845</v>
      </c>
      <c r="E1971">
        <v>22303.382989385311</v>
      </c>
    </row>
    <row r="1972" spans="1:5" x14ac:dyDescent="0.4">
      <c r="A1972" s="21">
        <v>41784</v>
      </c>
      <c r="B1972" s="22">
        <v>21954</v>
      </c>
      <c r="C1972">
        <v>20636.759999999998</v>
      </c>
      <c r="D1972">
        <v>24620.586802588597</v>
      </c>
      <c r="E1972">
        <v>22322.532599079968</v>
      </c>
    </row>
    <row r="1973" spans="1:5" x14ac:dyDescent="0.4">
      <c r="A1973" s="21">
        <v>41785</v>
      </c>
      <c r="B1973" s="22">
        <v>26483</v>
      </c>
      <c r="C1973">
        <v>24894.019999999997</v>
      </c>
      <c r="D1973">
        <v>24204.925293783414</v>
      </c>
      <c r="E1973">
        <v>22333.807530443159</v>
      </c>
    </row>
    <row r="1974" spans="1:5" x14ac:dyDescent="0.4">
      <c r="A1974" s="21">
        <v>41786</v>
      </c>
      <c r="B1974" s="22">
        <v>27677</v>
      </c>
      <c r="C1974">
        <v>26016.379999999997</v>
      </c>
      <c r="D1974">
        <v>24228.46122715477</v>
      </c>
      <c r="E1974">
        <v>22292.416633470457</v>
      </c>
    </row>
    <row r="1975" spans="1:5" x14ac:dyDescent="0.4">
      <c r="A1975" s="21">
        <v>41787</v>
      </c>
      <c r="B1975" s="22">
        <v>27197</v>
      </c>
      <c r="C1975">
        <v>25565.18</v>
      </c>
      <c r="D1975">
        <v>25018.978362316873</v>
      </c>
      <c r="E1975">
        <v>22303.489104108976</v>
      </c>
    </row>
    <row r="1976" spans="1:5" x14ac:dyDescent="0.4">
      <c r="A1976" s="21">
        <v>41788</v>
      </c>
      <c r="B1976" s="22">
        <v>22008</v>
      </c>
      <c r="C1976">
        <v>20687.52</v>
      </c>
      <c r="D1976">
        <v>25381.140138535331</v>
      </c>
      <c r="E1976">
        <v>22322.638804787046</v>
      </c>
    </row>
    <row r="1977" spans="1:5" x14ac:dyDescent="0.4">
      <c r="A1977" s="21">
        <v>41789</v>
      </c>
      <c r="B1977" s="22">
        <v>27585</v>
      </c>
      <c r="C1977">
        <v>25929.899999999998</v>
      </c>
      <c r="D1977">
        <v>24614.226177107987</v>
      </c>
      <c r="E1977">
        <v>22333.913789667498</v>
      </c>
    </row>
    <row r="1978" spans="1:5" x14ac:dyDescent="0.4">
      <c r="A1978" s="21">
        <v>41790</v>
      </c>
      <c r="B1978" s="22">
        <v>24010</v>
      </c>
      <c r="C1978">
        <v>22569.399999999998</v>
      </c>
      <c r="D1978">
        <v>25317.099218164916</v>
      </c>
      <c r="E1978">
        <v>22292.522695640073</v>
      </c>
    </row>
    <row r="1979" spans="1:5" x14ac:dyDescent="0.4">
      <c r="A1979" s="21">
        <v>41791</v>
      </c>
      <c r="B1979" s="22">
        <v>21779</v>
      </c>
      <c r="C1979">
        <v>20472.259999999998</v>
      </c>
      <c r="D1979">
        <v>25085.841474584588</v>
      </c>
      <c r="E1979">
        <v>22303.595218832637</v>
      </c>
    </row>
    <row r="1980" spans="1:5" x14ac:dyDescent="0.4">
      <c r="A1980" s="21">
        <v>41792</v>
      </c>
      <c r="B1980" s="22">
        <v>26831</v>
      </c>
      <c r="C1980">
        <v>25221.14</v>
      </c>
      <c r="D1980">
        <v>24438.702968559479</v>
      </c>
      <c r="E1980">
        <v>22322.745010494127</v>
      </c>
    </row>
    <row r="1981" spans="1:5" x14ac:dyDescent="0.4">
      <c r="A1981" s="21">
        <v>41793</v>
      </c>
      <c r="B1981" s="22">
        <v>28319</v>
      </c>
      <c r="C1981">
        <v>26619.859999999997</v>
      </c>
      <c r="D1981">
        <v>24982.538072316234</v>
      </c>
      <c r="E1981">
        <v>22334.020048891838</v>
      </c>
    </row>
    <row r="1982" spans="1:5" x14ac:dyDescent="0.4">
      <c r="A1982" s="21">
        <v>41794</v>
      </c>
      <c r="B1982" s="22">
        <v>28657</v>
      </c>
      <c r="C1982">
        <v>26937.579999999998</v>
      </c>
      <c r="D1982">
        <v>25376.525490727188</v>
      </c>
      <c r="E1982">
        <v>22292.628757809696</v>
      </c>
    </row>
    <row r="1983" spans="1:5" x14ac:dyDescent="0.4">
      <c r="A1983" s="21">
        <v>41795</v>
      </c>
      <c r="B1983" s="22">
        <v>22583</v>
      </c>
      <c r="C1983">
        <v>21228.02</v>
      </c>
      <c r="D1983">
        <v>25762.24130425401</v>
      </c>
      <c r="E1983">
        <v>22303.701333556299</v>
      </c>
    </row>
    <row r="1984" spans="1:5" x14ac:dyDescent="0.4">
      <c r="A1984" s="21">
        <v>41796</v>
      </c>
      <c r="B1984" s="22">
        <v>27459</v>
      </c>
      <c r="C1984">
        <v>25811.46</v>
      </c>
      <c r="D1984">
        <v>25531.270021726148</v>
      </c>
      <c r="E1984">
        <v>22322.851216201208</v>
      </c>
    </row>
    <row r="1985" spans="1:5" x14ac:dyDescent="0.4">
      <c r="A1985" s="21">
        <v>41797</v>
      </c>
      <c r="B1985" s="22">
        <v>23162</v>
      </c>
      <c r="C1985">
        <v>21772.28</v>
      </c>
      <c r="D1985">
        <v>25721.468847991455</v>
      </c>
      <c r="E1985">
        <v>22334.126308116178</v>
      </c>
    </row>
    <row r="1986" spans="1:5" x14ac:dyDescent="0.4">
      <c r="A1986" s="21">
        <v>41798</v>
      </c>
      <c r="B1986" s="22">
        <v>20810</v>
      </c>
      <c r="C1986">
        <v>19561.399999999998</v>
      </c>
      <c r="D1986">
        <v>25166.17542183421</v>
      </c>
      <c r="E1986">
        <v>22292.734819979316</v>
      </c>
    </row>
    <row r="1987" spans="1:5" x14ac:dyDescent="0.4">
      <c r="A1987" s="21">
        <v>41799</v>
      </c>
      <c r="B1987" s="22">
        <v>26104</v>
      </c>
      <c r="C1987">
        <v>24537.759999999998</v>
      </c>
      <c r="D1987">
        <v>24846.574286326439</v>
      </c>
      <c r="E1987">
        <v>22303.807448279964</v>
      </c>
    </row>
    <row r="1988" spans="1:5" x14ac:dyDescent="0.4">
      <c r="A1988" s="21">
        <v>41800</v>
      </c>
      <c r="B1988" s="22">
        <v>26821</v>
      </c>
      <c r="C1988">
        <v>25211.739999999998</v>
      </c>
      <c r="D1988">
        <v>24868.230565278594</v>
      </c>
      <c r="E1988">
        <v>22322.957421908293</v>
      </c>
    </row>
    <row r="1989" spans="1:5" x14ac:dyDescent="0.4">
      <c r="A1989" s="21">
        <v>41801</v>
      </c>
      <c r="B1989" s="22">
        <v>28212</v>
      </c>
      <c r="C1989">
        <v>26519.279999999999</v>
      </c>
      <c r="D1989">
        <v>24924.758471263449</v>
      </c>
      <c r="E1989">
        <v>22334.232567340518</v>
      </c>
    </row>
    <row r="1990" spans="1:5" x14ac:dyDescent="0.4">
      <c r="A1990" s="21">
        <v>41802</v>
      </c>
      <c r="B1990" s="22">
        <v>22535</v>
      </c>
      <c r="C1990">
        <v>21182.899999999998</v>
      </c>
      <c r="D1990">
        <v>25806.630126381933</v>
      </c>
      <c r="E1990">
        <v>22292.840882148939</v>
      </c>
    </row>
    <row r="1991" spans="1:5" x14ac:dyDescent="0.4">
      <c r="A1991" s="21">
        <v>41803</v>
      </c>
      <c r="B1991" s="22">
        <v>28941</v>
      </c>
      <c r="C1991">
        <v>27204.539999999997</v>
      </c>
      <c r="D1991">
        <v>25192.522814439115</v>
      </c>
      <c r="E1991">
        <v>22303.913563003625</v>
      </c>
    </row>
    <row r="1992" spans="1:5" x14ac:dyDescent="0.4">
      <c r="A1992" s="21">
        <v>41804</v>
      </c>
      <c r="B1992" s="22">
        <v>25691</v>
      </c>
      <c r="C1992">
        <v>24149.539999999997</v>
      </c>
      <c r="D1992">
        <v>25522.698557289215</v>
      </c>
      <c r="E1992">
        <v>22323.063627615375</v>
      </c>
    </row>
    <row r="1993" spans="1:5" x14ac:dyDescent="0.4">
      <c r="A1993" s="21">
        <v>41805</v>
      </c>
      <c r="B1993" s="22">
        <v>23789</v>
      </c>
      <c r="C1993">
        <v>22361.66</v>
      </c>
      <c r="D1993">
        <v>25846.737804334938</v>
      </c>
      <c r="E1993">
        <v>22334.33882656485</v>
      </c>
    </row>
    <row r="1994" spans="1:5" x14ac:dyDescent="0.4">
      <c r="A1994" s="21">
        <v>41806</v>
      </c>
      <c r="B1994" s="22">
        <v>29636</v>
      </c>
      <c r="C1994">
        <v>27857.84</v>
      </c>
      <c r="D1994">
        <v>25525.276630507855</v>
      </c>
      <c r="E1994">
        <v>22292.946944318563</v>
      </c>
    </row>
    <row r="1995" spans="1:5" x14ac:dyDescent="0.4">
      <c r="A1995" s="21">
        <v>41807</v>
      </c>
      <c r="B1995" s="22">
        <v>29768</v>
      </c>
      <c r="C1995">
        <v>27981.919999999998</v>
      </c>
      <c r="D1995">
        <v>25841.956174114501</v>
      </c>
      <c r="E1995">
        <v>22304.019677727283</v>
      </c>
    </row>
    <row r="1996" spans="1:5" x14ac:dyDescent="0.4">
      <c r="A1996" s="21">
        <v>41808</v>
      </c>
      <c r="B1996" s="22">
        <v>30268</v>
      </c>
      <c r="C1996">
        <v>28451.919999999998</v>
      </c>
      <c r="D1996">
        <v>26671.549692360895</v>
      </c>
      <c r="E1996">
        <v>22323.169833322456</v>
      </c>
    </row>
    <row r="1997" spans="1:5" x14ac:dyDescent="0.4">
      <c r="A1997" s="21">
        <v>41809</v>
      </c>
      <c r="B1997" s="22">
        <v>24920</v>
      </c>
      <c r="C1997">
        <v>23424.799999999999</v>
      </c>
      <c r="D1997">
        <v>27266.078519879102</v>
      </c>
      <c r="E1997">
        <v>22334.44508578919</v>
      </c>
    </row>
    <row r="1998" spans="1:5" x14ac:dyDescent="0.4">
      <c r="A1998" s="21">
        <v>41810</v>
      </c>
      <c r="B1998" s="22">
        <v>30826</v>
      </c>
      <c r="C1998">
        <v>28976.44</v>
      </c>
      <c r="D1998">
        <v>26649.754623560286</v>
      </c>
      <c r="E1998">
        <v>22293.053006488182</v>
      </c>
    </row>
    <row r="1999" spans="1:5" x14ac:dyDescent="0.4">
      <c r="A1999" s="21">
        <v>41811</v>
      </c>
      <c r="B1999" s="22">
        <v>26675</v>
      </c>
      <c r="C1999">
        <v>25074.5</v>
      </c>
      <c r="D1999">
        <v>27515.838516638989</v>
      </c>
      <c r="E1999">
        <v>22304.125792450948</v>
      </c>
    </row>
    <row r="2000" spans="1:5" x14ac:dyDescent="0.4">
      <c r="A2000" s="21">
        <v>41812</v>
      </c>
      <c r="B2000" s="22">
        <v>23248</v>
      </c>
      <c r="C2000">
        <v>21853.119999999999</v>
      </c>
      <c r="D2000">
        <v>27374.513781968362</v>
      </c>
      <c r="E2000">
        <v>22323.276039029537</v>
      </c>
    </row>
    <row r="2001" spans="1:5" x14ac:dyDescent="0.4">
      <c r="A2001" s="21">
        <v>41813</v>
      </c>
      <c r="B2001" s="22">
        <v>28786</v>
      </c>
      <c r="C2001">
        <v>27058.84</v>
      </c>
      <c r="D2001">
        <v>26616.09625685936</v>
      </c>
      <c r="E2001">
        <v>22334.551345013529</v>
      </c>
    </row>
    <row r="2002" spans="1:5" x14ac:dyDescent="0.4">
      <c r="A2002" s="21">
        <v>41814</v>
      </c>
      <c r="B2002" s="22">
        <v>29695</v>
      </c>
      <c r="C2002">
        <v>27913.3</v>
      </c>
      <c r="D2002">
        <v>27106.810155053889</v>
      </c>
      <c r="E2002">
        <v>22293.159068657806</v>
      </c>
    </row>
    <row r="2003" spans="1:5" x14ac:dyDescent="0.4">
      <c r="A2003" s="21">
        <v>41815</v>
      </c>
      <c r="B2003" s="22">
        <v>28137</v>
      </c>
      <c r="C2003">
        <v>26448.78</v>
      </c>
      <c r="D2003">
        <v>27395.757748648801</v>
      </c>
      <c r="E2003">
        <v>22304.23190717461</v>
      </c>
    </row>
    <row r="2004" spans="1:5" x14ac:dyDescent="0.4">
      <c r="A2004" s="21">
        <v>41816</v>
      </c>
      <c r="B2004" s="22">
        <v>23403</v>
      </c>
      <c r="C2004">
        <v>21998.82</v>
      </c>
      <c r="D2004">
        <v>27437.776594190971</v>
      </c>
      <c r="E2004">
        <v>22323.382244736618</v>
      </c>
    </row>
    <row r="2005" spans="1:5" x14ac:dyDescent="0.4">
      <c r="A2005" s="21">
        <v>41817</v>
      </c>
      <c r="B2005" s="22">
        <v>28797</v>
      </c>
      <c r="C2005">
        <v>27069.179999999997</v>
      </c>
      <c r="D2005">
        <v>27049.848187983262</v>
      </c>
      <c r="E2005">
        <v>22334.657604237869</v>
      </c>
    </row>
    <row r="2006" spans="1:5" x14ac:dyDescent="0.4">
      <c r="A2006" s="21">
        <v>41818</v>
      </c>
      <c r="B2006" s="22">
        <v>25415</v>
      </c>
      <c r="C2006">
        <v>23890.1</v>
      </c>
      <c r="D2006">
        <v>27187.855287370181</v>
      </c>
      <c r="E2006">
        <v>22293.265130827429</v>
      </c>
    </row>
    <row r="2007" spans="1:5" x14ac:dyDescent="0.4">
      <c r="A2007" s="21">
        <v>41819</v>
      </c>
      <c r="B2007" s="22">
        <v>22536</v>
      </c>
      <c r="C2007">
        <v>21183.84</v>
      </c>
      <c r="D2007">
        <v>26790.602221114292</v>
      </c>
      <c r="E2007">
        <v>22304.338021898271</v>
      </c>
    </row>
    <row r="2008" spans="1:5" x14ac:dyDescent="0.4">
      <c r="A2008" s="21">
        <v>41820</v>
      </c>
      <c r="B2008" s="22">
        <v>28974</v>
      </c>
      <c r="C2008">
        <v>27235.559999999998</v>
      </c>
      <c r="D2008">
        <v>26464.412680073732</v>
      </c>
      <c r="E2008">
        <v>22323.488450443696</v>
      </c>
    </row>
    <row r="2009" spans="1:5" x14ac:dyDescent="0.4">
      <c r="A2009" s="21">
        <v>41821</v>
      </c>
      <c r="B2009" s="22">
        <v>30912</v>
      </c>
      <c r="C2009">
        <v>29057.279999999999</v>
      </c>
      <c r="D2009">
        <v>26653.246250552642</v>
      </c>
      <c r="E2009">
        <v>22334.763863462209</v>
      </c>
    </row>
    <row r="2010" spans="1:5" x14ac:dyDescent="0.4">
      <c r="A2010" s="21">
        <v>41822</v>
      </c>
      <c r="B2010" s="22">
        <v>31729</v>
      </c>
      <c r="C2010">
        <v>29825.26</v>
      </c>
      <c r="D2010">
        <v>27068.814931165904</v>
      </c>
      <c r="E2010">
        <v>22293.371192997045</v>
      </c>
    </row>
    <row r="2011" spans="1:5" x14ac:dyDescent="0.4">
      <c r="A2011" s="21">
        <v>41823</v>
      </c>
      <c r="B2011" s="22">
        <v>25341</v>
      </c>
      <c r="C2011">
        <v>23820.539999999997</v>
      </c>
      <c r="D2011">
        <v>28154.397072543878</v>
      </c>
      <c r="E2011">
        <v>22304.444136621936</v>
      </c>
    </row>
    <row r="2012" spans="1:5" x14ac:dyDescent="0.4">
      <c r="A2012" s="21">
        <v>41824</v>
      </c>
      <c r="B2012" s="22">
        <v>31856</v>
      </c>
      <c r="C2012">
        <v>29944.639999999999</v>
      </c>
      <c r="D2012">
        <v>27608.265377674132</v>
      </c>
      <c r="E2012">
        <v>22323.594656150781</v>
      </c>
    </row>
    <row r="2013" spans="1:5" x14ac:dyDescent="0.4">
      <c r="A2013" s="21">
        <v>41825</v>
      </c>
      <c r="B2013" s="22">
        <v>27577</v>
      </c>
      <c r="C2013">
        <v>25922.379999999997</v>
      </c>
      <c r="D2013">
        <v>28021.236352043321</v>
      </c>
      <c r="E2013">
        <v>22334.870122686549</v>
      </c>
    </row>
    <row r="2014" spans="1:5" x14ac:dyDescent="0.4">
      <c r="A2014" s="21">
        <v>41826</v>
      </c>
      <c r="B2014" s="22">
        <v>24534</v>
      </c>
      <c r="C2014">
        <v>23061.96</v>
      </c>
      <c r="D2014">
        <v>28250.843518891852</v>
      </c>
      <c r="E2014">
        <v>22293.477255166668</v>
      </c>
    </row>
    <row r="2015" spans="1:5" x14ac:dyDescent="0.4">
      <c r="A2015" s="21">
        <v>41827</v>
      </c>
      <c r="B2015" s="22">
        <v>30132</v>
      </c>
      <c r="C2015">
        <v>28324.079999999998</v>
      </c>
      <c r="D2015">
        <v>27696.26862923813</v>
      </c>
      <c r="E2015">
        <v>22304.550251345598</v>
      </c>
    </row>
    <row r="2016" spans="1:5" x14ac:dyDescent="0.4">
      <c r="A2016" s="21">
        <v>41828</v>
      </c>
      <c r="B2016" s="22">
        <v>30324</v>
      </c>
      <c r="C2016">
        <v>28504.559999999998</v>
      </c>
      <c r="D2016">
        <v>27772.228083974256</v>
      </c>
      <c r="E2016">
        <v>22323.700861857862</v>
      </c>
    </row>
    <row r="2017" spans="1:5" x14ac:dyDescent="0.4">
      <c r="A2017" s="21">
        <v>41829</v>
      </c>
      <c r="B2017" s="22">
        <v>29823</v>
      </c>
      <c r="C2017">
        <v>28033.62</v>
      </c>
      <c r="D2017">
        <v>28372.773644918296</v>
      </c>
      <c r="E2017">
        <v>22334.976381910888</v>
      </c>
    </row>
    <row r="2018" spans="1:5" x14ac:dyDescent="0.4">
      <c r="A2018" s="21">
        <v>41830</v>
      </c>
      <c r="B2018" s="22">
        <v>23908</v>
      </c>
      <c r="C2018">
        <v>22473.52</v>
      </c>
      <c r="D2018">
        <v>28663.252908363247</v>
      </c>
      <c r="E2018">
        <v>22293.583317336292</v>
      </c>
    </row>
    <row r="2019" spans="1:5" x14ac:dyDescent="0.4">
      <c r="A2019" s="21">
        <v>41831</v>
      </c>
      <c r="B2019" s="22">
        <v>29653</v>
      </c>
      <c r="C2019">
        <v>27873.82</v>
      </c>
      <c r="D2019">
        <v>27716.431437784086</v>
      </c>
      <c r="E2019">
        <v>22304.656366069259</v>
      </c>
    </row>
    <row r="2020" spans="1:5" x14ac:dyDescent="0.4">
      <c r="A2020" s="21">
        <v>41832</v>
      </c>
      <c r="B2020" s="22">
        <v>26524</v>
      </c>
      <c r="C2020">
        <v>24932.559999999998</v>
      </c>
      <c r="D2020">
        <v>28208.62301519938</v>
      </c>
      <c r="E2020">
        <v>22323.807067564943</v>
      </c>
    </row>
    <row r="2021" spans="1:5" x14ac:dyDescent="0.4">
      <c r="A2021" s="21">
        <v>41833</v>
      </c>
      <c r="B2021" s="22">
        <v>24386</v>
      </c>
      <c r="C2021">
        <v>22922.84</v>
      </c>
      <c r="D2021">
        <v>27943.608123170208</v>
      </c>
      <c r="E2021">
        <v>22335.082641135228</v>
      </c>
    </row>
    <row r="2022" spans="1:5" x14ac:dyDescent="0.4">
      <c r="A2022" s="21">
        <v>41834</v>
      </c>
      <c r="B2022" s="22">
        <v>30916</v>
      </c>
      <c r="C2022">
        <v>29061.039999999997</v>
      </c>
      <c r="D2022">
        <v>27285.350401678072</v>
      </c>
      <c r="E2022">
        <v>22293.689379505911</v>
      </c>
    </row>
    <row r="2023" spans="1:5" x14ac:dyDescent="0.4">
      <c r="A2023" s="21">
        <v>41835</v>
      </c>
      <c r="B2023" s="22">
        <v>31032</v>
      </c>
      <c r="C2023">
        <v>29170.079999999998</v>
      </c>
      <c r="D2023">
        <v>27955.056777686401</v>
      </c>
      <c r="E2023">
        <v>22304.762480792921</v>
      </c>
    </row>
    <row r="2024" spans="1:5" x14ac:dyDescent="0.4">
      <c r="A2024" s="21">
        <v>41836</v>
      </c>
      <c r="B2024" s="22">
        <v>31186</v>
      </c>
      <c r="C2024">
        <v>29314.84</v>
      </c>
      <c r="D2024">
        <v>28334.429874101887</v>
      </c>
      <c r="E2024">
        <v>22323.913273272025</v>
      </c>
    </row>
    <row r="2025" spans="1:5" x14ac:dyDescent="0.4">
      <c r="A2025" s="21">
        <v>41837</v>
      </c>
      <c r="B2025" s="22">
        <v>25020</v>
      </c>
      <c r="C2025">
        <v>23518.799999999999</v>
      </c>
      <c r="D2025">
        <v>28711.428019414736</v>
      </c>
      <c r="E2025">
        <v>22335.188900359561</v>
      </c>
    </row>
    <row r="2026" spans="1:5" x14ac:dyDescent="0.4">
      <c r="A2026" s="21">
        <v>41838</v>
      </c>
      <c r="B2026" s="22">
        <v>30327</v>
      </c>
      <c r="C2026">
        <v>28507.379999999997</v>
      </c>
      <c r="D2026">
        <v>28328.496066936797</v>
      </c>
      <c r="E2026">
        <v>22293.795441675535</v>
      </c>
    </row>
    <row r="2027" spans="1:5" x14ac:dyDescent="0.4">
      <c r="A2027" s="21">
        <v>41839</v>
      </c>
      <c r="B2027" s="22">
        <v>24509</v>
      </c>
      <c r="C2027">
        <v>23038.46</v>
      </c>
      <c r="D2027">
        <v>28549.154207620741</v>
      </c>
      <c r="E2027">
        <v>22304.868595516582</v>
      </c>
    </row>
    <row r="2028" spans="1:5" x14ac:dyDescent="0.4">
      <c r="A2028" s="21">
        <v>41840</v>
      </c>
      <c r="B2028" s="22">
        <v>17999</v>
      </c>
      <c r="C2028">
        <v>16919.059999999998</v>
      </c>
      <c r="D2028">
        <v>27833.548109635627</v>
      </c>
      <c r="E2028">
        <v>22324.019478979106</v>
      </c>
    </row>
    <row r="2029" spans="1:5" x14ac:dyDescent="0.4">
      <c r="A2029" s="21">
        <v>41841</v>
      </c>
      <c r="B2029" s="22">
        <v>29357</v>
      </c>
      <c r="C2029">
        <v>27595.579999999998</v>
      </c>
      <c r="D2029">
        <v>26658.29505751477</v>
      </c>
      <c r="E2029">
        <v>22335.2951595839</v>
      </c>
    </row>
    <row r="2030" spans="1:5" x14ac:dyDescent="0.4">
      <c r="A2030" s="21">
        <v>41842</v>
      </c>
      <c r="B2030" s="22">
        <v>30056</v>
      </c>
      <c r="C2030">
        <v>28252.639999999999</v>
      </c>
      <c r="D2030">
        <v>26882.61995338781</v>
      </c>
      <c r="E2030">
        <v>22293.901503845154</v>
      </c>
    </row>
    <row r="2031" spans="1:5" x14ac:dyDescent="0.4">
      <c r="A2031" s="21">
        <v>41843</v>
      </c>
      <c r="B2031" s="22">
        <v>24865</v>
      </c>
      <c r="C2031">
        <v>23373.1</v>
      </c>
      <c r="D2031">
        <v>27091.413181370623</v>
      </c>
      <c r="E2031">
        <v>22304.974710240243</v>
      </c>
    </row>
    <row r="2032" spans="1:5" x14ac:dyDescent="0.4">
      <c r="A2032" s="21">
        <v>41844</v>
      </c>
      <c r="B2032" s="22">
        <v>25236</v>
      </c>
      <c r="C2032">
        <v>23721.84</v>
      </c>
      <c r="D2032">
        <v>27225.218338410352</v>
      </c>
      <c r="E2032">
        <v>22324.125684686187</v>
      </c>
    </row>
    <row r="2033" spans="1:5" x14ac:dyDescent="0.4">
      <c r="A2033" s="21">
        <v>41845</v>
      </c>
      <c r="B2033" s="22">
        <v>22625</v>
      </c>
      <c r="C2033">
        <v>21267.5</v>
      </c>
      <c r="D2033">
        <v>26789.341958045228</v>
      </c>
      <c r="E2033">
        <v>22335.40141880824</v>
      </c>
    </row>
    <row r="2034" spans="1:5" x14ac:dyDescent="0.4">
      <c r="A2034" s="21">
        <v>41846</v>
      </c>
      <c r="B2034" s="22">
        <v>22146</v>
      </c>
      <c r="C2034">
        <v>20817.239999999998</v>
      </c>
      <c r="D2034">
        <v>25873.065537116392</v>
      </c>
      <c r="E2034">
        <v>22294.007566014778</v>
      </c>
    </row>
    <row r="2035" spans="1:5" x14ac:dyDescent="0.4">
      <c r="A2035" s="21">
        <v>41847</v>
      </c>
      <c r="B2035" s="22">
        <v>19370</v>
      </c>
      <c r="C2035">
        <v>18207.8</v>
      </c>
      <c r="D2035">
        <v>25772.988606679151</v>
      </c>
      <c r="E2035">
        <v>22305.080824963909</v>
      </c>
    </row>
    <row r="2036" spans="1:5" x14ac:dyDescent="0.4">
      <c r="A2036" s="21">
        <v>41848</v>
      </c>
      <c r="B2036" s="22">
        <v>29550</v>
      </c>
      <c r="C2036">
        <v>27777</v>
      </c>
      <c r="D2036">
        <v>24683.297813029407</v>
      </c>
      <c r="E2036">
        <v>22324.231890393272</v>
      </c>
    </row>
    <row r="2037" spans="1:5" x14ac:dyDescent="0.4">
      <c r="A2037" s="21">
        <v>41849</v>
      </c>
      <c r="B2037" s="22">
        <v>24594</v>
      </c>
      <c r="C2037">
        <v>23118.359999999997</v>
      </c>
      <c r="D2037">
        <v>25069.797448758443</v>
      </c>
      <c r="E2037">
        <v>22335.50767803258</v>
      </c>
    </row>
    <row r="2038" spans="1:5" x14ac:dyDescent="0.4">
      <c r="A2038" s="21">
        <v>41850</v>
      </c>
      <c r="B2038" s="22">
        <v>30298</v>
      </c>
      <c r="C2038">
        <v>28480.12</v>
      </c>
      <c r="D2038">
        <v>25378.821178216578</v>
      </c>
      <c r="E2038">
        <v>22294.113628184401</v>
      </c>
    </row>
    <row r="2039" spans="1:5" x14ac:dyDescent="0.4">
      <c r="A2039" s="21">
        <v>41851</v>
      </c>
      <c r="B2039" s="22">
        <v>19728</v>
      </c>
      <c r="C2039">
        <v>18544.32</v>
      </c>
      <c r="D2039">
        <v>26096.392383323713</v>
      </c>
      <c r="E2039">
        <v>22305.18693968757</v>
      </c>
    </row>
    <row r="2040" spans="1:5" x14ac:dyDescent="0.4">
      <c r="A2040" s="21">
        <v>41852</v>
      </c>
      <c r="B2040" s="22">
        <v>24572</v>
      </c>
      <c r="C2040">
        <v>23097.68</v>
      </c>
      <c r="D2040">
        <v>24793.163555337367</v>
      </c>
      <c r="E2040">
        <v>22324.33809610035</v>
      </c>
    </row>
    <row r="2041" spans="1:5" x14ac:dyDescent="0.4">
      <c r="A2041" s="21">
        <v>41853</v>
      </c>
      <c r="B2041" s="22">
        <v>21298</v>
      </c>
      <c r="C2041">
        <v>20020.12</v>
      </c>
      <c r="D2041">
        <v>25225.03961395242</v>
      </c>
      <c r="E2041">
        <v>22335.61393725692</v>
      </c>
    </row>
    <row r="2042" spans="1:5" x14ac:dyDescent="0.4">
      <c r="A2042" s="21">
        <v>41854</v>
      </c>
      <c r="B2042" s="22">
        <v>18827</v>
      </c>
      <c r="C2042">
        <v>17697.379999999997</v>
      </c>
      <c r="D2042">
        <v>24493.065147595225</v>
      </c>
      <c r="E2042">
        <v>22294.219690354017</v>
      </c>
    </row>
    <row r="2043" spans="1:5" x14ac:dyDescent="0.4">
      <c r="A2043" s="21">
        <v>41855</v>
      </c>
      <c r="B2043" s="22">
        <v>22390</v>
      </c>
      <c r="C2043">
        <v>21046.6</v>
      </c>
      <c r="D2043">
        <v>23412.229249515916</v>
      </c>
      <c r="E2043">
        <v>22305.293054411231</v>
      </c>
    </row>
    <row r="2044" spans="1:5" x14ac:dyDescent="0.4">
      <c r="A2044" s="21">
        <v>41856</v>
      </c>
      <c r="B2044" s="22">
        <v>23394</v>
      </c>
      <c r="C2044">
        <v>21990.359999999997</v>
      </c>
      <c r="D2044">
        <v>23640.44361086205</v>
      </c>
      <c r="E2044">
        <v>22324.444301807431</v>
      </c>
    </row>
    <row r="2045" spans="1:5" x14ac:dyDescent="0.4">
      <c r="A2045" s="21">
        <v>41857</v>
      </c>
      <c r="B2045" s="22">
        <v>24252</v>
      </c>
      <c r="C2045">
        <v>22796.879999999997</v>
      </c>
      <c r="D2045">
        <v>23408.141882776476</v>
      </c>
      <c r="E2045">
        <v>22335.720196481259</v>
      </c>
    </row>
    <row r="2046" spans="1:5" x14ac:dyDescent="0.4">
      <c r="A2046" s="21">
        <v>41858</v>
      </c>
      <c r="B2046" s="22">
        <v>19353</v>
      </c>
      <c r="C2046">
        <v>18191.82</v>
      </c>
      <c r="D2046">
        <v>23335.96508790884</v>
      </c>
      <c r="E2046">
        <v>22294.32575252364</v>
      </c>
    </row>
    <row r="2047" spans="1:5" x14ac:dyDescent="0.4">
      <c r="A2047" s="21">
        <v>41859</v>
      </c>
      <c r="B2047" s="22">
        <v>23451</v>
      </c>
      <c r="C2047">
        <v>22043.94</v>
      </c>
      <c r="D2047">
        <v>23147.481828089778</v>
      </c>
      <c r="E2047">
        <v>22305.399169134897</v>
      </c>
    </row>
    <row r="2048" spans="1:5" x14ac:dyDescent="0.4">
      <c r="A2048" s="21">
        <v>41860</v>
      </c>
      <c r="B2048" s="22">
        <v>20430</v>
      </c>
      <c r="C2048">
        <v>19204.2</v>
      </c>
      <c r="D2048">
        <v>23015.455760323362</v>
      </c>
      <c r="E2048">
        <v>22324.550507514512</v>
      </c>
    </row>
    <row r="2049" spans="1:5" x14ac:dyDescent="0.4">
      <c r="A2049" s="21">
        <v>41861</v>
      </c>
      <c r="B2049" s="22">
        <v>18240</v>
      </c>
      <c r="C2049">
        <v>17145.599999999999</v>
      </c>
      <c r="D2049">
        <v>22379.899470195258</v>
      </c>
      <c r="E2049">
        <v>22335.826455705599</v>
      </c>
    </row>
    <row r="2050" spans="1:5" x14ac:dyDescent="0.4">
      <c r="A2050" s="21">
        <v>41862</v>
      </c>
      <c r="B2050" s="22">
        <v>21515</v>
      </c>
      <c r="C2050">
        <v>20224.099999999999</v>
      </c>
      <c r="D2050">
        <v>22224.924628037967</v>
      </c>
      <c r="E2050">
        <v>22294.431814693264</v>
      </c>
    </row>
    <row r="2051" spans="1:5" x14ac:dyDescent="0.4">
      <c r="A2051" s="21">
        <v>41863</v>
      </c>
      <c r="B2051" s="22">
        <v>22243</v>
      </c>
      <c r="C2051">
        <v>20908.419999999998</v>
      </c>
      <c r="D2051">
        <v>21908.277833952423</v>
      </c>
      <c r="E2051">
        <v>22305.505283858558</v>
      </c>
    </row>
    <row r="2052" spans="1:5" x14ac:dyDescent="0.4">
      <c r="A2052" s="21">
        <v>41864</v>
      </c>
      <c r="B2052" s="22">
        <v>22820</v>
      </c>
      <c r="C2052">
        <v>21450.799999999999</v>
      </c>
      <c r="D2052">
        <v>21668.732086742351</v>
      </c>
      <c r="E2052">
        <v>22324.656713221593</v>
      </c>
    </row>
    <row r="2053" spans="1:5" x14ac:dyDescent="0.4">
      <c r="A2053" s="21">
        <v>41865</v>
      </c>
      <c r="B2053" s="22">
        <v>18311</v>
      </c>
      <c r="C2053">
        <v>17212.34</v>
      </c>
      <c r="D2053">
        <v>22329.877276878724</v>
      </c>
      <c r="E2053">
        <v>22335.932714929935</v>
      </c>
    </row>
    <row r="2054" spans="1:5" x14ac:dyDescent="0.4">
      <c r="A2054" s="21">
        <v>41866</v>
      </c>
      <c r="B2054" s="22">
        <v>22831</v>
      </c>
      <c r="C2054">
        <v>21461.14</v>
      </c>
      <c r="D2054">
        <v>21562.696625295339</v>
      </c>
      <c r="E2054">
        <v>22294.537876862883</v>
      </c>
    </row>
    <row r="2055" spans="1:5" x14ac:dyDescent="0.4">
      <c r="A2055" s="21">
        <v>41867</v>
      </c>
      <c r="B2055" s="22">
        <v>19746</v>
      </c>
      <c r="C2055">
        <v>18561.239999999998</v>
      </c>
      <c r="D2055">
        <v>21472.923073955513</v>
      </c>
      <c r="E2055">
        <v>22305.611398582216</v>
      </c>
    </row>
    <row r="2056" spans="1:5" x14ac:dyDescent="0.4">
      <c r="A2056" s="21">
        <v>41868</v>
      </c>
      <c r="B2056" s="22">
        <v>19238</v>
      </c>
      <c r="C2056">
        <v>18083.719999999998</v>
      </c>
      <c r="D2056">
        <v>21621.018095630388</v>
      </c>
      <c r="E2056">
        <v>22324.762918928674</v>
      </c>
    </row>
    <row r="2057" spans="1:5" x14ac:dyDescent="0.4">
      <c r="A2057" s="21">
        <v>41869</v>
      </c>
      <c r="B2057" s="22">
        <v>23120</v>
      </c>
      <c r="C2057">
        <v>21732.799999999999</v>
      </c>
      <c r="D2057">
        <v>21180.127094197727</v>
      </c>
      <c r="E2057">
        <v>22336.038974154271</v>
      </c>
    </row>
    <row r="2058" spans="1:5" x14ac:dyDescent="0.4">
      <c r="A2058" s="21">
        <v>41870</v>
      </c>
      <c r="B2058" s="22">
        <v>23770</v>
      </c>
      <c r="C2058">
        <v>22343.8</v>
      </c>
      <c r="D2058">
        <v>21138.610013796639</v>
      </c>
      <c r="E2058">
        <v>22294.643939032507</v>
      </c>
    </row>
    <row r="2059" spans="1:5" x14ac:dyDescent="0.4">
      <c r="A2059" s="21">
        <v>41871</v>
      </c>
      <c r="B2059" s="22">
        <v>23787</v>
      </c>
      <c r="C2059">
        <v>22359.78</v>
      </c>
      <c r="D2059">
        <v>21901.762223823527</v>
      </c>
      <c r="E2059">
        <v>22305.717513305881</v>
      </c>
    </row>
    <row r="2060" spans="1:5" x14ac:dyDescent="0.4">
      <c r="A2060" s="21">
        <v>41872</v>
      </c>
      <c r="B2060" s="22">
        <v>18989</v>
      </c>
      <c r="C2060">
        <v>17849.66</v>
      </c>
      <c r="D2060">
        <v>22142.38454801331</v>
      </c>
      <c r="E2060">
        <v>22324.869124635756</v>
      </c>
    </row>
    <row r="2061" spans="1:5" x14ac:dyDescent="0.4">
      <c r="A2061" s="21">
        <v>41873</v>
      </c>
      <c r="B2061" s="22">
        <v>23443</v>
      </c>
      <c r="C2061">
        <v>22036.42</v>
      </c>
      <c r="D2061">
        <v>21382.996830487045</v>
      </c>
      <c r="E2061">
        <v>22336.145233378611</v>
      </c>
    </row>
    <row r="2062" spans="1:5" x14ac:dyDescent="0.4">
      <c r="A2062" s="21">
        <v>41874</v>
      </c>
      <c r="B2062" s="22">
        <v>21269</v>
      </c>
      <c r="C2062">
        <v>19992.86</v>
      </c>
      <c r="D2062">
        <v>22053.446302138385</v>
      </c>
      <c r="E2062">
        <v>22294.75000120213</v>
      </c>
    </row>
    <row r="2063" spans="1:5" x14ac:dyDescent="0.4">
      <c r="A2063" s="21">
        <v>41875</v>
      </c>
      <c r="B2063" s="22">
        <v>19483</v>
      </c>
      <c r="C2063">
        <v>18314.02</v>
      </c>
      <c r="D2063">
        <v>21826.698678973353</v>
      </c>
      <c r="E2063">
        <v>22305.823628029542</v>
      </c>
    </row>
    <row r="2064" spans="1:5" x14ac:dyDescent="0.4">
      <c r="A2064" s="21">
        <v>41876</v>
      </c>
      <c r="B2064" s="22">
        <v>23633</v>
      </c>
      <c r="C2064">
        <v>22215.02</v>
      </c>
      <c r="D2064">
        <v>21273.786452501565</v>
      </c>
      <c r="E2064">
        <v>22324.975330342841</v>
      </c>
    </row>
    <row r="2065" spans="1:5" x14ac:dyDescent="0.4">
      <c r="A2065" s="21">
        <v>41877</v>
      </c>
      <c r="B2065" s="22">
        <v>32435</v>
      </c>
      <c r="C2065">
        <v>30488.899999999998</v>
      </c>
      <c r="D2065">
        <v>21936.162919518269</v>
      </c>
      <c r="E2065">
        <v>22336.251492602951</v>
      </c>
    </row>
    <row r="2066" spans="1:5" x14ac:dyDescent="0.4">
      <c r="A2066" s="21">
        <v>41878</v>
      </c>
      <c r="B2066" s="22">
        <v>23628</v>
      </c>
      <c r="C2066">
        <v>22210.32</v>
      </c>
      <c r="D2066">
        <v>23280.62538506517</v>
      </c>
      <c r="E2066">
        <v>22294.85606337175</v>
      </c>
    </row>
    <row r="2067" spans="1:5" x14ac:dyDescent="0.4">
      <c r="A2067" s="21">
        <v>41879</v>
      </c>
      <c r="B2067" s="22">
        <v>22075</v>
      </c>
      <c r="C2067">
        <v>20750.5</v>
      </c>
      <c r="D2067">
        <v>23179.783468586233</v>
      </c>
      <c r="E2067">
        <v>22305.929742753204</v>
      </c>
    </row>
    <row r="2068" spans="1:5" x14ac:dyDescent="0.4">
      <c r="A2068" s="21">
        <v>41880</v>
      </c>
      <c r="B2068" s="22">
        <v>25914</v>
      </c>
      <c r="C2068">
        <v>24359.16</v>
      </c>
      <c r="D2068">
        <v>23506.07754412746</v>
      </c>
      <c r="E2068">
        <v>22325.081536049922</v>
      </c>
    </row>
    <row r="2069" spans="1:5" x14ac:dyDescent="0.4">
      <c r="A2069" s="21">
        <v>41881</v>
      </c>
      <c r="B2069" s="22">
        <v>27367</v>
      </c>
      <c r="C2069">
        <v>25724.98</v>
      </c>
      <c r="D2069">
        <v>23518.461505620249</v>
      </c>
      <c r="E2069">
        <v>22336.35775182729</v>
      </c>
    </row>
    <row r="2070" spans="1:5" x14ac:dyDescent="0.4">
      <c r="A2070" s="21">
        <v>41882</v>
      </c>
      <c r="B2070" s="22">
        <v>20946</v>
      </c>
      <c r="C2070">
        <v>19689.239999999998</v>
      </c>
      <c r="D2070">
        <v>23886.028802772311</v>
      </c>
      <c r="E2070">
        <v>22294.962125541369</v>
      </c>
    </row>
    <row r="2071" spans="1:5" x14ac:dyDescent="0.4">
      <c r="A2071" s="21">
        <v>41883</v>
      </c>
      <c r="B2071" s="22">
        <v>29711</v>
      </c>
      <c r="C2071">
        <v>27928.34</v>
      </c>
      <c r="D2071">
        <v>24021.694126425096</v>
      </c>
      <c r="E2071">
        <v>22306.035857476869</v>
      </c>
    </row>
    <row r="2072" spans="1:5" x14ac:dyDescent="0.4">
      <c r="A2072" s="21">
        <v>41884</v>
      </c>
      <c r="B2072" s="22">
        <v>23518</v>
      </c>
      <c r="C2072">
        <v>22106.92</v>
      </c>
      <c r="D2072">
        <v>24513.097106108406</v>
      </c>
      <c r="E2072">
        <v>22325.187741756999</v>
      </c>
    </row>
    <row r="2073" spans="1:5" x14ac:dyDescent="0.4">
      <c r="A2073" s="21">
        <v>41885</v>
      </c>
      <c r="B2073" s="22">
        <v>23113</v>
      </c>
      <c r="C2073">
        <v>21726.219999999998</v>
      </c>
      <c r="D2073">
        <v>24069.032448953225</v>
      </c>
      <c r="E2073">
        <v>22336.46401105163</v>
      </c>
    </row>
    <row r="2074" spans="1:5" x14ac:dyDescent="0.4">
      <c r="A2074" s="21">
        <v>41886</v>
      </c>
      <c r="B2074" s="22">
        <v>18262</v>
      </c>
      <c r="C2074">
        <v>17166.28</v>
      </c>
      <c r="D2074">
        <v>24648.805631863663</v>
      </c>
      <c r="E2074">
        <v>22295.068187710993</v>
      </c>
    </row>
    <row r="2075" spans="1:5" x14ac:dyDescent="0.4">
      <c r="A2075" s="21">
        <v>41887</v>
      </c>
      <c r="B2075" s="22">
        <v>22830</v>
      </c>
      <c r="C2075">
        <v>21460.199999999997</v>
      </c>
      <c r="D2075">
        <v>23323.900697355482</v>
      </c>
      <c r="E2075">
        <v>22306.14197220053</v>
      </c>
    </row>
    <row r="2076" spans="1:5" x14ac:dyDescent="0.4">
      <c r="A2076" s="21">
        <v>41888</v>
      </c>
      <c r="B2076" s="22">
        <v>19188</v>
      </c>
      <c r="C2076">
        <v>18036.719999999998</v>
      </c>
      <c r="D2076">
        <v>22965.535026991907</v>
      </c>
      <c r="E2076">
        <v>22325.293947464081</v>
      </c>
    </row>
    <row r="2077" spans="1:5" x14ac:dyDescent="0.4">
      <c r="A2077" s="21">
        <v>41889</v>
      </c>
      <c r="B2077" s="22">
        <v>17558</v>
      </c>
      <c r="C2077">
        <v>16504.52</v>
      </c>
      <c r="D2077">
        <v>23006.605500917405</v>
      </c>
      <c r="E2077">
        <v>22336.57027027597</v>
      </c>
    </row>
    <row r="2078" spans="1:5" x14ac:dyDescent="0.4">
      <c r="A2078" s="21">
        <v>41890</v>
      </c>
      <c r="B2078" s="22">
        <v>21843</v>
      </c>
      <c r="C2078">
        <v>20532.419999999998</v>
      </c>
      <c r="D2078">
        <v>21935.745615978336</v>
      </c>
      <c r="E2078">
        <v>22295.174249880612</v>
      </c>
    </row>
    <row r="2079" spans="1:5" x14ac:dyDescent="0.4">
      <c r="A2079" s="21">
        <v>41891</v>
      </c>
      <c r="B2079" s="22">
        <v>22110</v>
      </c>
      <c r="C2079">
        <v>20783.399999999998</v>
      </c>
      <c r="D2079">
        <v>21596.037131899539</v>
      </c>
      <c r="E2079">
        <v>22306.248086924192</v>
      </c>
    </row>
    <row r="2080" spans="1:5" x14ac:dyDescent="0.4">
      <c r="A2080" s="21">
        <v>41892</v>
      </c>
      <c r="B2080" s="22">
        <v>22464</v>
      </c>
      <c r="C2080">
        <v>21116.16</v>
      </c>
      <c r="D2080">
        <v>22199.848813527897</v>
      </c>
      <c r="E2080">
        <v>22325.400153171162</v>
      </c>
    </row>
    <row r="2081" spans="1:5" x14ac:dyDescent="0.4">
      <c r="A2081" s="21">
        <v>41893</v>
      </c>
      <c r="B2081" s="22">
        <v>17932</v>
      </c>
      <c r="C2081">
        <v>16856.079999999998</v>
      </c>
      <c r="D2081">
        <v>22034.991398313763</v>
      </c>
      <c r="E2081">
        <v>22336.67652950031</v>
      </c>
    </row>
    <row r="2082" spans="1:5" x14ac:dyDescent="0.4">
      <c r="A2082" s="21">
        <v>41894</v>
      </c>
      <c r="B2082" s="22">
        <v>21035</v>
      </c>
      <c r="C2082">
        <v>19772.899999999998</v>
      </c>
      <c r="D2082">
        <v>21140.816227800296</v>
      </c>
      <c r="E2082">
        <v>22295.280312050236</v>
      </c>
    </row>
    <row r="2083" spans="1:5" x14ac:dyDescent="0.4">
      <c r="A2083" s="21">
        <v>41895</v>
      </c>
      <c r="B2083" s="22">
        <v>18822</v>
      </c>
      <c r="C2083">
        <v>17692.68</v>
      </c>
      <c r="D2083">
        <v>21638.557246365555</v>
      </c>
      <c r="E2083">
        <v>22306.354201647857</v>
      </c>
    </row>
    <row r="2084" spans="1:5" x14ac:dyDescent="0.4">
      <c r="A2084" s="21">
        <v>41896</v>
      </c>
      <c r="B2084" s="22">
        <v>17038</v>
      </c>
      <c r="C2084">
        <v>16015.72</v>
      </c>
      <c r="D2084">
        <v>20969.828265629119</v>
      </c>
      <c r="E2084">
        <v>22325.506358878243</v>
      </c>
    </row>
    <row r="2085" spans="1:5" x14ac:dyDescent="0.4">
      <c r="A2085" s="21">
        <v>41897</v>
      </c>
      <c r="B2085" s="22">
        <v>20562</v>
      </c>
      <c r="C2085">
        <v>19328.28</v>
      </c>
      <c r="D2085">
        <v>20180.017502090235</v>
      </c>
      <c r="E2085">
        <v>22336.782788724646</v>
      </c>
    </row>
    <row r="2086" spans="1:5" x14ac:dyDescent="0.4">
      <c r="A2086" s="21">
        <v>41898</v>
      </c>
      <c r="B2086" s="22">
        <v>20738</v>
      </c>
      <c r="C2086">
        <v>19493.719999999998</v>
      </c>
      <c r="D2086">
        <v>20680.017823455019</v>
      </c>
      <c r="E2086">
        <v>22295.386374219855</v>
      </c>
    </row>
    <row r="2087" spans="1:5" x14ac:dyDescent="0.4">
      <c r="A2087" s="21">
        <v>41899</v>
      </c>
      <c r="B2087" s="22">
        <v>20617</v>
      </c>
      <c r="C2087">
        <v>19379.98</v>
      </c>
      <c r="D2087">
        <v>20406.794607548731</v>
      </c>
      <c r="E2087">
        <v>22306.460316371515</v>
      </c>
    </row>
    <row r="2088" spans="1:5" x14ac:dyDescent="0.4">
      <c r="A2088" s="21">
        <v>41900</v>
      </c>
      <c r="B2088" s="22">
        <v>16391</v>
      </c>
      <c r="C2088">
        <v>15407.539999999999</v>
      </c>
      <c r="D2088">
        <v>20281.244554683381</v>
      </c>
      <c r="E2088">
        <v>22325.612564585328</v>
      </c>
    </row>
    <row r="2089" spans="1:5" x14ac:dyDescent="0.4">
      <c r="A2089" s="21">
        <v>41901</v>
      </c>
      <c r="B2089" s="22">
        <v>27885</v>
      </c>
      <c r="C2089">
        <v>26211.899999999998</v>
      </c>
      <c r="D2089">
        <v>20155.418436863638</v>
      </c>
      <c r="E2089">
        <v>22336.889047948982</v>
      </c>
    </row>
    <row r="2090" spans="1:5" x14ac:dyDescent="0.4">
      <c r="A2090" s="21">
        <v>41902</v>
      </c>
      <c r="B2090" s="22">
        <v>17708</v>
      </c>
      <c r="C2090">
        <v>16645.52</v>
      </c>
      <c r="D2090">
        <v>20970.840093803447</v>
      </c>
      <c r="E2090">
        <v>22295.492436389479</v>
      </c>
    </row>
    <row r="2091" spans="1:5" x14ac:dyDescent="0.4">
      <c r="A2091" s="21">
        <v>41903</v>
      </c>
      <c r="B2091" s="22">
        <v>18636</v>
      </c>
      <c r="C2091">
        <v>17517.84</v>
      </c>
      <c r="D2091">
        <v>20276.72081924009</v>
      </c>
      <c r="E2091">
        <v>22306.566431095176</v>
      </c>
    </row>
    <row r="2092" spans="1:5" x14ac:dyDescent="0.4">
      <c r="A2092" s="21">
        <v>41904</v>
      </c>
      <c r="B2092" s="22">
        <v>21445</v>
      </c>
      <c r="C2092">
        <v>20158.3</v>
      </c>
      <c r="D2092">
        <v>20677.476425496439</v>
      </c>
      <c r="E2092">
        <v>22325.718770292409</v>
      </c>
    </row>
    <row r="2093" spans="1:5" x14ac:dyDescent="0.4">
      <c r="A2093" s="21">
        <v>41905</v>
      </c>
      <c r="B2093" s="22">
        <v>27096</v>
      </c>
      <c r="C2093">
        <v>25470.239999999998</v>
      </c>
      <c r="D2093">
        <v>20322.744886885132</v>
      </c>
      <c r="E2093">
        <v>22336.995307173322</v>
      </c>
    </row>
    <row r="2094" spans="1:5" x14ac:dyDescent="0.4">
      <c r="A2094" s="21">
        <v>41906</v>
      </c>
      <c r="B2094" s="22">
        <v>22186</v>
      </c>
      <c r="C2094">
        <v>20854.84</v>
      </c>
      <c r="D2094">
        <v>21078.812980342922</v>
      </c>
      <c r="E2094">
        <v>22295.598498559102</v>
      </c>
    </row>
    <row r="2095" spans="1:5" x14ac:dyDescent="0.4">
      <c r="A2095" s="21">
        <v>41907</v>
      </c>
      <c r="B2095" s="22">
        <v>21673</v>
      </c>
      <c r="C2095">
        <v>20372.62</v>
      </c>
      <c r="D2095">
        <v>21954.08649634977</v>
      </c>
      <c r="E2095">
        <v>22306.672545818841</v>
      </c>
    </row>
    <row r="2096" spans="1:5" x14ac:dyDescent="0.4">
      <c r="A2096" s="21">
        <v>41908</v>
      </c>
      <c r="B2096" s="22">
        <v>20556</v>
      </c>
      <c r="C2096">
        <v>19322.64</v>
      </c>
      <c r="D2096">
        <v>21528.645587501815</v>
      </c>
      <c r="E2096">
        <v>22325.824975999491</v>
      </c>
    </row>
    <row r="2097" spans="1:5" x14ac:dyDescent="0.4">
      <c r="A2097" s="21">
        <v>41909</v>
      </c>
      <c r="B2097" s="22">
        <v>17809</v>
      </c>
      <c r="C2097">
        <v>16740.46</v>
      </c>
      <c r="D2097">
        <v>21082.646853053295</v>
      </c>
      <c r="E2097">
        <v>22337.101566397661</v>
      </c>
    </row>
    <row r="2098" spans="1:5" x14ac:dyDescent="0.4">
      <c r="A2098" s="21">
        <v>41910</v>
      </c>
      <c r="B2098" s="22">
        <v>16113</v>
      </c>
      <c r="C2098">
        <v>15146.22</v>
      </c>
      <c r="D2098">
        <v>21288.533344762538</v>
      </c>
      <c r="E2098">
        <v>22295.704560728722</v>
      </c>
    </row>
    <row r="2099" spans="1:5" x14ac:dyDescent="0.4">
      <c r="A2099" s="21">
        <v>41911</v>
      </c>
      <c r="B2099" s="22">
        <v>19987</v>
      </c>
      <c r="C2099">
        <v>18787.78</v>
      </c>
      <c r="D2099">
        <v>20177.955153503102</v>
      </c>
      <c r="E2099">
        <v>22306.778660542503</v>
      </c>
    </row>
    <row r="2100" spans="1:5" x14ac:dyDescent="0.4">
      <c r="A2100" s="21">
        <v>41912</v>
      </c>
      <c r="B2100" s="22">
        <v>20587</v>
      </c>
      <c r="C2100">
        <v>19351.78</v>
      </c>
      <c r="D2100">
        <v>19822.348183391176</v>
      </c>
      <c r="E2100">
        <v>22325.931181706572</v>
      </c>
    </row>
    <row r="2101" spans="1:5" x14ac:dyDescent="0.4">
      <c r="A2101" s="21">
        <v>41913</v>
      </c>
      <c r="B2101" s="22">
        <v>20809</v>
      </c>
      <c r="C2101">
        <v>19560.46</v>
      </c>
      <c r="D2101">
        <v>20548.47873994608</v>
      </c>
      <c r="E2101">
        <v>22337.207825622001</v>
      </c>
    </row>
    <row r="2102" spans="1:5" x14ac:dyDescent="0.4">
      <c r="A2102" s="21">
        <v>41914</v>
      </c>
      <c r="B2102" s="22">
        <v>16548</v>
      </c>
      <c r="C2102">
        <v>15555.119999999999</v>
      </c>
      <c r="D2102">
        <v>20297.223633448841</v>
      </c>
      <c r="E2102">
        <v>22295.810622898342</v>
      </c>
    </row>
    <row r="2103" spans="1:5" x14ac:dyDescent="0.4">
      <c r="A2103" s="21">
        <v>41915</v>
      </c>
      <c r="B2103" s="22">
        <v>20382</v>
      </c>
      <c r="C2103">
        <v>19159.079999999998</v>
      </c>
      <c r="D2103">
        <v>19456.735471250373</v>
      </c>
      <c r="E2103">
        <v>22306.884775266164</v>
      </c>
    </row>
    <row r="2104" spans="1:5" x14ac:dyDescent="0.4">
      <c r="A2104" s="21">
        <v>41916</v>
      </c>
      <c r="B2104" s="22">
        <v>17673</v>
      </c>
      <c r="C2104">
        <v>16612.62</v>
      </c>
      <c r="D2104">
        <v>20186.206260042956</v>
      </c>
      <c r="E2104">
        <v>22326.037387413649</v>
      </c>
    </row>
    <row r="2105" spans="1:5" x14ac:dyDescent="0.4">
      <c r="A2105" s="21">
        <v>41917</v>
      </c>
      <c r="B2105" s="22">
        <v>22310</v>
      </c>
      <c r="C2105">
        <v>20971.399999999998</v>
      </c>
      <c r="D2105">
        <v>19481.848754950312</v>
      </c>
      <c r="E2105">
        <v>22337.314084846341</v>
      </c>
    </row>
    <row r="2106" spans="1:5" x14ac:dyDescent="0.4">
      <c r="A2106" s="21">
        <v>41918</v>
      </c>
      <c r="B2106" s="22">
        <v>20256</v>
      </c>
      <c r="C2106">
        <v>19040.64</v>
      </c>
      <c r="D2106">
        <v>19657.536098310437</v>
      </c>
      <c r="E2106">
        <v>22295.916685067965</v>
      </c>
    </row>
    <row r="2107" spans="1:5" x14ac:dyDescent="0.4">
      <c r="A2107" s="21">
        <v>41919</v>
      </c>
      <c r="B2107" s="22">
        <v>24011</v>
      </c>
      <c r="C2107">
        <v>22570.34</v>
      </c>
      <c r="D2107">
        <v>20284.033334449352</v>
      </c>
      <c r="E2107">
        <v>22306.990889989829</v>
      </c>
    </row>
    <row r="2108" spans="1:5" x14ac:dyDescent="0.4">
      <c r="A2108" s="21">
        <v>41920</v>
      </c>
      <c r="B2108" s="22">
        <v>23108</v>
      </c>
      <c r="C2108">
        <v>21721.52</v>
      </c>
      <c r="D2108">
        <v>20547.242438429286</v>
      </c>
      <c r="E2108">
        <v>22326.143593120731</v>
      </c>
    </row>
    <row r="2109" spans="1:5" x14ac:dyDescent="0.4">
      <c r="A2109" s="21">
        <v>41921</v>
      </c>
      <c r="B2109" s="22">
        <v>22481</v>
      </c>
      <c r="C2109">
        <v>21132.14</v>
      </c>
      <c r="D2109">
        <v>20633.160179390703</v>
      </c>
      <c r="E2109">
        <v>22337.420344070681</v>
      </c>
    </row>
    <row r="2110" spans="1:5" x14ac:dyDescent="0.4">
      <c r="A2110" s="21">
        <v>41922</v>
      </c>
      <c r="B2110" s="22">
        <v>21950</v>
      </c>
      <c r="C2110">
        <v>20633</v>
      </c>
      <c r="D2110">
        <v>21524.472784623533</v>
      </c>
      <c r="E2110">
        <v>22296.022747237585</v>
      </c>
    </row>
    <row r="2111" spans="1:5" x14ac:dyDescent="0.4">
      <c r="A2111" s="21">
        <v>41923</v>
      </c>
      <c r="B2111" s="22">
        <v>23712</v>
      </c>
      <c r="C2111">
        <v>22289.279999999999</v>
      </c>
      <c r="D2111">
        <v>21286.30876189523</v>
      </c>
      <c r="E2111">
        <v>22307.097004713491</v>
      </c>
    </row>
    <row r="2112" spans="1:5" x14ac:dyDescent="0.4">
      <c r="A2112" s="21">
        <v>41924</v>
      </c>
      <c r="B2112" s="22">
        <v>15833</v>
      </c>
      <c r="C2112">
        <v>14883.019999999999</v>
      </c>
      <c r="D2112">
        <v>21330.822168285649</v>
      </c>
      <c r="E2112">
        <v>22326.249798827816</v>
      </c>
    </row>
    <row r="2113" spans="1:5" x14ac:dyDescent="0.4">
      <c r="A2113" s="21">
        <v>41925</v>
      </c>
      <c r="B2113" s="22">
        <v>15939</v>
      </c>
      <c r="C2113">
        <v>14982.66</v>
      </c>
      <c r="D2113">
        <v>21139.335622716218</v>
      </c>
      <c r="E2113">
        <v>22337.52660329502</v>
      </c>
    </row>
    <row r="2114" spans="1:5" x14ac:dyDescent="0.4">
      <c r="A2114" s="21">
        <v>41926</v>
      </c>
      <c r="B2114" s="22">
        <v>19583</v>
      </c>
      <c r="C2114">
        <v>18408.02</v>
      </c>
      <c r="D2114">
        <v>20147.696225355234</v>
      </c>
      <c r="E2114">
        <v>22296.128809407208</v>
      </c>
    </row>
    <row r="2115" spans="1:5" x14ac:dyDescent="0.4">
      <c r="A2115" s="21">
        <v>41927</v>
      </c>
      <c r="B2115" s="22">
        <v>20138</v>
      </c>
      <c r="C2115">
        <v>18929.719999999998</v>
      </c>
      <c r="D2115">
        <v>19658.232515038289</v>
      </c>
      <c r="E2115">
        <v>22307.203119437152</v>
      </c>
    </row>
    <row r="2116" spans="1:5" x14ac:dyDescent="0.4">
      <c r="A2116" s="21">
        <v>41928</v>
      </c>
      <c r="B2116" s="22">
        <v>16152</v>
      </c>
      <c r="C2116">
        <v>15182.88</v>
      </c>
      <c r="D2116">
        <v>20299.765458520353</v>
      </c>
      <c r="E2116">
        <v>22326.356004534897</v>
      </c>
    </row>
    <row r="2117" spans="1:5" x14ac:dyDescent="0.4">
      <c r="A2117" s="21">
        <v>41929</v>
      </c>
      <c r="B2117" s="22">
        <v>19997</v>
      </c>
      <c r="C2117">
        <v>18797.18</v>
      </c>
      <c r="D2117">
        <v>19543.254409325025</v>
      </c>
      <c r="E2117">
        <v>22337.632862519353</v>
      </c>
    </row>
    <row r="2118" spans="1:5" x14ac:dyDescent="0.4">
      <c r="A2118" s="21">
        <v>41930</v>
      </c>
      <c r="B2118" s="22">
        <v>17474</v>
      </c>
      <c r="C2118">
        <v>16425.559999999998</v>
      </c>
      <c r="D2118">
        <v>19225.772510393956</v>
      </c>
      <c r="E2118">
        <v>22296.234871576831</v>
      </c>
    </row>
    <row r="2119" spans="1:5" x14ac:dyDescent="0.4">
      <c r="A2119" s="21">
        <v>41931</v>
      </c>
      <c r="B2119" s="22">
        <v>17365</v>
      </c>
      <c r="C2119">
        <v>16323.099999999999</v>
      </c>
      <c r="D2119">
        <v>19448.246500830657</v>
      </c>
      <c r="E2119">
        <v>22307.309234160814</v>
      </c>
    </row>
    <row r="2120" spans="1:5" x14ac:dyDescent="0.4">
      <c r="A2120" s="21">
        <v>41932</v>
      </c>
      <c r="B2120" s="22">
        <v>20133</v>
      </c>
      <c r="C2120">
        <v>18925.02</v>
      </c>
      <c r="D2120">
        <v>19067.645276241732</v>
      </c>
      <c r="E2120">
        <v>22326.462210241978</v>
      </c>
    </row>
    <row r="2121" spans="1:5" x14ac:dyDescent="0.4">
      <c r="A2121" s="21">
        <v>41933</v>
      </c>
      <c r="B2121" s="22">
        <v>20748</v>
      </c>
      <c r="C2121">
        <v>19503.12</v>
      </c>
      <c r="D2121">
        <v>18807.382947392707</v>
      </c>
      <c r="E2121">
        <v>22337.739121743693</v>
      </c>
    </row>
    <row r="2122" spans="1:5" x14ac:dyDescent="0.4">
      <c r="A2122" s="21">
        <v>41934</v>
      </c>
      <c r="B2122" s="22">
        <v>20626</v>
      </c>
      <c r="C2122">
        <v>19388.439999999999</v>
      </c>
      <c r="D2122">
        <v>19553.373911422095</v>
      </c>
      <c r="E2122">
        <v>22296.340933746451</v>
      </c>
    </row>
    <row r="2123" spans="1:5" x14ac:dyDescent="0.4">
      <c r="A2123" s="21">
        <v>41935</v>
      </c>
      <c r="B2123" s="22">
        <v>16187</v>
      </c>
      <c r="C2123">
        <v>15215.779999999999</v>
      </c>
      <c r="D2123">
        <v>19675.987531064075</v>
      </c>
      <c r="E2123">
        <v>22307.415348884475</v>
      </c>
    </row>
    <row r="2124" spans="1:5" x14ac:dyDescent="0.4">
      <c r="A2124" s="21">
        <v>41936</v>
      </c>
      <c r="B2124" s="22">
        <v>20165</v>
      </c>
      <c r="C2124">
        <v>18955.099999999999</v>
      </c>
      <c r="D2124">
        <v>18782.294837729045</v>
      </c>
      <c r="E2124">
        <v>22326.568415949059</v>
      </c>
    </row>
    <row r="2125" spans="1:5" x14ac:dyDescent="0.4">
      <c r="A2125" s="21">
        <v>41937</v>
      </c>
      <c r="B2125" s="22">
        <v>17696</v>
      </c>
      <c r="C2125">
        <v>16634.239999999998</v>
      </c>
      <c r="D2125">
        <v>19430.336995169739</v>
      </c>
      <c r="E2125">
        <v>22337.845380968032</v>
      </c>
    </row>
    <row r="2126" spans="1:5" x14ac:dyDescent="0.4">
      <c r="A2126" s="21">
        <v>41938</v>
      </c>
      <c r="B2126" s="22">
        <v>16935</v>
      </c>
      <c r="C2126">
        <v>15918.9</v>
      </c>
      <c r="D2126">
        <v>19075.4950059154</v>
      </c>
      <c r="E2126">
        <v>22296.446995916074</v>
      </c>
    </row>
    <row r="2127" spans="1:5" x14ac:dyDescent="0.4">
      <c r="A2127" s="21">
        <v>41939</v>
      </c>
      <c r="B2127" s="22">
        <v>19924</v>
      </c>
      <c r="C2127">
        <v>18728.559999999998</v>
      </c>
      <c r="D2127">
        <v>18463.636524258814</v>
      </c>
      <c r="E2127">
        <v>22307.521463608136</v>
      </c>
    </row>
    <row r="2128" spans="1:5" x14ac:dyDescent="0.4">
      <c r="A2128" s="21">
        <v>41940</v>
      </c>
      <c r="B2128" s="22">
        <v>20409</v>
      </c>
      <c r="C2128">
        <v>19184.46</v>
      </c>
      <c r="D2128">
        <v>19061.626882544195</v>
      </c>
      <c r="E2128">
        <v>22326.674621656141</v>
      </c>
    </row>
    <row r="2129" spans="1:5" x14ac:dyDescent="0.4">
      <c r="A2129" s="21">
        <v>41941</v>
      </c>
      <c r="B2129" s="22">
        <v>20679</v>
      </c>
      <c r="C2129">
        <v>19438.259999999998</v>
      </c>
      <c r="D2129">
        <v>19137.903849110346</v>
      </c>
      <c r="E2129">
        <v>22337.951640192372</v>
      </c>
    </row>
    <row r="2130" spans="1:5" x14ac:dyDescent="0.4">
      <c r="A2130" s="21">
        <v>41942</v>
      </c>
      <c r="B2130" s="22">
        <v>16531</v>
      </c>
      <c r="C2130">
        <v>15539.14</v>
      </c>
      <c r="D2130">
        <v>19104.63349602692</v>
      </c>
      <c r="E2130">
        <v>22296.553058085694</v>
      </c>
    </row>
    <row r="2131" spans="1:5" x14ac:dyDescent="0.4">
      <c r="A2131" s="21">
        <v>41943</v>
      </c>
      <c r="B2131" s="22">
        <v>20511</v>
      </c>
      <c r="C2131">
        <v>19280.34</v>
      </c>
      <c r="D2131">
        <v>19126.17575597161</v>
      </c>
      <c r="E2131">
        <v>22307.627578331801</v>
      </c>
    </row>
    <row r="2132" spans="1:5" x14ac:dyDescent="0.4">
      <c r="A2132" s="21">
        <v>41944</v>
      </c>
      <c r="B2132" s="22">
        <v>17895</v>
      </c>
      <c r="C2132">
        <v>16821.3</v>
      </c>
      <c r="D2132">
        <v>19210.560847319197</v>
      </c>
      <c r="E2132">
        <v>22326.780827363222</v>
      </c>
    </row>
    <row r="2133" spans="1:5" x14ac:dyDescent="0.4">
      <c r="A2133" s="21">
        <v>41945</v>
      </c>
      <c r="B2133" s="22">
        <v>16118</v>
      </c>
      <c r="C2133">
        <v>15150.919999999998</v>
      </c>
      <c r="D2133">
        <v>18704.168831675066</v>
      </c>
      <c r="E2133">
        <v>22338.057899416712</v>
      </c>
    </row>
    <row r="2134" spans="1:5" x14ac:dyDescent="0.4">
      <c r="A2134" s="21">
        <v>41946</v>
      </c>
      <c r="B2134" s="22">
        <v>18552</v>
      </c>
      <c r="C2134">
        <v>17438.879999999997</v>
      </c>
      <c r="D2134">
        <v>18783.318363709772</v>
      </c>
      <c r="E2134">
        <v>22296.659120255314</v>
      </c>
    </row>
    <row r="2135" spans="1:5" x14ac:dyDescent="0.4">
      <c r="A2135" s="21">
        <v>41947</v>
      </c>
      <c r="B2135" s="22">
        <v>20004</v>
      </c>
      <c r="C2135">
        <v>18803.759999999998</v>
      </c>
      <c r="D2135">
        <v>18595.398424753235</v>
      </c>
      <c r="E2135">
        <v>22307.733693055463</v>
      </c>
    </row>
    <row r="2136" spans="1:5" x14ac:dyDescent="0.4">
      <c r="A2136" s="21">
        <v>41948</v>
      </c>
      <c r="B2136" s="22">
        <v>20160</v>
      </c>
      <c r="C2136">
        <v>18950.399999999998</v>
      </c>
      <c r="D2136">
        <v>18458.212689794171</v>
      </c>
      <c r="E2136">
        <v>22326.887033070303</v>
      </c>
    </row>
    <row r="2137" spans="1:5" x14ac:dyDescent="0.4">
      <c r="A2137" s="21">
        <v>41949</v>
      </c>
      <c r="B2137" s="22">
        <v>16363</v>
      </c>
      <c r="C2137">
        <v>15381.22</v>
      </c>
      <c r="D2137">
        <v>19200.268142106284</v>
      </c>
      <c r="E2137">
        <v>22338.164158641051</v>
      </c>
    </row>
    <row r="2138" spans="1:5" x14ac:dyDescent="0.4">
      <c r="A2138" s="21">
        <v>41950</v>
      </c>
      <c r="B2138" s="22">
        <v>20547</v>
      </c>
      <c r="C2138">
        <v>19314.18</v>
      </c>
      <c r="D2138">
        <v>18668.556407748314</v>
      </c>
      <c r="E2138">
        <v>22296.765182424937</v>
      </c>
    </row>
    <row r="2139" spans="1:5" x14ac:dyDescent="0.4">
      <c r="A2139" s="21">
        <v>41951</v>
      </c>
      <c r="B2139" s="22">
        <v>17980</v>
      </c>
      <c r="C2139">
        <v>16901.2</v>
      </c>
      <c r="D2139">
        <v>18600.979765396223</v>
      </c>
      <c r="E2139">
        <v>22307.839807779124</v>
      </c>
    </row>
    <row r="2140" spans="1:5" x14ac:dyDescent="0.4">
      <c r="A2140" s="21">
        <v>41952</v>
      </c>
      <c r="B2140" s="22">
        <v>16451</v>
      </c>
      <c r="C2140">
        <v>15463.939999999999</v>
      </c>
      <c r="D2140">
        <v>18927.572322471729</v>
      </c>
      <c r="E2140">
        <v>22326.993238777384</v>
      </c>
    </row>
    <row r="2141" spans="1:5" x14ac:dyDescent="0.4">
      <c r="A2141" s="21">
        <v>41953</v>
      </c>
      <c r="B2141" s="22">
        <v>20326</v>
      </c>
      <c r="C2141">
        <v>19106.439999999999</v>
      </c>
      <c r="D2141">
        <v>18528.696947843884</v>
      </c>
      <c r="E2141">
        <v>22338.270417865391</v>
      </c>
    </row>
    <row r="2142" spans="1:5" x14ac:dyDescent="0.4">
      <c r="A2142" s="21">
        <v>41954</v>
      </c>
      <c r="B2142" s="22">
        <v>21509</v>
      </c>
      <c r="C2142">
        <v>20218.46</v>
      </c>
      <c r="D2142">
        <v>18410.013375855811</v>
      </c>
      <c r="E2142">
        <v>22296.871244594557</v>
      </c>
    </row>
    <row r="2143" spans="1:5" x14ac:dyDescent="0.4">
      <c r="A2143" s="21">
        <v>41955</v>
      </c>
      <c r="B2143" s="22">
        <v>21562</v>
      </c>
      <c r="C2143">
        <v>20268.28</v>
      </c>
      <c r="D2143">
        <v>19241.301467692912</v>
      </c>
      <c r="E2143">
        <v>22307.945922502789</v>
      </c>
    </row>
    <row r="2144" spans="1:5" x14ac:dyDescent="0.4">
      <c r="A2144" s="21">
        <v>41956</v>
      </c>
      <c r="B2144" s="22">
        <v>17138</v>
      </c>
      <c r="C2144">
        <v>16109.72</v>
      </c>
      <c r="D2144">
        <v>19601.238954332122</v>
      </c>
      <c r="E2144">
        <v>22327.099444484465</v>
      </c>
    </row>
    <row r="2145" spans="1:5" x14ac:dyDescent="0.4">
      <c r="A2145" s="21">
        <v>41957</v>
      </c>
      <c r="B2145" s="22">
        <v>21376</v>
      </c>
      <c r="C2145">
        <v>20093.439999999999</v>
      </c>
      <c r="D2145">
        <v>18888.200075463174</v>
      </c>
      <c r="E2145">
        <v>22338.376677089727</v>
      </c>
    </row>
    <row r="2146" spans="1:5" x14ac:dyDescent="0.4">
      <c r="A2146" s="21">
        <v>41958</v>
      </c>
      <c r="B2146" s="22">
        <v>18800</v>
      </c>
      <c r="C2146">
        <v>17672</v>
      </c>
      <c r="D2146">
        <v>19624.92347543265</v>
      </c>
      <c r="E2146">
        <v>22296.97730676418</v>
      </c>
    </row>
    <row r="2147" spans="1:5" x14ac:dyDescent="0.4">
      <c r="A2147" s="21">
        <v>41959</v>
      </c>
      <c r="B2147" s="22">
        <v>17003</v>
      </c>
      <c r="C2147">
        <v>15982.82</v>
      </c>
      <c r="D2147">
        <v>19453.305879708503</v>
      </c>
      <c r="E2147">
        <v>22308.052037226451</v>
      </c>
    </row>
    <row r="2148" spans="1:5" x14ac:dyDescent="0.4">
      <c r="A2148" s="21">
        <v>41960</v>
      </c>
      <c r="B2148" s="22">
        <v>20756</v>
      </c>
      <c r="C2148">
        <v>19510.64</v>
      </c>
      <c r="D2148">
        <v>18828.321847112809</v>
      </c>
      <c r="E2148">
        <v>22327.205650191547</v>
      </c>
    </row>
    <row r="2149" spans="1:5" x14ac:dyDescent="0.4">
      <c r="A2149" s="21">
        <v>41961</v>
      </c>
      <c r="B2149" s="22">
        <v>21583</v>
      </c>
      <c r="C2149">
        <v>20288.02</v>
      </c>
      <c r="D2149">
        <v>19424.825928158454</v>
      </c>
      <c r="E2149">
        <v>22338.482936314063</v>
      </c>
    </row>
    <row r="2150" spans="1:5" x14ac:dyDescent="0.4">
      <c r="A2150" s="21">
        <v>41962</v>
      </c>
      <c r="B2150" s="22">
        <v>21385</v>
      </c>
      <c r="C2150">
        <v>20101.899999999998</v>
      </c>
      <c r="D2150">
        <v>19648.621498248856</v>
      </c>
      <c r="E2150">
        <v>22297.083368933803</v>
      </c>
    </row>
    <row r="2151" spans="1:5" x14ac:dyDescent="0.4">
      <c r="A2151" s="21">
        <v>41963</v>
      </c>
      <c r="B2151" s="22">
        <v>17226</v>
      </c>
      <c r="C2151">
        <v>16192.439999999999</v>
      </c>
      <c r="D2151">
        <v>19686.827318017611</v>
      </c>
      <c r="E2151">
        <v>22308.158151950109</v>
      </c>
    </row>
    <row r="2152" spans="1:5" x14ac:dyDescent="0.4">
      <c r="A2152" s="21">
        <v>41964</v>
      </c>
      <c r="B2152" s="22">
        <v>21189</v>
      </c>
      <c r="C2152">
        <v>19917.66</v>
      </c>
      <c r="D2152">
        <v>19664.466406399915</v>
      </c>
      <c r="E2152">
        <v>22327.311855898628</v>
      </c>
    </row>
    <row r="2153" spans="1:5" x14ac:dyDescent="0.4">
      <c r="A2153" s="21">
        <v>41965</v>
      </c>
      <c r="B2153" s="22">
        <v>18642</v>
      </c>
      <c r="C2153">
        <v>17523.48</v>
      </c>
      <c r="D2153">
        <v>19789.746396983359</v>
      </c>
      <c r="E2153">
        <v>22338.589195538403</v>
      </c>
    </row>
    <row r="2154" spans="1:5" x14ac:dyDescent="0.4">
      <c r="A2154" s="21">
        <v>41966</v>
      </c>
      <c r="B2154" s="22">
        <v>16855</v>
      </c>
      <c r="C2154">
        <v>15843.699999999999</v>
      </c>
      <c r="D2154">
        <v>19347.787421391553</v>
      </c>
      <c r="E2154">
        <v>22297.189431103423</v>
      </c>
    </row>
    <row r="2155" spans="1:5" x14ac:dyDescent="0.4">
      <c r="A2155" s="21">
        <v>41967</v>
      </c>
      <c r="B2155" s="22">
        <v>21128</v>
      </c>
      <c r="C2155">
        <v>19860.32</v>
      </c>
      <c r="D2155">
        <v>19383.226221748806</v>
      </c>
      <c r="E2155">
        <v>22308.264266673774</v>
      </c>
    </row>
    <row r="2156" spans="1:5" x14ac:dyDescent="0.4">
      <c r="A2156" s="21">
        <v>41968</v>
      </c>
      <c r="B2156" s="22">
        <v>21659</v>
      </c>
      <c r="C2156">
        <v>20359.46</v>
      </c>
      <c r="D2156">
        <v>19495.519654926084</v>
      </c>
      <c r="E2156">
        <v>22327.418061605709</v>
      </c>
    </row>
    <row r="2157" spans="1:5" x14ac:dyDescent="0.4">
      <c r="A2157" s="21">
        <v>41969</v>
      </c>
      <c r="B2157" s="22">
        <v>22057</v>
      </c>
      <c r="C2157">
        <v>20733.579999999998</v>
      </c>
      <c r="D2157">
        <v>19498.534567804665</v>
      </c>
      <c r="E2157">
        <v>22338.695454762743</v>
      </c>
    </row>
    <row r="2158" spans="1:5" x14ac:dyDescent="0.4">
      <c r="A2158" s="21">
        <v>41970</v>
      </c>
      <c r="B2158" s="22">
        <v>17637</v>
      </c>
      <c r="C2158">
        <v>16578.78</v>
      </c>
      <c r="D2158">
        <v>20349.227650174802</v>
      </c>
      <c r="E2158">
        <v>22297.295493273046</v>
      </c>
    </row>
    <row r="2159" spans="1:5" x14ac:dyDescent="0.4">
      <c r="A2159" s="21">
        <v>41971</v>
      </c>
      <c r="B2159" s="22">
        <v>24535</v>
      </c>
      <c r="C2159">
        <v>23062.899999999998</v>
      </c>
      <c r="D2159">
        <v>19830.76313664213</v>
      </c>
      <c r="E2159">
        <v>22308.370381397435</v>
      </c>
    </row>
    <row r="2160" spans="1:5" x14ac:dyDescent="0.4">
      <c r="A2160" s="21">
        <v>41972</v>
      </c>
      <c r="B2160" s="22">
        <v>20815</v>
      </c>
      <c r="C2160">
        <v>19566.099999999999</v>
      </c>
      <c r="D2160">
        <v>20192.02361558309</v>
      </c>
      <c r="E2160">
        <v>22327.524267312794</v>
      </c>
    </row>
    <row r="2161" spans="1:5" x14ac:dyDescent="0.4">
      <c r="A2161" s="21">
        <v>41973</v>
      </c>
      <c r="B2161" s="22">
        <v>21676</v>
      </c>
      <c r="C2161">
        <v>20375.439999999999</v>
      </c>
      <c r="D2161">
        <v>20682.226778571709</v>
      </c>
      <c r="E2161">
        <v>22338.801713987083</v>
      </c>
    </row>
    <row r="2162" spans="1:5" x14ac:dyDescent="0.4">
      <c r="A2162" s="21">
        <v>41974</v>
      </c>
      <c r="B2162" s="22">
        <v>23976</v>
      </c>
      <c r="C2162">
        <v>22537.439999999999</v>
      </c>
      <c r="D2162">
        <v>20817.205871593411</v>
      </c>
      <c r="E2162">
        <v>22297.40155544267</v>
      </c>
    </row>
    <row r="2163" spans="1:5" x14ac:dyDescent="0.4">
      <c r="A2163" s="21">
        <v>41975</v>
      </c>
      <c r="B2163" s="22">
        <v>27326</v>
      </c>
      <c r="C2163">
        <v>25686.44</v>
      </c>
      <c r="D2163">
        <v>20874.942272032476</v>
      </c>
      <c r="E2163">
        <v>22308.476496121097</v>
      </c>
    </row>
    <row r="2164" spans="1:5" x14ac:dyDescent="0.4">
      <c r="A2164" s="21">
        <v>41976</v>
      </c>
      <c r="B2164" s="22">
        <v>25970</v>
      </c>
      <c r="C2164">
        <v>24411.8</v>
      </c>
      <c r="D2164">
        <v>22232.45034492878</v>
      </c>
      <c r="E2164">
        <v>22327.630473019872</v>
      </c>
    </row>
    <row r="2165" spans="1:5" x14ac:dyDescent="0.4">
      <c r="A2165" s="21">
        <v>41977</v>
      </c>
      <c r="B2165" s="22">
        <v>19431</v>
      </c>
      <c r="C2165">
        <v>18265.14</v>
      </c>
      <c r="D2165">
        <v>22797.484128687829</v>
      </c>
      <c r="E2165">
        <v>22338.907973211422</v>
      </c>
    </row>
    <row r="2166" spans="1:5" x14ac:dyDescent="0.4">
      <c r="A2166" s="21">
        <v>41978</v>
      </c>
      <c r="B2166" s="22">
        <v>29209</v>
      </c>
      <c r="C2166">
        <v>27456.46</v>
      </c>
      <c r="D2166">
        <v>21961.171299947055</v>
      </c>
      <c r="E2166">
        <v>22297.507617612286</v>
      </c>
    </row>
    <row r="2167" spans="1:5" x14ac:dyDescent="0.4">
      <c r="A2167" s="21">
        <v>41979</v>
      </c>
      <c r="B2167" s="22">
        <v>21455</v>
      </c>
      <c r="C2167">
        <v>20167.699999999997</v>
      </c>
      <c r="D2167">
        <v>23403.207784520062</v>
      </c>
      <c r="E2167">
        <v>22308.582610844762</v>
      </c>
    </row>
    <row r="2168" spans="1:5" x14ac:dyDescent="0.4">
      <c r="A2168" s="21">
        <v>41980</v>
      </c>
      <c r="B2168" s="22">
        <v>25299</v>
      </c>
      <c r="C2168">
        <v>23781.059999999998</v>
      </c>
      <c r="D2168">
        <v>23032.517193361789</v>
      </c>
      <c r="E2168">
        <v>22327.736678726953</v>
      </c>
    </row>
    <row r="2169" spans="1:5" x14ac:dyDescent="0.4">
      <c r="A2169" s="21">
        <v>41981</v>
      </c>
      <c r="B2169" s="22">
        <v>19361</v>
      </c>
      <c r="C2169">
        <v>18199.34</v>
      </c>
      <c r="D2169">
        <v>23168.113464834951</v>
      </c>
      <c r="E2169">
        <v>22339.014232435762</v>
      </c>
    </row>
    <row r="2170" spans="1:5" x14ac:dyDescent="0.4">
      <c r="A2170" s="21">
        <v>41982</v>
      </c>
      <c r="B2170" s="22">
        <v>20998</v>
      </c>
      <c r="C2170">
        <v>19738.12</v>
      </c>
      <c r="D2170">
        <v>22869.566498587843</v>
      </c>
      <c r="E2170">
        <v>22297.613679781909</v>
      </c>
    </row>
    <row r="2171" spans="1:5" x14ac:dyDescent="0.4">
      <c r="A2171" s="21">
        <v>41983</v>
      </c>
      <c r="B2171" s="22">
        <v>23939</v>
      </c>
      <c r="C2171">
        <v>22502.66</v>
      </c>
      <c r="D2171">
        <v>22582.503726852825</v>
      </c>
      <c r="E2171">
        <v>22308.688725568423</v>
      </c>
    </row>
    <row r="2172" spans="1:5" x14ac:dyDescent="0.4">
      <c r="A2172" s="21">
        <v>41984</v>
      </c>
      <c r="B2172" s="22">
        <v>21737</v>
      </c>
      <c r="C2172">
        <v>20432.78</v>
      </c>
      <c r="D2172">
        <v>22489.697505090076</v>
      </c>
      <c r="E2172">
        <v>22327.842884434034</v>
      </c>
    </row>
    <row r="2173" spans="1:5" x14ac:dyDescent="0.4">
      <c r="A2173" s="21">
        <v>41985</v>
      </c>
      <c r="B2173" s="22">
        <v>24429</v>
      </c>
      <c r="C2173">
        <v>22963.26</v>
      </c>
      <c r="D2173">
        <v>22657.476421396175</v>
      </c>
      <c r="E2173">
        <v>22339.120491660102</v>
      </c>
    </row>
    <row r="2174" spans="1:5" x14ac:dyDescent="0.4">
      <c r="A2174" s="21">
        <v>41986</v>
      </c>
      <c r="B2174" s="22">
        <v>24494</v>
      </c>
      <c r="C2174">
        <v>23024.359999999997</v>
      </c>
      <c r="D2174">
        <v>22945.859241031379</v>
      </c>
      <c r="E2174">
        <v>22297.719741951529</v>
      </c>
    </row>
    <row r="2175" spans="1:5" x14ac:dyDescent="0.4">
      <c r="A2175" s="21">
        <v>41987</v>
      </c>
      <c r="B2175" s="22">
        <v>22065</v>
      </c>
      <c r="C2175">
        <v>20741.099999999999</v>
      </c>
      <c r="D2175">
        <v>22838.676256437222</v>
      </c>
      <c r="E2175">
        <v>22308.794840292085</v>
      </c>
    </row>
    <row r="2176" spans="1:5" x14ac:dyDescent="0.4">
      <c r="A2176" s="21">
        <v>41988</v>
      </c>
      <c r="B2176" s="22">
        <v>26035</v>
      </c>
      <c r="C2176">
        <v>24472.899999999998</v>
      </c>
      <c r="D2176">
        <v>23051.816537164927</v>
      </c>
      <c r="E2176">
        <v>22327.949090141115</v>
      </c>
    </row>
    <row r="2177" spans="1:5" x14ac:dyDescent="0.4">
      <c r="A2177" s="21">
        <v>41989</v>
      </c>
      <c r="B2177" s="22">
        <v>32808</v>
      </c>
      <c r="C2177">
        <v>30839.519999999997</v>
      </c>
      <c r="D2177">
        <v>23509.549945010844</v>
      </c>
      <c r="E2177">
        <v>22339.226750884438</v>
      </c>
    </row>
    <row r="2178" spans="1:5" x14ac:dyDescent="0.4">
      <c r="A2178" s="21">
        <v>41990</v>
      </c>
      <c r="B2178" s="22">
        <v>27758</v>
      </c>
      <c r="C2178">
        <v>26092.519999999997</v>
      </c>
      <c r="D2178">
        <v>24441.015310814069</v>
      </c>
      <c r="E2178">
        <v>22297.825804121152</v>
      </c>
    </row>
    <row r="2179" spans="1:5" x14ac:dyDescent="0.4">
      <c r="A2179" s="21">
        <v>41991</v>
      </c>
      <c r="B2179" s="22">
        <v>27119</v>
      </c>
      <c r="C2179">
        <v>25491.859999999997</v>
      </c>
      <c r="D2179">
        <v>25338.711034177391</v>
      </c>
      <c r="E2179">
        <v>22308.90095501575</v>
      </c>
    </row>
    <row r="2180" spans="1:5" x14ac:dyDescent="0.4">
      <c r="A2180" s="21">
        <v>41992</v>
      </c>
      <c r="B2180" s="22">
        <v>24811</v>
      </c>
      <c r="C2180">
        <v>23322.34</v>
      </c>
      <c r="D2180">
        <v>25737.037531882797</v>
      </c>
      <c r="E2180">
        <v>22328.055295848197</v>
      </c>
    </row>
    <row r="2181" spans="1:5" x14ac:dyDescent="0.4">
      <c r="A2181" s="21">
        <v>41993</v>
      </c>
      <c r="B2181" s="22">
        <v>23700</v>
      </c>
      <c r="C2181">
        <v>22278</v>
      </c>
      <c r="D2181">
        <v>25094.292423669987</v>
      </c>
      <c r="E2181">
        <v>22339.333010108774</v>
      </c>
    </row>
    <row r="2182" spans="1:5" x14ac:dyDescent="0.4">
      <c r="A2182" s="21">
        <v>41994</v>
      </c>
      <c r="B2182" s="22">
        <v>23579</v>
      </c>
      <c r="C2182">
        <v>22164.26</v>
      </c>
      <c r="D2182">
        <v>25292.278575334552</v>
      </c>
      <c r="E2182">
        <v>22297.931866290775</v>
      </c>
    </row>
    <row r="2183" spans="1:5" x14ac:dyDescent="0.4">
      <c r="A2183" s="21">
        <v>41995</v>
      </c>
      <c r="B2183" s="22">
        <v>26401</v>
      </c>
      <c r="C2183">
        <v>24816.94</v>
      </c>
      <c r="D2183">
        <v>25143.549073059556</v>
      </c>
      <c r="E2183">
        <v>22309.007069739408</v>
      </c>
    </row>
    <row r="2184" spans="1:5" x14ac:dyDescent="0.4">
      <c r="A2184" s="21">
        <v>41996</v>
      </c>
      <c r="B2184" s="22">
        <v>28423</v>
      </c>
      <c r="C2184">
        <v>26717.62</v>
      </c>
      <c r="D2184">
        <v>24809.220978864396</v>
      </c>
      <c r="E2184">
        <v>22328.161501555278</v>
      </c>
    </row>
    <row r="2185" spans="1:5" x14ac:dyDescent="0.4">
      <c r="A2185" s="21">
        <v>41997</v>
      </c>
      <c r="B2185" s="22">
        <v>24287</v>
      </c>
      <c r="C2185">
        <v>22829.78</v>
      </c>
      <c r="D2185">
        <v>25722.490643589783</v>
      </c>
      <c r="E2185">
        <v>22339.439269333114</v>
      </c>
    </row>
    <row r="2186" spans="1:5" x14ac:dyDescent="0.4">
      <c r="A2186" s="21">
        <v>41998</v>
      </c>
      <c r="B2186" s="22">
        <v>18142</v>
      </c>
      <c r="C2186">
        <v>17053.48</v>
      </c>
      <c r="D2186">
        <v>25667.426652022368</v>
      </c>
      <c r="E2186">
        <v>22298.037928460395</v>
      </c>
    </row>
    <row r="2187" spans="1:5" x14ac:dyDescent="0.4">
      <c r="A2187" s="21">
        <v>41999</v>
      </c>
      <c r="B2187" s="22">
        <v>18346</v>
      </c>
      <c r="C2187">
        <v>17245.239999999998</v>
      </c>
      <c r="D2187">
        <v>24134.447852061934</v>
      </c>
      <c r="E2187">
        <v>22309.113184463069</v>
      </c>
    </row>
    <row r="2188" spans="1:5" x14ac:dyDescent="0.4">
      <c r="A2188" s="21">
        <v>42000</v>
      </c>
      <c r="B2188" s="22">
        <v>19366</v>
      </c>
      <c r="C2188">
        <v>18204.039999999997</v>
      </c>
      <c r="D2188">
        <v>23594.531107800482</v>
      </c>
      <c r="E2188">
        <v>22328.267707262363</v>
      </c>
    </row>
    <row r="2189" spans="1:5" x14ac:dyDescent="0.4">
      <c r="A2189" s="21">
        <v>42001</v>
      </c>
      <c r="B2189" s="22">
        <v>23179</v>
      </c>
      <c r="C2189">
        <v>21788.26</v>
      </c>
      <c r="D2189">
        <v>23026.711669625947</v>
      </c>
      <c r="E2189">
        <v>22339.545528557454</v>
      </c>
    </row>
    <row r="2190" spans="1:5" x14ac:dyDescent="0.4">
      <c r="A2190" s="21">
        <v>42002</v>
      </c>
      <c r="B2190" s="22">
        <v>22263</v>
      </c>
      <c r="C2190">
        <v>20927.219999999998</v>
      </c>
      <c r="D2190">
        <v>22639.91175094165</v>
      </c>
      <c r="E2190">
        <v>22298.143990630018</v>
      </c>
    </row>
    <row r="2191" spans="1:5" x14ac:dyDescent="0.4">
      <c r="A2191" s="21">
        <v>42003</v>
      </c>
      <c r="B2191" s="22">
        <v>27249</v>
      </c>
      <c r="C2191">
        <v>25614.059999999998</v>
      </c>
      <c r="D2191">
        <v>22888.204633956047</v>
      </c>
      <c r="E2191">
        <v>22309.219299186734</v>
      </c>
    </row>
    <row r="2192" spans="1:5" x14ac:dyDescent="0.4">
      <c r="A2192" s="21">
        <v>42004</v>
      </c>
      <c r="B2192" s="22">
        <v>19210</v>
      </c>
      <c r="C2192">
        <v>18057.399999999998</v>
      </c>
      <c r="D2192">
        <v>23623.409899121423</v>
      </c>
      <c r="E2192">
        <v>22328.373912969444</v>
      </c>
    </row>
    <row r="2193" spans="1:5" x14ac:dyDescent="0.4">
      <c r="A2193" s="21">
        <v>42005</v>
      </c>
      <c r="B2193" s="22">
        <v>12034</v>
      </c>
      <c r="C2193">
        <v>11311.96</v>
      </c>
      <c r="D2193">
        <v>22577.579092331256</v>
      </c>
      <c r="E2193">
        <v>22339.651787781793</v>
      </c>
    </row>
    <row r="2194" spans="1:5" x14ac:dyDescent="0.4">
      <c r="A2194" s="21">
        <v>42006</v>
      </c>
      <c r="B2194" s="22">
        <v>13484</v>
      </c>
      <c r="C2194">
        <v>12674.96</v>
      </c>
      <c r="D2194">
        <v>21430.8889614994</v>
      </c>
      <c r="E2194">
        <v>22298.250052799642</v>
      </c>
    </row>
    <row r="2195" spans="1:5" x14ac:dyDescent="0.4">
      <c r="A2195" s="21">
        <v>42007</v>
      </c>
      <c r="B2195" s="22">
        <v>17553</v>
      </c>
      <c r="C2195">
        <v>16499.82</v>
      </c>
      <c r="D2195">
        <v>20263.535646171447</v>
      </c>
      <c r="E2195">
        <v>22309.325413910396</v>
      </c>
    </row>
    <row r="2196" spans="1:5" x14ac:dyDescent="0.4">
      <c r="A2196" s="21">
        <v>42008</v>
      </c>
      <c r="B2196" s="22">
        <v>16638</v>
      </c>
      <c r="C2196">
        <v>15639.72</v>
      </c>
      <c r="D2196">
        <v>19412.773470760054</v>
      </c>
      <c r="E2196">
        <v>22328.480118676522</v>
      </c>
    </row>
    <row r="2197" spans="1:5" x14ac:dyDescent="0.4">
      <c r="A2197" s="21">
        <v>42009</v>
      </c>
      <c r="B2197" s="22">
        <v>21985</v>
      </c>
      <c r="C2197">
        <v>20665.899999999998</v>
      </c>
      <c r="D2197">
        <v>19375.566689165302</v>
      </c>
      <c r="E2197">
        <v>22339.758047006133</v>
      </c>
    </row>
    <row r="2198" spans="1:5" x14ac:dyDescent="0.4">
      <c r="A2198" s="21">
        <v>42010</v>
      </c>
      <c r="B2198" s="22">
        <v>19391</v>
      </c>
      <c r="C2198">
        <v>18227.539999999997</v>
      </c>
      <c r="D2198">
        <v>19801.582236296395</v>
      </c>
      <c r="E2198">
        <v>22298.356114969258</v>
      </c>
    </row>
    <row r="2199" spans="1:5" x14ac:dyDescent="0.4">
      <c r="A2199" s="21">
        <v>42011</v>
      </c>
      <c r="B2199" s="22">
        <v>18586</v>
      </c>
      <c r="C2199">
        <v>17470.84</v>
      </c>
      <c r="D2199">
        <v>19278.661944928135</v>
      </c>
      <c r="E2199">
        <v>22309.431528634057</v>
      </c>
    </row>
    <row r="2200" spans="1:5" x14ac:dyDescent="0.4">
      <c r="A2200" s="21">
        <v>42012</v>
      </c>
      <c r="B2200" s="22">
        <v>18425</v>
      </c>
      <c r="C2200">
        <v>17319.5</v>
      </c>
      <c r="D2200">
        <v>19635.42143874996</v>
      </c>
      <c r="E2200">
        <v>22328.586324383603</v>
      </c>
    </row>
    <row r="2201" spans="1:5" x14ac:dyDescent="0.4">
      <c r="A2201" s="21">
        <v>42013</v>
      </c>
      <c r="B2201" s="22">
        <v>22557</v>
      </c>
      <c r="C2201">
        <v>21203.579999999998</v>
      </c>
      <c r="D2201">
        <v>19464.666081852112</v>
      </c>
      <c r="E2201">
        <v>22339.864306230473</v>
      </c>
    </row>
    <row r="2202" spans="1:5" x14ac:dyDescent="0.4">
      <c r="A2202" s="21">
        <v>42014</v>
      </c>
      <c r="B2202" s="22">
        <v>24923</v>
      </c>
      <c r="C2202">
        <v>23427.62</v>
      </c>
      <c r="D2202">
        <v>19432.166343441309</v>
      </c>
      <c r="E2202">
        <v>22298.462177138881</v>
      </c>
    </row>
    <row r="2203" spans="1:5" x14ac:dyDescent="0.4">
      <c r="A2203" s="21">
        <v>42015</v>
      </c>
      <c r="B2203" s="22">
        <v>20055</v>
      </c>
      <c r="C2203">
        <v>18851.7</v>
      </c>
      <c r="D2203">
        <v>20685.687348954962</v>
      </c>
      <c r="E2203">
        <v>22309.537643357722</v>
      </c>
    </row>
    <row r="2204" spans="1:5" x14ac:dyDescent="0.4">
      <c r="A2204" s="21">
        <v>42016</v>
      </c>
      <c r="B2204" s="22">
        <v>30061</v>
      </c>
      <c r="C2204">
        <v>28257.34</v>
      </c>
      <c r="D2204">
        <v>20675.107673772087</v>
      </c>
      <c r="E2204">
        <v>22328.692530090684</v>
      </c>
    </row>
    <row r="2205" spans="1:5" x14ac:dyDescent="0.4">
      <c r="A2205" s="21">
        <v>42017</v>
      </c>
      <c r="B2205" s="22">
        <v>22357</v>
      </c>
      <c r="C2205">
        <v>21015.579999999998</v>
      </c>
      <c r="D2205">
        <v>21532.683219620812</v>
      </c>
      <c r="E2205">
        <v>22339.970565454812</v>
      </c>
    </row>
    <row r="2206" spans="1:5" x14ac:dyDescent="0.4">
      <c r="A2206" s="21">
        <v>42018</v>
      </c>
      <c r="B2206" s="22">
        <v>21557</v>
      </c>
      <c r="C2206">
        <v>20263.579999999998</v>
      </c>
      <c r="D2206">
        <v>22039.190984994038</v>
      </c>
      <c r="E2206">
        <v>22298.568239308504</v>
      </c>
    </row>
    <row r="2207" spans="1:5" x14ac:dyDescent="0.4">
      <c r="A2207" s="21">
        <v>42019</v>
      </c>
      <c r="B2207" s="22">
        <v>16583</v>
      </c>
      <c r="C2207">
        <v>15588.019999999999</v>
      </c>
      <c r="D2207">
        <v>22229.181918824721</v>
      </c>
      <c r="E2207">
        <v>22309.643758081384</v>
      </c>
    </row>
    <row r="2208" spans="1:5" x14ac:dyDescent="0.4">
      <c r="A2208" s="21">
        <v>42020</v>
      </c>
      <c r="B2208" s="22">
        <v>22037</v>
      </c>
      <c r="C2208">
        <v>20714.78</v>
      </c>
      <c r="D2208">
        <v>20817.088486965498</v>
      </c>
      <c r="E2208">
        <v>22328.798735797765</v>
      </c>
    </row>
    <row r="2209" spans="1:5" x14ac:dyDescent="0.4">
      <c r="A2209" s="21">
        <v>42021</v>
      </c>
      <c r="B2209" s="22">
        <v>24936</v>
      </c>
      <c r="C2209">
        <v>23439.84</v>
      </c>
      <c r="D2209">
        <v>21346.039748944502</v>
      </c>
      <c r="E2209">
        <v>22340.076824679149</v>
      </c>
    </row>
    <row r="2210" spans="1:5" x14ac:dyDescent="0.4">
      <c r="A2210" s="21">
        <v>42022</v>
      </c>
      <c r="B2210" s="22">
        <v>16555</v>
      </c>
      <c r="C2210">
        <v>15561.699999999999</v>
      </c>
      <c r="D2210">
        <v>22022.946385121504</v>
      </c>
      <c r="E2210">
        <v>22298.674301478124</v>
      </c>
    </row>
    <row r="2211" spans="1:5" x14ac:dyDescent="0.4">
      <c r="A2211" s="21">
        <v>42023</v>
      </c>
      <c r="B2211" s="22">
        <v>22583</v>
      </c>
      <c r="C2211">
        <v>21228.02</v>
      </c>
      <c r="D2211">
        <v>20756.578531374729</v>
      </c>
      <c r="E2211">
        <v>22309.749872805041</v>
      </c>
    </row>
    <row r="2212" spans="1:5" x14ac:dyDescent="0.4">
      <c r="A2212" s="21">
        <v>42024</v>
      </c>
      <c r="B2212" s="22">
        <v>21561</v>
      </c>
      <c r="C2212">
        <v>20267.34</v>
      </c>
      <c r="D2212">
        <v>21411.567494817209</v>
      </c>
      <c r="E2212">
        <v>22328.90494150485</v>
      </c>
    </row>
    <row r="2213" spans="1:5" x14ac:dyDescent="0.4">
      <c r="A2213" s="21">
        <v>42025</v>
      </c>
      <c r="B2213" s="22">
        <v>23439</v>
      </c>
      <c r="C2213">
        <v>22032.66</v>
      </c>
      <c r="D2213">
        <v>21437.982257852444</v>
      </c>
      <c r="E2213">
        <v>22340.183083903485</v>
      </c>
    </row>
    <row r="2214" spans="1:5" x14ac:dyDescent="0.4">
      <c r="A2214" s="21">
        <v>42026</v>
      </c>
      <c r="B2214" s="22">
        <v>17194</v>
      </c>
      <c r="C2214">
        <v>16162.359999999999</v>
      </c>
      <c r="D2214">
        <v>21352.17860756084</v>
      </c>
      <c r="E2214">
        <v>22298.780363647747</v>
      </c>
    </row>
    <row r="2215" spans="1:5" x14ac:dyDescent="0.4">
      <c r="A2215" s="21">
        <v>42027</v>
      </c>
      <c r="B2215" s="22">
        <v>23785</v>
      </c>
      <c r="C2215">
        <v>22357.899999999998</v>
      </c>
      <c r="D2215">
        <v>21119.99815239957</v>
      </c>
      <c r="E2215">
        <v>22309.855987528706</v>
      </c>
    </row>
    <row r="2216" spans="1:5" x14ac:dyDescent="0.4">
      <c r="A2216" s="21">
        <v>42028</v>
      </c>
      <c r="B2216" s="22">
        <v>20382</v>
      </c>
      <c r="C2216">
        <v>19159.079999999998</v>
      </c>
      <c r="D2216">
        <v>21536.675519621673</v>
      </c>
      <c r="E2216">
        <v>22329.011147211932</v>
      </c>
    </row>
    <row r="2217" spans="1:5" x14ac:dyDescent="0.4">
      <c r="A2217" s="21">
        <v>42029</v>
      </c>
      <c r="B2217" s="22">
        <v>17841</v>
      </c>
      <c r="C2217">
        <v>16770.539999999997</v>
      </c>
      <c r="D2217">
        <v>20901.075875198319</v>
      </c>
      <c r="E2217">
        <v>22340.289343127824</v>
      </c>
    </row>
    <row r="2218" spans="1:5" x14ac:dyDescent="0.4">
      <c r="A2218" s="21">
        <v>42030</v>
      </c>
      <c r="B2218" s="22">
        <v>27715</v>
      </c>
      <c r="C2218">
        <v>26052.1</v>
      </c>
      <c r="D2218">
        <v>20937.335156403777</v>
      </c>
      <c r="E2218">
        <v>22298.886425817371</v>
      </c>
    </row>
    <row r="2219" spans="1:5" x14ac:dyDescent="0.4">
      <c r="A2219" s="21">
        <v>42031</v>
      </c>
      <c r="B2219" s="22">
        <v>21027</v>
      </c>
      <c r="C2219">
        <v>19765.379999999997</v>
      </c>
      <c r="D2219">
        <v>21873.713242486341</v>
      </c>
      <c r="E2219">
        <v>22309.962102252368</v>
      </c>
    </row>
    <row r="2220" spans="1:5" x14ac:dyDescent="0.4">
      <c r="A2220" s="21">
        <v>42032</v>
      </c>
      <c r="B2220" s="22">
        <v>24394</v>
      </c>
      <c r="C2220">
        <v>22930.359999999997</v>
      </c>
      <c r="D2220">
        <v>21238.489140535494</v>
      </c>
      <c r="E2220">
        <v>22329.117352919013</v>
      </c>
    </row>
    <row r="2221" spans="1:5" x14ac:dyDescent="0.4">
      <c r="A2221" s="21">
        <v>42033</v>
      </c>
      <c r="B2221" s="22">
        <v>18199</v>
      </c>
      <c r="C2221">
        <v>17107.059999999998</v>
      </c>
      <c r="D2221">
        <v>22365.405229532666</v>
      </c>
      <c r="E2221">
        <v>22340.395602352164</v>
      </c>
    </row>
    <row r="2222" spans="1:5" x14ac:dyDescent="0.4">
      <c r="A2222" s="21">
        <v>42034</v>
      </c>
      <c r="B2222" s="22">
        <v>24359</v>
      </c>
      <c r="C2222">
        <v>22897.46</v>
      </c>
      <c r="D2222">
        <v>21611.627871850422</v>
      </c>
      <c r="E2222">
        <v>22298.99248798699</v>
      </c>
    </row>
    <row r="2223" spans="1:5" x14ac:dyDescent="0.4">
      <c r="A2223" s="21">
        <v>42035</v>
      </c>
      <c r="B2223" s="22">
        <v>19349</v>
      </c>
      <c r="C2223">
        <v>18188.059999999998</v>
      </c>
      <c r="D2223">
        <v>21551.330768996286</v>
      </c>
      <c r="E2223">
        <v>22310.068216976029</v>
      </c>
    </row>
    <row r="2224" spans="1:5" x14ac:dyDescent="0.4">
      <c r="A2224" s="21">
        <v>42036</v>
      </c>
      <c r="B2224" s="22">
        <v>21385</v>
      </c>
      <c r="C2224">
        <v>20101.899999999998</v>
      </c>
      <c r="D2224">
        <v>21773.257678992482</v>
      </c>
      <c r="E2224">
        <v>22329.223558626094</v>
      </c>
    </row>
    <row r="2225" spans="1:5" x14ac:dyDescent="0.4">
      <c r="A2225" s="21">
        <v>42037</v>
      </c>
      <c r="B2225" s="22">
        <v>24212</v>
      </c>
      <c r="C2225">
        <v>22759.279999999999</v>
      </c>
      <c r="D2225">
        <v>21676.63204858324</v>
      </c>
      <c r="E2225">
        <v>22340.501861576504</v>
      </c>
    </row>
    <row r="2226" spans="1:5" x14ac:dyDescent="0.4">
      <c r="A2226" s="21">
        <v>42038</v>
      </c>
      <c r="B2226" s="22">
        <v>23806</v>
      </c>
      <c r="C2226">
        <v>22377.64</v>
      </c>
      <c r="D2226">
        <v>21500.376305375547</v>
      </c>
      <c r="E2226">
        <v>22299.098550156614</v>
      </c>
    </row>
    <row r="2227" spans="1:5" x14ac:dyDescent="0.4">
      <c r="A2227" s="21">
        <v>42039</v>
      </c>
      <c r="B2227" s="22">
        <v>29257</v>
      </c>
      <c r="C2227">
        <v>27501.579999999998</v>
      </c>
      <c r="D2227">
        <v>22413.117192591162</v>
      </c>
      <c r="E2227">
        <v>22310.174331699694</v>
      </c>
    </row>
    <row r="2228" spans="1:5" x14ac:dyDescent="0.4">
      <c r="A2228" s="21">
        <v>42040</v>
      </c>
      <c r="B2228" s="22">
        <v>19259</v>
      </c>
      <c r="C2228">
        <v>18103.46</v>
      </c>
      <c r="D2228">
        <v>23397.908607963935</v>
      </c>
      <c r="E2228">
        <v>22329.329764333172</v>
      </c>
    </row>
    <row r="2229" spans="1:5" x14ac:dyDescent="0.4">
      <c r="A2229" s="21">
        <v>42041</v>
      </c>
      <c r="B2229" s="22">
        <v>25322</v>
      </c>
      <c r="C2229">
        <v>23802.68</v>
      </c>
      <c r="D2229">
        <v>22247.714972340378</v>
      </c>
      <c r="E2229">
        <v>22340.608120800844</v>
      </c>
    </row>
    <row r="2230" spans="1:5" x14ac:dyDescent="0.4">
      <c r="A2230" s="21">
        <v>42042</v>
      </c>
      <c r="B2230" s="22">
        <v>19960</v>
      </c>
      <c r="C2230">
        <v>18762.399999999998</v>
      </c>
      <c r="D2230">
        <v>23368.021469600877</v>
      </c>
      <c r="E2230">
        <v>22299.20461232623</v>
      </c>
    </row>
    <row r="2231" spans="1:5" x14ac:dyDescent="0.4">
      <c r="A2231" s="21">
        <v>42043</v>
      </c>
      <c r="B2231" s="22">
        <v>20868</v>
      </c>
      <c r="C2231">
        <v>19615.919999999998</v>
      </c>
      <c r="D2231">
        <v>22704.599944377558</v>
      </c>
      <c r="E2231">
        <v>22310.280446423356</v>
      </c>
    </row>
    <row r="2232" spans="1:5" x14ac:dyDescent="0.4">
      <c r="A2232" s="21">
        <v>42044</v>
      </c>
      <c r="B2232" s="22">
        <v>23957</v>
      </c>
      <c r="C2232">
        <v>22519.579999999998</v>
      </c>
      <c r="D2232">
        <v>22011.828624187758</v>
      </c>
      <c r="E2232">
        <v>22329.435970040253</v>
      </c>
    </row>
    <row r="2233" spans="1:5" x14ac:dyDescent="0.4">
      <c r="A2233" s="21">
        <v>42045</v>
      </c>
      <c r="B2233" s="22">
        <v>23025</v>
      </c>
      <c r="C2233">
        <v>21643.5</v>
      </c>
      <c r="D2233">
        <v>22846.724043151939</v>
      </c>
      <c r="E2233">
        <v>22340.714380025183</v>
      </c>
    </row>
    <row r="2234" spans="1:5" x14ac:dyDescent="0.4">
      <c r="A2234" s="21">
        <v>42046</v>
      </c>
      <c r="B2234" s="22">
        <v>30132</v>
      </c>
      <c r="C2234">
        <v>28324.079999999998</v>
      </c>
      <c r="D2234">
        <v>22721.026425610962</v>
      </c>
      <c r="E2234">
        <v>22299.310674495853</v>
      </c>
    </row>
    <row r="2235" spans="1:5" x14ac:dyDescent="0.4">
      <c r="A2235" s="21">
        <v>42047</v>
      </c>
      <c r="B2235" s="22">
        <v>17629</v>
      </c>
      <c r="C2235">
        <v>16571.259999999998</v>
      </c>
      <c r="D2235">
        <v>23389.159950887151</v>
      </c>
      <c r="E2235">
        <v>22310.386561147017</v>
      </c>
    </row>
    <row r="2236" spans="1:5" x14ac:dyDescent="0.4">
      <c r="A2236" s="21">
        <v>42048</v>
      </c>
      <c r="B2236" s="22">
        <v>26001</v>
      </c>
      <c r="C2236">
        <v>24440.94</v>
      </c>
      <c r="D2236">
        <v>23100.809875843355</v>
      </c>
      <c r="E2236">
        <v>22329.542175747338</v>
      </c>
    </row>
    <row r="2237" spans="1:5" x14ac:dyDescent="0.4">
      <c r="A2237" s="21">
        <v>42049</v>
      </c>
      <c r="B2237" s="22">
        <v>22249</v>
      </c>
      <c r="C2237">
        <v>20914.059999999998</v>
      </c>
      <c r="D2237">
        <v>23481.470119661804</v>
      </c>
      <c r="E2237">
        <v>22340.820639249519</v>
      </c>
    </row>
    <row r="2238" spans="1:5" x14ac:dyDescent="0.4">
      <c r="A2238" s="21">
        <v>42050</v>
      </c>
      <c r="B2238" s="22">
        <v>22686</v>
      </c>
      <c r="C2238">
        <v>21324.84</v>
      </c>
      <c r="D2238">
        <v>22701.829768316289</v>
      </c>
      <c r="E2238">
        <v>22299.416736665476</v>
      </c>
    </row>
    <row r="2239" spans="1:5" x14ac:dyDescent="0.4">
      <c r="A2239" s="21">
        <v>42051</v>
      </c>
      <c r="B2239" s="22">
        <v>24913</v>
      </c>
      <c r="C2239">
        <v>23418.219999999998</v>
      </c>
      <c r="D2239">
        <v>23388.104155266246</v>
      </c>
      <c r="E2239">
        <v>22310.492675870682</v>
      </c>
    </row>
    <row r="2240" spans="1:5" x14ac:dyDescent="0.4">
      <c r="A2240" s="21">
        <v>42052</v>
      </c>
      <c r="B2240" s="22">
        <v>24445</v>
      </c>
      <c r="C2240">
        <v>22978.3</v>
      </c>
      <c r="D2240">
        <v>23500.980648882924</v>
      </c>
      <c r="E2240">
        <v>22329.648381454419</v>
      </c>
    </row>
    <row r="2241" spans="1:5" x14ac:dyDescent="0.4">
      <c r="A2241" s="21">
        <v>42053</v>
      </c>
      <c r="B2241" s="22">
        <v>26412</v>
      </c>
      <c r="C2241">
        <v>24827.279999999999</v>
      </c>
      <c r="D2241">
        <v>23043.841452345619</v>
      </c>
      <c r="E2241">
        <v>22340.926898473859</v>
      </c>
    </row>
    <row r="2242" spans="1:5" x14ac:dyDescent="0.4">
      <c r="A2242" s="21">
        <v>42054</v>
      </c>
      <c r="B2242" s="22">
        <v>19133</v>
      </c>
      <c r="C2242">
        <v>17985.02</v>
      </c>
      <c r="D2242">
        <v>24264.864325779596</v>
      </c>
      <c r="E2242">
        <v>22299.522798835096</v>
      </c>
    </row>
    <row r="2243" spans="1:5" x14ac:dyDescent="0.4">
      <c r="A2243" s="21">
        <v>42055</v>
      </c>
      <c r="B2243" s="22">
        <v>25884</v>
      </c>
      <c r="C2243">
        <v>24330.959999999999</v>
      </c>
      <c r="D2243">
        <v>23419.078090775434</v>
      </c>
      <c r="E2243">
        <v>22310.59879059434</v>
      </c>
    </row>
    <row r="2244" spans="1:5" x14ac:dyDescent="0.4">
      <c r="A2244" s="21">
        <v>42056</v>
      </c>
      <c r="B2244" s="22">
        <v>21607</v>
      </c>
      <c r="C2244">
        <v>20310.579999999998</v>
      </c>
      <c r="D2244">
        <v>23216.676132426706</v>
      </c>
      <c r="E2244">
        <v>22329.7545871615</v>
      </c>
    </row>
    <row r="2245" spans="1:5" x14ac:dyDescent="0.4">
      <c r="A2245" s="21">
        <v>42057</v>
      </c>
      <c r="B2245" s="22">
        <v>19422</v>
      </c>
      <c r="C2245">
        <v>18256.68</v>
      </c>
      <c r="D2245">
        <v>23563.585286407921</v>
      </c>
      <c r="E2245">
        <v>22341.033157698195</v>
      </c>
    </row>
    <row r="2246" spans="1:5" x14ac:dyDescent="0.4">
      <c r="A2246" s="21">
        <v>42058</v>
      </c>
      <c r="B2246" s="22">
        <v>28810</v>
      </c>
      <c r="C2246">
        <v>27081.399999999998</v>
      </c>
      <c r="D2246">
        <v>22989.231524092997</v>
      </c>
      <c r="E2246">
        <v>22299.62886100472</v>
      </c>
    </row>
    <row r="2247" spans="1:5" x14ac:dyDescent="0.4">
      <c r="A2247" s="21">
        <v>42059</v>
      </c>
      <c r="B2247" s="22">
        <v>20764</v>
      </c>
      <c r="C2247">
        <v>19518.16</v>
      </c>
      <c r="D2247">
        <v>23194.451457239345</v>
      </c>
      <c r="E2247">
        <v>22310.704905318002</v>
      </c>
    </row>
    <row r="2248" spans="1:5" x14ac:dyDescent="0.4">
      <c r="A2248" s="21">
        <v>42060</v>
      </c>
      <c r="B2248" s="22">
        <v>23355</v>
      </c>
      <c r="C2248">
        <v>21953.699999999997</v>
      </c>
      <c r="D2248">
        <v>23376.209818988915</v>
      </c>
      <c r="E2248">
        <v>22329.860792868581</v>
      </c>
    </row>
    <row r="2249" spans="1:5" x14ac:dyDescent="0.4">
      <c r="A2249" s="21">
        <v>42061</v>
      </c>
      <c r="B2249" s="22">
        <v>17618</v>
      </c>
      <c r="C2249">
        <v>16560.919999999998</v>
      </c>
      <c r="D2249">
        <v>23561.610010547531</v>
      </c>
      <c r="E2249">
        <v>22341.139416922535</v>
      </c>
    </row>
    <row r="2250" spans="1:5" x14ac:dyDescent="0.4">
      <c r="A2250" s="21">
        <v>42062</v>
      </c>
      <c r="B2250" s="22">
        <v>23908</v>
      </c>
      <c r="C2250">
        <v>22473.52</v>
      </c>
      <c r="D2250">
        <v>21985.234986354979</v>
      </c>
      <c r="E2250">
        <v>22299.734923174343</v>
      </c>
    </row>
    <row r="2251" spans="1:5" x14ac:dyDescent="0.4">
      <c r="A2251" s="21">
        <v>42063</v>
      </c>
      <c r="B2251" s="22">
        <v>19148</v>
      </c>
      <c r="C2251">
        <v>17999.12</v>
      </c>
      <c r="D2251">
        <v>22815.576680566366</v>
      </c>
      <c r="E2251">
        <v>22310.811020041667</v>
      </c>
    </row>
    <row r="2252" spans="1:5" x14ac:dyDescent="0.4">
      <c r="A2252" s="21">
        <v>42064</v>
      </c>
      <c r="B2252" s="22">
        <v>17362</v>
      </c>
      <c r="C2252">
        <v>16320.279999999999</v>
      </c>
      <c r="D2252">
        <v>22371.256881953788</v>
      </c>
      <c r="E2252">
        <v>22329.966998575663</v>
      </c>
    </row>
    <row r="2253" spans="1:5" x14ac:dyDescent="0.4">
      <c r="A2253" s="21">
        <v>42065</v>
      </c>
      <c r="B2253" s="22">
        <v>22842</v>
      </c>
      <c r="C2253">
        <v>21471.48</v>
      </c>
      <c r="D2253">
        <v>21088.620855034907</v>
      </c>
      <c r="E2253">
        <v>22341.245676146875</v>
      </c>
    </row>
    <row r="2254" spans="1:5" x14ac:dyDescent="0.4">
      <c r="A2254" s="21">
        <v>42066</v>
      </c>
      <c r="B2254" s="22">
        <v>22233</v>
      </c>
      <c r="C2254">
        <v>20899.02</v>
      </c>
      <c r="D2254">
        <v>21777.209491418245</v>
      </c>
      <c r="E2254">
        <v>22299.840985343963</v>
      </c>
    </row>
    <row r="2255" spans="1:5" x14ac:dyDescent="0.4">
      <c r="A2255" s="21">
        <v>42067</v>
      </c>
      <c r="B2255" s="22">
        <v>24992</v>
      </c>
      <c r="C2255">
        <v>23492.48</v>
      </c>
      <c r="D2255">
        <v>21893.81220883445</v>
      </c>
      <c r="E2255">
        <v>22310.917134765328</v>
      </c>
    </row>
    <row r="2256" spans="1:5" x14ac:dyDescent="0.4">
      <c r="A2256" s="21">
        <v>42068</v>
      </c>
      <c r="B2256" s="22">
        <v>18611</v>
      </c>
      <c r="C2256">
        <v>17494.34</v>
      </c>
      <c r="D2256">
        <v>21867.391111055782</v>
      </c>
      <c r="E2256">
        <v>22330.073204282744</v>
      </c>
    </row>
    <row r="2257" spans="1:5" x14ac:dyDescent="0.4">
      <c r="A2257" s="21">
        <v>42069</v>
      </c>
      <c r="B2257" s="22">
        <v>22554</v>
      </c>
      <c r="C2257">
        <v>21200.76</v>
      </c>
      <c r="D2257">
        <v>21819.996204452997</v>
      </c>
      <c r="E2257">
        <v>22341.351935371214</v>
      </c>
    </row>
    <row r="2258" spans="1:5" x14ac:dyDescent="0.4">
      <c r="A2258" s="21">
        <v>42070</v>
      </c>
      <c r="B2258" s="22">
        <v>25732</v>
      </c>
      <c r="C2258">
        <v>24188.079999999998</v>
      </c>
      <c r="D2258">
        <v>22021.164165651415</v>
      </c>
      <c r="E2258">
        <v>22299.947047513582</v>
      </c>
    </row>
    <row r="2259" spans="1:5" x14ac:dyDescent="0.4">
      <c r="A2259" s="21">
        <v>42071</v>
      </c>
      <c r="B2259" s="22">
        <v>17503</v>
      </c>
      <c r="C2259">
        <v>16452.82</v>
      </c>
      <c r="D2259">
        <v>21966.946913106942</v>
      </c>
      <c r="E2259">
        <v>22311.02324948899</v>
      </c>
    </row>
    <row r="2260" spans="1:5" x14ac:dyDescent="0.4">
      <c r="A2260" s="21">
        <v>42072</v>
      </c>
      <c r="B2260" s="22">
        <v>24111</v>
      </c>
      <c r="C2260">
        <v>22664.34</v>
      </c>
      <c r="D2260">
        <v>21815.87911941023</v>
      </c>
      <c r="E2260">
        <v>22330.179409989825</v>
      </c>
    </row>
    <row r="2261" spans="1:5" x14ac:dyDescent="0.4">
      <c r="A2261" s="21">
        <v>42073</v>
      </c>
      <c r="B2261" s="22">
        <v>22979</v>
      </c>
      <c r="C2261">
        <v>21600.26</v>
      </c>
      <c r="D2261">
        <v>22290.879957068413</v>
      </c>
      <c r="E2261">
        <v>22341.458194595554</v>
      </c>
    </row>
    <row r="2262" spans="1:5" x14ac:dyDescent="0.4">
      <c r="A2262" s="21">
        <v>42074</v>
      </c>
      <c r="B2262" s="22">
        <v>26343</v>
      </c>
      <c r="C2262">
        <v>24762.42</v>
      </c>
      <c r="D2262">
        <v>21669.498991086442</v>
      </c>
      <c r="E2262">
        <v>22300.053109683206</v>
      </c>
    </row>
    <row r="2263" spans="1:5" x14ac:dyDescent="0.4">
      <c r="A2263" s="21">
        <v>42075</v>
      </c>
      <c r="B2263" s="22">
        <v>19196</v>
      </c>
      <c r="C2263">
        <v>18044.239999999998</v>
      </c>
      <c r="D2263">
        <v>22967.84294285857</v>
      </c>
      <c r="E2263">
        <v>22311.129364212655</v>
      </c>
    </row>
    <row r="2264" spans="1:5" x14ac:dyDescent="0.4">
      <c r="A2264" s="21">
        <v>42076</v>
      </c>
      <c r="B2264" s="22">
        <v>24137</v>
      </c>
      <c r="C2264">
        <v>22688.78</v>
      </c>
      <c r="D2264">
        <v>22551.432506338951</v>
      </c>
      <c r="E2264">
        <v>22330.285615696906</v>
      </c>
    </row>
    <row r="2265" spans="1:5" x14ac:dyDescent="0.4">
      <c r="A2265" s="21">
        <v>42077</v>
      </c>
      <c r="B2265" s="22">
        <v>20836</v>
      </c>
      <c r="C2265">
        <v>19585.84</v>
      </c>
      <c r="D2265">
        <v>22113.423399492574</v>
      </c>
      <c r="E2265">
        <v>22341.564453819894</v>
      </c>
    </row>
    <row r="2266" spans="1:5" x14ac:dyDescent="0.4">
      <c r="A2266" s="21">
        <v>42078</v>
      </c>
      <c r="B2266" s="22">
        <v>19053</v>
      </c>
      <c r="C2266">
        <v>17909.82</v>
      </c>
      <c r="D2266">
        <v>22405.489269141272</v>
      </c>
      <c r="E2266">
        <v>22300.159171852825</v>
      </c>
    </row>
    <row r="2267" spans="1:5" x14ac:dyDescent="0.4">
      <c r="A2267" s="21">
        <v>42079</v>
      </c>
      <c r="B2267" s="22">
        <v>22537</v>
      </c>
      <c r="C2267">
        <v>21184.78</v>
      </c>
      <c r="D2267">
        <v>22136.95322774996</v>
      </c>
      <c r="E2267">
        <v>22311.235478936316</v>
      </c>
    </row>
    <row r="2268" spans="1:5" x14ac:dyDescent="0.4">
      <c r="A2268" s="21">
        <v>42080</v>
      </c>
      <c r="B2268" s="22">
        <v>22307</v>
      </c>
      <c r="C2268">
        <v>20968.579999999998</v>
      </c>
      <c r="D2268">
        <v>21499.4416340793</v>
      </c>
      <c r="E2268">
        <v>22330.391821403988</v>
      </c>
    </row>
    <row r="2269" spans="1:5" x14ac:dyDescent="0.4">
      <c r="A2269" s="21">
        <v>42081</v>
      </c>
      <c r="B2269" s="22">
        <v>21993</v>
      </c>
      <c r="C2269">
        <v>20673.419999999998</v>
      </c>
      <c r="D2269">
        <v>22045.786033496788</v>
      </c>
      <c r="E2269">
        <v>22341.67071304423</v>
      </c>
    </row>
    <row r="2270" spans="1:5" x14ac:dyDescent="0.4">
      <c r="A2270" s="21">
        <v>42082</v>
      </c>
      <c r="B2270" s="22">
        <v>17351</v>
      </c>
      <c r="C2270">
        <v>16309.939999999999</v>
      </c>
      <c r="D2270">
        <v>22314.568155697118</v>
      </c>
      <c r="E2270">
        <v>22300.265234022449</v>
      </c>
    </row>
    <row r="2271" spans="1:5" x14ac:dyDescent="0.4">
      <c r="A2271" s="21">
        <v>42083</v>
      </c>
      <c r="B2271" s="22">
        <v>19417</v>
      </c>
      <c r="C2271">
        <v>18251.98</v>
      </c>
      <c r="D2271">
        <v>20937.773309752814</v>
      </c>
      <c r="E2271">
        <v>22311.341593659978</v>
      </c>
    </row>
    <row r="2272" spans="1:5" x14ac:dyDescent="0.4">
      <c r="A2272" s="21">
        <v>42084</v>
      </c>
      <c r="B2272" s="22">
        <v>18465</v>
      </c>
      <c r="C2272">
        <v>17357.099999999999</v>
      </c>
      <c r="D2272">
        <v>21119.88344429214</v>
      </c>
      <c r="E2272">
        <v>22330.498027111069</v>
      </c>
    </row>
    <row r="2273" spans="1:5" x14ac:dyDescent="0.4">
      <c r="A2273" s="21">
        <v>42085</v>
      </c>
      <c r="B2273" s="22">
        <v>17443</v>
      </c>
      <c r="C2273">
        <v>16396.419999999998</v>
      </c>
      <c r="D2273">
        <v>20919.031684039757</v>
      </c>
      <c r="E2273">
        <v>22341.77697226857</v>
      </c>
    </row>
    <row r="2274" spans="1:5" x14ac:dyDescent="0.4">
      <c r="A2274" s="21">
        <v>42086</v>
      </c>
      <c r="B2274" s="22">
        <v>20432</v>
      </c>
      <c r="C2274">
        <v>19206.079999999998</v>
      </c>
      <c r="D2274">
        <v>19844.642713782927</v>
      </c>
      <c r="E2274">
        <v>22300.371296192068</v>
      </c>
    </row>
    <row r="2275" spans="1:5" x14ac:dyDescent="0.4">
      <c r="A2275" s="21">
        <v>42087</v>
      </c>
      <c r="B2275" s="22">
        <v>20798</v>
      </c>
      <c r="C2275">
        <v>19550.12</v>
      </c>
      <c r="D2275">
        <v>20292.888793420825</v>
      </c>
      <c r="E2275">
        <v>22311.447708383639</v>
      </c>
    </row>
    <row r="2276" spans="1:5" x14ac:dyDescent="0.4">
      <c r="A2276" s="21">
        <v>42088</v>
      </c>
      <c r="B2276" s="22">
        <v>21017</v>
      </c>
      <c r="C2276">
        <v>19755.98</v>
      </c>
      <c r="D2276">
        <v>20524.327653832675</v>
      </c>
      <c r="E2276">
        <v>22330.60423281815</v>
      </c>
    </row>
    <row r="2277" spans="1:5" x14ac:dyDescent="0.4">
      <c r="A2277" s="21">
        <v>42089</v>
      </c>
      <c r="B2277" s="22">
        <v>16889</v>
      </c>
      <c r="C2277">
        <v>15875.66</v>
      </c>
      <c r="D2277">
        <v>20080.085978943083</v>
      </c>
      <c r="E2277">
        <v>22341.883231492906</v>
      </c>
    </row>
    <row r="2278" spans="1:5" x14ac:dyDescent="0.4">
      <c r="A2278" s="21">
        <v>42090</v>
      </c>
      <c r="B2278" s="22">
        <v>20772</v>
      </c>
      <c r="C2278">
        <v>19525.68</v>
      </c>
      <c r="D2278">
        <v>19982.513957424831</v>
      </c>
      <c r="E2278">
        <v>22300.477358361692</v>
      </c>
    </row>
    <row r="2279" spans="1:5" x14ac:dyDescent="0.4">
      <c r="A2279" s="21">
        <v>42091</v>
      </c>
      <c r="B2279" s="22">
        <v>18300</v>
      </c>
      <c r="C2279">
        <v>17202</v>
      </c>
      <c r="D2279">
        <v>20252.085249677697</v>
      </c>
      <c r="E2279">
        <v>22311.553823107301</v>
      </c>
    </row>
    <row r="2280" spans="1:5" x14ac:dyDescent="0.4">
      <c r="A2280" s="21">
        <v>42092</v>
      </c>
      <c r="B2280" s="22">
        <v>15908</v>
      </c>
      <c r="C2280">
        <v>14953.519999999999</v>
      </c>
      <c r="D2280">
        <v>19412.130660718663</v>
      </c>
      <c r="E2280">
        <v>22330.710438525231</v>
      </c>
    </row>
    <row r="2281" spans="1:5" x14ac:dyDescent="0.4">
      <c r="A2281" s="21">
        <v>42093</v>
      </c>
      <c r="B2281" s="22">
        <v>19583</v>
      </c>
      <c r="C2281">
        <v>18408.02</v>
      </c>
      <c r="D2281">
        <v>19324.311207349398</v>
      </c>
      <c r="E2281">
        <v>22341.989490717246</v>
      </c>
    </row>
    <row r="2282" spans="1:5" x14ac:dyDescent="0.4">
      <c r="A2282" s="21">
        <v>42094</v>
      </c>
      <c r="B2282" s="22">
        <v>19703</v>
      </c>
      <c r="C2282">
        <v>18520.82</v>
      </c>
      <c r="D2282">
        <v>19466.362793980265</v>
      </c>
      <c r="E2282">
        <v>22300.583420531315</v>
      </c>
    </row>
    <row r="2283" spans="1:5" x14ac:dyDescent="0.4">
      <c r="A2283" s="21">
        <v>42095</v>
      </c>
      <c r="B2283" s="22">
        <v>21792</v>
      </c>
      <c r="C2283">
        <v>20484.48</v>
      </c>
      <c r="D2283">
        <v>18923.077151027574</v>
      </c>
      <c r="E2283">
        <v>22311.659937830962</v>
      </c>
    </row>
    <row r="2284" spans="1:5" x14ac:dyDescent="0.4">
      <c r="A2284" s="21">
        <v>42096</v>
      </c>
      <c r="B2284" s="22">
        <v>15282</v>
      </c>
      <c r="C2284">
        <v>14365.08</v>
      </c>
      <c r="D2284">
        <v>19820.925232080626</v>
      </c>
      <c r="E2284">
        <v>22330.816644232313</v>
      </c>
    </row>
    <row r="2285" spans="1:5" x14ac:dyDescent="0.4">
      <c r="A2285" s="21">
        <v>42097</v>
      </c>
      <c r="B2285" s="22">
        <v>17338</v>
      </c>
      <c r="C2285">
        <v>16297.72</v>
      </c>
      <c r="D2285">
        <v>19277.587896194502</v>
      </c>
      <c r="E2285">
        <v>22342.095749941585</v>
      </c>
    </row>
    <row r="2286" spans="1:5" x14ac:dyDescent="0.4">
      <c r="A2286" s="21">
        <v>42098</v>
      </c>
      <c r="B2286" s="22">
        <v>18393</v>
      </c>
      <c r="C2286">
        <v>17289.419999999998</v>
      </c>
      <c r="D2286">
        <v>18482.219216052345</v>
      </c>
      <c r="E2286">
        <v>22300.689482700935</v>
      </c>
    </row>
    <row r="2287" spans="1:5" x14ac:dyDescent="0.4">
      <c r="A2287" s="21">
        <v>42099</v>
      </c>
      <c r="B2287" s="22">
        <v>17241</v>
      </c>
      <c r="C2287">
        <v>16206.539999999999</v>
      </c>
      <c r="D2287">
        <v>18810.937672538676</v>
      </c>
      <c r="E2287">
        <v>22311.766052554627</v>
      </c>
    </row>
    <row r="2288" spans="1:5" x14ac:dyDescent="0.4">
      <c r="A2288" s="21">
        <v>42100</v>
      </c>
      <c r="B2288" s="22">
        <v>19595</v>
      </c>
      <c r="C2288">
        <v>18419.3</v>
      </c>
      <c r="D2288">
        <v>18731.353732098007</v>
      </c>
      <c r="E2288">
        <v>22330.922849939398</v>
      </c>
    </row>
    <row r="2289" spans="1:5" x14ac:dyDescent="0.4">
      <c r="A2289" s="21">
        <v>42101</v>
      </c>
      <c r="B2289" s="22">
        <v>22069</v>
      </c>
      <c r="C2289">
        <v>20744.86</v>
      </c>
      <c r="D2289">
        <v>18370.490203407524</v>
      </c>
      <c r="E2289">
        <v>22342.202009165925</v>
      </c>
    </row>
    <row r="2290" spans="1:5" x14ac:dyDescent="0.4">
      <c r="A2290" s="21">
        <v>42102</v>
      </c>
      <c r="B2290" s="22">
        <v>22611</v>
      </c>
      <c r="C2290">
        <v>21254.34</v>
      </c>
      <c r="D2290">
        <v>19220.632376900361</v>
      </c>
      <c r="E2290">
        <v>22300.795544870554</v>
      </c>
    </row>
    <row r="2291" spans="1:5" x14ac:dyDescent="0.4">
      <c r="A2291" s="21">
        <v>42103</v>
      </c>
      <c r="B2291" s="22">
        <v>18226</v>
      </c>
      <c r="C2291">
        <v>17132.439999999999</v>
      </c>
      <c r="D2291">
        <v>19901.569825566494</v>
      </c>
      <c r="E2291">
        <v>22311.872167278289</v>
      </c>
    </row>
    <row r="2292" spans="1:5" x14ac:dyDescent="0.4">
      <c r="A2292" s="21">
        <v>42104</v>
      </c>
      <c r="B2292" s="22">
        <v>22568</v>
      </c>
      <c r="C2292">
        <v>21213.919999999998</v>
      </c>
      <c r="D2292">
        <v>19207.482644184369</v>
      </c>
      <c r="E2292">
        <v>22331.029055646475</v>
      </c>
    </row>
    <row r="2293" spans="1:5" x14ac:dyDescent="0.4">
      <c r="A2293" s="21">
        <v>42105</v>
      </c>
      <c r="B2293" s="22">
        <v>19629</v>
      </c>
      <c r="C2293">
        <v>18451.259999999998</v>
      </c>
      <c r="D2293">
        <v>20014.736269402001</v>
      </c>
      <c r="E2293">
        <v>22342.308268390265</v>
      </c>
    </row>
    <row r="2294" spans="1:5" x14ac:dyDescent="0.4">
      <c r="A2294" s="21">
        <v>42106</v>
      </c>
      <c r="B2294" s="22">
        <v>18012</v>
      </c>
      <c r="C2294">
        <v>16931.28</v>
      </c>
      <c r="D2294">
        <v>20070.581048195891</v>
      </c>
      <c r="E2294">
        <v>22300.901607040178</v>
      </c>
    </row>
    <row r="2295" spans="1:5" x14ac:dyDescent="0.4">
      <c r="A2295" s="21">
        <v>42107</v>
      </c>
      <c r="B2295" s="22">
        <v>21833</v>
      </c>
      <c r="C2295">
        <v>20523.02</v>
      </c>
      <c r="D2295">
        <v>19404.746515692288</v>
      </c>
      <c r="E2295">
        <v>22311.97828200195</v>
      </c>
    </row>
    <row r="2296" spans="1:5" x14ac:dyDescent="0.4">
      <c r="A2296" s="21">
        <v>42108</v>
      </c>
      <c r="B2296" s="22">
        <v>23187</v>
      </c>
      <c r="C2296">
        <v>21795.78</v>
      </c>
      <c r="D2296">
        <v>20014.459917754823</v>
      </c>
      <c r="E2296">
        <v>22331.135261353556</v>
      </c>
    </row>
    <row r="2297" spans="1:5" x14ac:dyDescent="0.4">
      <c r="A2297" s="21">
        <v>42109</v>
      </c>
      <c r="B2297" s="22">
        <v>23198</v>
      </c>
      <c r="C2297">
        <v>21806.12</v>
      </c>
      <c r="D2297">
        <v>20550.2477934569</v>
      </c>
      <c r="E2297">
        <v>22342.414527614605</v>
      </c>
    </row>
    <row r="2298" spans="1:5" x14ac:dyDescent="0.4">
      <c r="A2298" s="21">
        <v>42110</v>
      </c>
      <c r="B2298" s="22">
        <v>18483</v>
      </c>
      <c r="C2298">
        <v>17374.02</v>
      </c>
      <c r="D2298">
        <v>20614.315579898699</v>
      </c>
      <c r="E2298">
        <v>22301.007669209797</v>
      </c>
    </row>
    <row r="2299" spans="1:5" x14ac:dyDescent="0.4">
      <c r="A2299" s="21">
        <v>42111</v>
      </c>
      <c r="B2299" s="22">
        <v>22931</v>
      </c>
      <c r="C2299">
        <v>21555.14</v>
      </c>
      <c r="D2299">
        <v>20592.813309658319</v>
      </c>
      <c r="E2299">
        <v>22312.084396725615</v>
      </c>
    </row>
    <row r="2300" spans="1:5" x14ac:dyDescent="0.4">
      <c r="A2300" s="21">
        <v>42112</v>
      </c>
      <c r="B2300" s="22">
        <v>20177</v>
      </c>
      <c r="C2300">
        <v>18966.379999999997</v>
      </c>
      <c r="D2300">
        <v>21001.199560107787</v>
      </c>
      <c r="E2300">
        <v>22331.241467060638</v>
      </c>
    </row>
    <row r="2301" spans="1:5" x14ac:dyDescent="0.4">
      <c r="A2301" s="21">
        <v>42113</v>
      </c>
      <c r="B2301" s="22">
        <v>18496</v>
      </c>
      <c r="C2301">
        <v>17386.239999999998</v>
      </c>
      <c r="D2301">
        <v>20488.903953985722</v>
      </c>
      <c r="E2301">
        <v>22342.520786838941</v>
      </c>
    </row>
    <row r="2302" spans="1:5" x14ac:dyDescent="0.4">
      <c r="A2302" s="21">
        <v>42114</v>
      </c>
      <c r="B2302" s="22">
        <v>22128</v>
      </c>
      <c r="C2302">
        <v>20800.32</v>
      </c>
      <c r="D2302">
        <v>20562.463002787306</v>
      </c>
      <c r="E2302">
        <v>22301.113731379421</v>
      </c>
    </row>
    <row r="2303" spans="1:5" x14ac:dyDescent="0.4">
      <c r="A2303" s="21">
        <v>42115</v>
      </c>
      <c r="B2303" s="22">
        <v>22370</v>
      </c>
      <c r="C2303">
        <v>21027.8</v>
      </c>
      <c r="D2303">
        <v>20805.833266854617</v>
      </c>
      <c r="E2303">
        <v>22312.190511449277</v>
      </c>
    </row>
    <row r="2304" spans="1:5" x14ac:dyDescent="0.4">
      <c r="A2304" s="21">
        <v>42116</v>
      </c>
      <c r="B2304" s="22">
        <v>22315</v>
      </c>
      <c r="C2304">
        <v>20976.1</v>
      </c>
      <c r="D2304">
        <v>20610.188632936995</v>
      </c>
      <c r="E2304">
        <v>22331.347672767719</v>
      </c>
    </row>
    <row r="2305" spans="1:5" x14ac:dyDescent="0.4">
      <c r="A2305" s="21">
        <v>42117</v>
      </c>
      <c r="B2305" s="22">
        <v>18151</v>
      </c>
      <c r="C2305">
        <v>17061.939999999999</v>
      </c>
      <c r="D2305">
        <v>21286.228911952599</v>
      </c>
      <c r="E2305">
        <v>22342.62704606328</v>
      </c>
    </row>
    <row r="2306" spans="1:5" x14ac:dyDescent="0.4">
      <c r="A2306" s="21">
        <v>42118</v>
      </c>
      <c r="B2306" s="22">
        <v>21720</v>
      </c>
      <c r="C2306">
        <v>20416.8</v>
      </c>
      <c r="D2306">
        <v>20859.149595942716</v>
      </c>
      <c r="E2306">
        <v>22301.219793549044</v>
      </c>
    </row>
    <row r="2307" spans="1:5" x14ac:dyDescent="0.4">
      <c r="A2307" s="21">
        <v>42119</v>
      </c>
      <c r="B2307" s="22">
        <v>19128</v>
      </c>
      <c r="C2307">
        <v>17980.32</v>
      </c>
      <c r="D2307">
        <v>20566.788584432757</v>
      </c>
      <c r="E2307">
        <v>22312.296626172934</v>
      </c>
    </row>
    <row r="2308" spans="1:5" x14ac:dyDescent="0.4">
      <c r="A2308" s="21">
        <v>42120</v>
      </c>
      <c r="B2308" s="22">
        <v>17503</v>
      </c>
      <c r="C2308">
        <v>16452.82</v>
      </c>
      <c r="D2308">
        <v>20701.244322523864</v>
      </c>
      <c r="E2308">
        <v>22331.4538784748</v>
      </c>
    </row>
    <row r="2309" spans="1:5" x14ac:dyDescent="0.4">
      <c r="A2309" s="21">
        <v>42121</v>
      </c>
      <c r="B2309" s="22">
        <v>21531</v>
      </c>
      <c r="C2309">
        <v>20239.14</v>
      </c>
      <c r="D2309">
        <v>20331.820457930444</v>
      </c>
      <c r="E2309">
        <v>22342.733305287617</v>
      </c>
    </row>
    <row r="2310" spans="1:5" x14ac:dyDescent="0.4">
      <c r="A2310" s="21">
        <v>42122</v>
      </c>
      <c r="B2310" s="22">
        <v>22233</v>
      </c>
      <c r="C2310">
        <v>20899.02</v>
      </c>
      <c r="D2310">
        <v>20058.451775776997</v>
      </c>
      <c r="E2310">
        <v>22301.325855718664</v>
      </c>
    </row>
    <row r="2311" spans="1:5" x14ac:dyDescent="0.4">
      <c r="A2311" s="21">
        <v>42123</v>
      </c>
      <c r="B2311" s="22">
        <v>22041</v>
      </c>
      <c r="C2311">
        <v>20718.539999999997</v>
      </c>
      <c r="D2311">
        <v>20676.890357249307</v>
      </c>
      <c r="E2311">
        <v>22312.402740896599</v>
      </c>
    </row>
    <row r="2312" spans="1:5" x14ac:dyDescent="0.4">
      <c r="A2312" s="21">
        <v>42124</v>
      </c>
      <c r="B2312" s="22">
        <v>17782</v>
      </c>
      <c r="C2312">
        <v>16715.079999999998</v>
      </c>
      <c r="D2312">
        <v>21039.118775408257</v>
      </c>
      <c r="E2312">
        <v>22331.560084181885</v>
      </c>
    </row>
    <row r="2313" spans="1:5" x14ac:dyDescent="0.4">
      <c r="A2313" s="21">
        <v>42125</v>
      </c>
      <c r="B2313" s="22">
        <v>22042</v>
      </c>
      <c r="C2313">
        <v>20719.48</v>
      </c>
      <c r="D2313">
        <v>20145.640392762481</v>
      </c>
      <c r="E2313">
        <v>22342.839564511956</v>
      </c>
    </row>
    <row r="2314" spans="1:5" x14ac:dyDescent="0.4">
      <c r="A2314" s="21">
        <v>42126</v>
      </c>
      <c r="B2314" s="22">
        <v>17317</v>
      </c>
      <c r="C2314">
        <v>16277.98</v>
      </c>
      <c r="D2314">
        <v>20710.346678211397</v>
      </c>
      <c r="E2314">
        <v>22301.431917888287</v>
      </c>
    </row>
    <row r="2315" spans="1:5" x14ac:dyDescent="0.4">
      <c r="A2315" s="21">
        <v>42127</v>
      </c>
      <c r="B2315" s="22">
        <v>17106</v>
      </c>
      <c r="C2315">
        <v>16079.64</v>
      </c>
      <c r="D2315">
        <v>20310.50380747865</v>
      </c>
      <c r="E2315">
        <v>22312.508855620261</v>
      </c>
    </row>
    <row r="2316" spans="1:5" x14ac:dyDescent="0.4">
      <c r="A2316" s="21">
        <v>42128</v>
      </c>
      <c r="B2316" s="22">
        <v>20956</v>
      </c>
      <c r="C2316">
        <v>19698.64</v>
      </c>
      <c r="D2316">
        <v>19524.153918774344</v>
      </c>
      <c r="E2316">
        <v>22331.666289888966</v>
      </c>
    </row>
    <row r="2317" spans="1:5" x14ac:dyDescent="0.4">
      <c r="A2317" s="21">
        <v>42129</v>
      </c>
      <c r="B2317" s="22">
        <v>22049</v>
      </c>
      <c r="C2317">
        <v>20726.059999999998</v>
      </c>
      <c r="D2317">
        <v>19922.806773084063</v>
      </c>
      <c r="E2317">
        <v>22342.945823736296</v>
      </c>
    </row>
    <row r="2318" spans="1:5" x14ac:dyDescent="0.4">
      <c r="A2318" s="21">
        <v>42130</v>
      </c>
      <c r="B2318" s="22">
        <v>22595</v>
      </c>
      <c r="C2318">
        <v>21239.3</v>
      </c>
      <c r="D2318">
        <v>20312.088562550693</v>
      </c>
      <c r="E2318">
        <v>22301.53798005791</v>
      </c>
    </row>
    <row r="2319" spans="1:5" x14ac:dyDescent="0.4">
      <c r="A2319" s="21">
        <v>42131</v>
      </c>
      <c r="B2319" s="22">
        <v>18105</v>
      </c>
      <c r="C2319">
        <v>17018.7</v>
      </c>
      <c r="D2319">
        <v>20377.247988679694</v>
      </c>
      <c r="E2319">
        <v>22312.614970343922</v>
      </c>
    </row>
    <row r="2320" spans="1:5" x14ac:dyDescent="0.4">
      <c r="A2320" s="21">
        <v>42132</v>
      </c>
      <c r="B2320" s="22">
        <v>22604</v>
      </c>
      <c r="C2320">
        <v>21247.759999999998</v>
      </c>
      <c r="D2320">
        <v>20262.387629254354</v>
      </c>
      <c r="E2320">
        <v>22331.772495596048</v>
      </c>
    </row>
    <row r="2321" spans="1:5" x14ac:dyDescent="0.4">
      <c r="A2321" s="21">
        <v>42133</v>
      </c>
      <c r="B2321" s="22">
        <v>19687</v>
      </c>
      <c r="C2321">
        <v>18505.78</v>
      </c>
      <c r="D2321">
        <v>20685.90511943584</v>
      </c>
      <c r="E2321">
        <v>22343.052082960636</v>
      </c>
    </row>
    <row r="2322" spans="1:5" x14ac:dyDescent="0.4">
      <c r="A2322" s="21">
        <v>42134</v>
      </c>
      <c r="B2322" s="22">
        <v>17717</v>
      </c>
      <c r="C2322">
        <v>16653.98</v>
      </c>
      <c r="D2322">
        <v>20206.088673177102</v>
      </c>
      <c r="E2322">
        <v>22301.644042227526</v>
      </c>
    </row>
    <row r="2323" spans="1:5" x14ac:dyDescent="0.4">
      <c r="A2323" s="21">
        <v>42135</v>
      </c>
      <c r="B2323" s="22">
        <v>21532</v>
      </c>
      <c r="C2323">
        <v>20240.079999999998</v>
      </c>
      <c r="D2323">
        <v>20137.002912495416</v>
      </c>
      <c r="E2323">
        <v>22312.721085067584</v>
      </c>
    </row>
    <row r="2324" spans="1:5" x14ac:dyDescent="0.4">
      <c r="A2324" s="21">
        <v>42136</v>
      </c>
      <c r="B2324" s="22">
        <v>22280</v>
      </c>
      <c r="C2324">
        <v>20943.199999999997</v>
      </c>
      <c r="D2324">
        <v>20367.302864374604</v>
      </c>
      <c r="E2324">
        <v>22331.878701303125</v>
      </c>
    </row>
    <row r="2325" spans="1:5" x14ac:dyDescent="0.4">
      <c r="A2325" s="21">
        <v>42137</v>
      </c>
      <c r="B2325" s="22">
        <v>22328</v>
      </c>
      <c r="C2325">
        <v>20988.32</v>
      </c>
      <c r="D2325">
        <v>20274.053695548984</v>
      </c>
      <c r="E2325">
        <v>22343.158342184975</v>
      </c>
    </row>
    <row r="2326" spans="1:5" x14ac:dyDescent="0.4">
      <c r="A2326" s="21">
        <v>42138</v>
      </c>
      <c r="B2326" s="22">
        <v>17866</v>
      </c>
      <c r="C2326">
        <v>16794.039999999997</v>
      </c>
      <c r="D2326">
        <v>20932.961932598111</v>
      </c>
      <c r="E2326">
        <v>22301.75010439715</v>
      </c>
    </row>
    <row r="2327" spans="1:5" x14ac:dyDescent="0.4">
      <c r="A2327" s="21">
        <v>42139</v>
      </c>
      <c r="B2327" s="22">
        <v>22536</v>
      </c>
      <c r="C2327">
        <v>21183.84</v>
      </c>
      <c r="D2327">
        <v>20535.908763270334</v>
      </c>
      <c r="E2327">
        <v>22312.827199791249</v>
      </c>
    </row>
    <row r="2328" spans="1:5" x14ac:dyDescent="0.4">
      <c r="A2328" s="21">
        <v>42140</v>
      </c>
      <c r="B2328" s="22">
        <v>19238</v>
      </c>
      <c r="C2328">
        <v>18083.719999999998</v>
      </c>
      <c r="D2328">
        <v>20454.441233346741</v>
      </c>
      <c r="E2328">
        <v>22331.984907010206</v>
      </c>
    </row>
    <row r="2329" spans="1:5" x14ac:dyDescent="0.4">
      <c r="A2329" s="21">
        <v>42141</v>
      </c>
      <c r="B2329" s="22">
        <v>17689</v>
      </c>
      <c r="C2329">
        <v>16627.66</v>
      </c>
      <c r="D2329">
        <v>20553.238602182537</v>
      </c>
      <c r="E2329">
        <v>22343.264601409315</v>
      </c>
    </row>
    <row r="2330" spans="1:5" x14ac:dyDescent="0.4">
      <c r="A2330" s="21">
        <v>42142</v>
      </c>
      <c r="B2330" s="22">
        <v>21340</v>
      </c>
      <c r="C2330">
        <v>20059.599999999999</v>
      </c>
      <c r="D2330">
        <v>20270.279632707032</v>
      </c>
      <c r="E2330">
        <v>22301.856166566769</v>
      </c>
    </row>
    <row r="2331" spans="1:5" x14ac:dyDescent="0.4">
      <c r="A2331" s="21">
        <v>42143</v>
      </c>
      <c r="B2331" s="22">
        <v>22007</v>
      </c>
      <c r="C2331">
        <v>20686.579999999998</v>
      </c>
      <c r="D2331">
        <v>20009.225462769289</v>
      </c>
      <c r="E2331">
        <v>22312.93331451491</v>
      </c>
    </row>
    <row r="2332" spans="1:5" x14ac:dyDescent="0.4">
      <c r="A2332" s="21">
        <v>42144</v>
      </c>
      <c r="B2332" s="22">
        <v>21951</v>
      </c>
      <c r="C2332">
        <v>20633.939999999999</v>
      </c>
      <c r="D2332">
        <v>20537.20310933479</v>
      </c>
      <c r="E2332">
        <v>22332.091112717288</v>
      </c>
    </row>
    <row r="2333" spans="1:5" x14ac:dyDescent="0.4">
      <c r="A2333" s="21">
        <v>42145</v>
      </c>
      <c r="B2333" s="22">
        <v>17693</v>
      </c>
      <c r="C2333">
        <v>16631.419999999998</v>
      </c>
      <c r="D2333">
        <v>20938.102201499707</v>
      </c>
      <c r="E2333">
        <v>22343.370860633651</v>
      </c>
    </row>
    <row r="2334" spans="1:5" x14ac:dyDescent="0.4">
      <c r="A2334" s="21">
        <v>42146</v>
      </c>
      <c r="B2334" s="22">
        <v>22213</v>
      </c>
      <c r="C2334">
        <v>20880.219999999998</v>
      </c>
      <c r="D2334">
        <v>20076.782134667643</v>
      </c>
      <c r="E2334">
        <v>22301.962228736393</v>
      </c>
    </row>
    <row r="2335" spans="1:5" x14ac:dyDescent="0.4">
      <c r="A2335" s="21">
        <v>42147</v>
      </c>
      <c r="B2335" s="22">
        <v>19645</v>
      </c>
      <c r="C2335">
        <v>18466.3</v>
      </c>
      <c r="D2335">
        <v>20614.776957103222</v>
      </c>
      <c r="E2335">
        <v>22313.039429238572</v>
      </c>
    </row>
    <row r="2336" spans="1:5" x14ac:dyDescent="0.4">
      <c r="A2336" s="21">
        <v>42148</v>
      </c>
      <c r="B2336" s="22">
        <v>17648</v>
      </c>
      <c r="C2336">
        <v>16589.12</v>
      </c>
      <c r="D2336">
        <v>20592.523792370819</v>
      </c>
      <c r="E2336">
        <v>22332.197318424372</v>
      </c>
    </row>
    <row r="2337" spans="1:5" x14ac:dyDescent="0.4">
      <c r="A2337" s="21">
        <v>42149</v>
      </c>
      <c r="B2337" s="22">
        <v>21322</v>
      </c>
      <c r="C2337">
        <v>20042.68</v>
      </c>
      <c r="D2337">
        <v>19870.149661570314</v>
      </c>
      <c r="E2337">
        <v>22343.477119857987</v>
      </c>
    </row>
    <row r="2338" spans="1:5" x14ac:dyDescent="0.4">
      <c r="A2338" s="21">
        <v>42150</v>
      </c>
      <c r="B2338" s="22">
        <v>22101</v>
      </c>
      <c r="C2338">
        <v>20774.939999999999</v>
      </c>
      <c r="D2338">
        <v>20253.835370078934</v>
      </c>
      <c r="E2338">
        <v>22302.068290906016</v>
      </c>
    </row>
    <row r="2339" spans="1:5" x14ac:dyDescent="0.4">
      <c r="A2339" s="21">
        <v>42151</v>
      </c>
      <c r="B2339" s="22">
        <v>22397</v>
      </c>
      <c r="C2339">
        <v>21053.18</v>
      </c>
      <c r="D2339">
        <v>20598.241410735223</v>
      </c>
      <c r="E2339">
        <v>22313.145543962233</v>
      </c>
    </row>
    <row r="2340" spans="1:5" x14ac:dyDescent="0.4">
      <c r="A2340" s="21">
        <v>42152</v>
      </c>
      <c r="B2340" s="22">
        <v>18048</v>
      </c>
      <c r="C2340">
        <v>16965.12</v>
      </c>
      <c r="D2340">
        <v>20619.467099661579</v>
      </c>
      <c r="E2340">
        <v>22332.303524131454</v>
      </c>
    </row>
    <row r="2341" spans="1:5" x14ac:dyDescent="0.4">
      <c r="A2341" s="21">
        <v>42153</v>
      </c>
      <c r="B2341" s="22">
        <v>22245</v>
      </c>
      <c r="C2341">
        <v>20910.3</v>
      </c>
      <c r="D2341">
        <v>20437.353496081636</v>
      </c>
      <c r="E2341">
        <v>22343.583379082327</v>
      </c>
    </row>
    <row r="2342" spans="1:5" x14ac:dyDescent="0.4">
      <c r="A2342" s="21">
        <v>42154</v>
      </c>
      <c r="B2342" s="22">
        <v>19324</v>
      </c>
      <c r="C2342">
        <v>18164.559999999998</v>
      </c>
      <c r="D2342">
        <v>20775.469321819357</v>
      </c>
      <c r="E2342">
        <v>22302.174353075636</v>
      </c>
    </row>
    <row r="2343" spans="1:5" x14ac:dyDescent="0.4">
      <c r="A2343" s="21">
        <v>42155</v>
      </c>
      <c r="B2343" s="22">
        <v>17951</v>
      </c>
      <c r="C2343">
        <v>16873.939999999999</v>
      </c>
      <c r="D2343">
        <v>20261.791715843505</v>
      </c>
      <c r="E2343">
        <v>22313.251658685895</v>
      </c>
    </row>
    <row r="2344" spans="1:5" x14ac:dyDescent="0.4">
      <c r="A2344" s="21">
        <v>42156</v>
      </c>
      <c r="B2344" s="22">
        <v>22576</v>
      </c>
      <c r="C2344">
        <v>21221.439999999999</v>
      </c>
      <c r="D2344">
        <v>20188.54212176193</v>
      </c>
      <c r="E2344">
        <v>22332.409729838535</v>
      </c>
    </row>
    <row r="2345" spans="1:5" x14ac:dyDescent="0.4">
      <c r="A2345" s="21">
        <v>42157</v>
      </c>
      <c r="B2345" s="22">
        <v>23504</v>
      </c>
      <c r="C2345">
        <v>22093.759999999998</v>
      </c>
      <c r="D2345">
        <v>20552.561619638454</v>
      </c>
      <c r="E2345">
        <v>22343.689638306667</v>
      </c>
    </row>
    <row r="2346" spans="1:5" x14ac:dyDescent="0.4">
      <c r="A2346" s="21">
        <v>42158</v>
      </c>
      <c r="B2346" s="22">
        <v>26380</v>
      </c>
      <c r="C2346">
        <v>24797.199999999997</v>
      </c>
      <c r="D2346">
        <v>20644.324524508382</v>
      </c>
      <c r="E2346">
        <v>22302.280415245259</v>
      </c>
    </row>
    <row r="2347" spans="1:5" x14ac:dyDescent="0.4">
      <c r="A2347" s="21">
        <v>42159</v>
      </c>
      <c r="B2347" s="22">
        <v>18352</v>
      </c>
      <c r="C2347">
        <v>17250.879999999997</v>
      </c>
      <c r="D2347">
        <v>21825.173379415068</v>
      </c>
      <c r="E2347">
        <v>22313.357773409556</v>
      </c>
    </row>
    <row r="2348" spans="1:5" x14ac:dyDescent="0.4">
      <c r="A2348" s="21">
        <v>42160</v>
      </c>
      <c r="B2348" s="22">
        <v>26260</v>
      </c>
      <c r="C2348">
        <v>24684.399999999998</v>
      </c>
      <c r="D2348">
        <v>21363.556997879667</v>
      </c>
      <c r="E2348">
        <v>22332.515935545616</v>
      </c>
    </row>
    <row r="2349" spans="1:5" x14ac:dyDescent="0.4">
      <c r="A2349" s="21">
        <v>42161</v>
      </c>
      <c r="B2349" s="22">
        <v>22135</v>
      </c>
      <c r="C2349">
        <v>20806.899999999998</v>
      </c>
      <c r="D2349">
        <v>21762.833826298993</v>
      </c>
      <c r="E2349">
        <v>22343.795897531007</v>
      </c>
    </row>
    <row r="2350" spans="1:5" x14ac:dyDescent="0.4">
      <c r="A2350" s="21">
        <v>42162</v>
      </c>
      <c r="B2350" s="22">
        <v>18779</v>
      </c>
      <c r="C2350">
        <v>17652.259999999998</v>
      </c>
      <c r="D2350">
        <v>22020.991821050182</v>
      </c>
      <c r="E2350">
        <v>22302.386477414882</v>
      </c>
    </row>
    <row r="2351" spans="1:5" x14ac:dyDescent="0.4">
      <c r="A2351" s="21">
        <v>42163</v>
      </c>
      <c r="B2351" s="22">
        <v>29313</v>
      </c>
      <c r="C2351">
        <v>27554.219999999998</v>
      </c>
      <c r="D2351">
        <v>21736.572154613896</v>
      </c>
      <c r="E2351">
        <v>22313.463888133221</v>
      </c>
    </row>
    <row r="2352" spans="1:5" x14ac:dyDescent="0.4">
      <c r="A2352" s="21">
        <v>42164</v>
      </c>
      <c r="B2352" s="22">
        <v>21710</v>
      </c>
      <c r="C2352">
        <v>20407.399999999998</v>
      </c>
      <c r="D2352">
        <v>22428.334370811564</v>
      </c>
      <c r="E2352">
        <v>22332.622141252697</v>
      </c>
    </row>
    <row r="2353" spans="1:5" x14ac:dyDescent="0.4">
      <c r="A2353" s="21">
        <v>42165</v>
      </c>
      <c r="B2353" s="22">
        <v>23846</v>
      </c>
      <c r="C2353">
        <v>22415.239999999998</v>
      </c>
      <c r="D2353">
        <v>22470.655376850773</v>
      </c>
      <c r="E2353">
        <v>22343.902156755346</v>
      </c>
    </row>
    <row r="2354" spans="1:5" x14ac:dyDescent="0.4">
      <c r="A2354" s="21">
        <v>42166</v>
      </c>
      <c r="B2354" s="22">
        <v>17606</v>
      </c>
      <c r="C2354">
        <v>16549.64</v>
      </c>
      <c r="D2354">
        <v>23044.503085572302</v>
      </c>
      <c r="E2354">
        <v>22302.492539584498</v>
      </c>
    </row>
    <row r="2355" spans="1:5" x14ac:dyDescent="0.4">
      <c r="A2355" s="21">
        <v>42167</v>
      </c>
      <c r="B2355" s="22">
        <v>21957</v>
      </c>
      <c r="C2355">
        <v>20639.579999999998</v>
      </c>
      <c r="D2355">
        <v>21753.22713279914</v>
      </c>
      <c r="E2355">
        <v>22313.570002856883</v>
      </c>
    </row>
    <row r="2356" spans="1:5" x14ac:dyDescent="0.4">
      <c r="A2356" s="21">
        <v>42168</v>
      </c>
      <c r="B2356" s="22">
        <v>19454</v>
      </c>
      <c r="C2356">
        <v>18286.759999999998</v>
      </c>
      <c r="D2356">
        <v>21958.677621727547</v>
      </c>
      <c r="E2356">
        <v>22332.728346959775</v>
      </c>
    </row>
    <row r="2357" spans="1:5" x14ac:dyDescent="0.4">
      <c r="A2357" s="21">
        <v>42169</v>
      </c>
      <c r="B2357" s="22">
        <v>17571</v>
      </c>
      <c r="C2357">
        <v>16516.739999999998</v>
      </c>
      <c r="D2357">
        <v>21846.138619258218</v>
      </c>
      <c r="E2357">
        <v>22344.008415979686</v>
      </c>
    </row>
    <row r="2358" spans="1:5" x14ac:dyDescent="0.4">
      <c r="A2358" s="21">
        <v>42170</v>
      </c>
      <c r="B2358" s="22">
        <v>21659</v>
      </c>
      <c r="C2358">
        <v>20359.46</v>
      </c>
      <c r="D2358">
        <v>20835.901427354234</v>
      </c>
      <c r="E2358">
        <v>22302.598601754122</v>
      </c>
    </row>
    <row r="2359" spans="1:5" x14ac:dyDescent="0.4">
      <c r="A2359" s="21">
        <v>42171</v>
      </c>
      <c r="B2359" s="22">
        <v>22065</v>
      </c>
      <c r="C2359">
        <v>20741.099999999999</v>
      </c>
      <c r="D2359">
        <v>21077.25956589081</v>
      </c>
      <c r="E2359">
        <v>22313.676117580544</v>
      </c>
    </row>
    <row r="2360" spans="1:5" x14ac:dyDescent="0.4">
      <c r="A2360" s="21">
        <v>42172</v>
      </c>
      <c r="B2360" s="22">
        <v>21714</v>
      </c>
      <c r="C2360">
        <v>20411.16</v>
      </c>
      <c r="D2360">
        <v>21426.590469051313</v>
      </c>
      <c r="E2360">
        <v>22332.83455266686</v>
      </c>
    </row>
    <row r="2361" spans="1:5" x14ac:dyDescent="0.4">
      <c r="A2361" s="21">
        <v>42173</v>
      </c>
      <c r="B2361" s="22">
        <v>17396</v>
      </c>
      <c r="C2361">
        <v>16352.24</v>
      </c>
      <c r="D2361">
        <v>21150.263886839188</v>
      </c>
      <c r="E2361">
        <v>22344.114675204022</v>
      </c>
    </row>
    <row r="2362" spans="1:5" x14ac:dyDescent="0.4">
      <c r="A2362" s="21">
        <v>42174</v>
      </c>
      <c r="B2362" s="22">
        <v>21707</v>
      </c>
      <c r="C2362">
        <v>20404.579999999998</v>
      </c>
      <c r="D2362">
        <v>20739.664236764856</v>
      </c>
      <c r="E2362">
        <v>22302.704663923745</v>
      </c>
    </row>
    <row r="2363" spans="1:5" x14ac:dyDescent="0.4">
      <c r="A2363" s="21">
        <v>42175</v>
      </c>
      <c r="B2363" s="22">
        <v>19402</v>
      </c>
      <c r="C2363">
        <v>18237.879999999997</v>
      </c>
      <c r="D2363">
        <v>21070.688081648088</v>
      </c>
      <c r="E2363">
        <v>22313.782232304209</v>
      </c>
    </row>
    <row r="2364" spans="1:5" x14ac:dyDescent="0.4">
      <c r="A2364" s="21">
        <v>42176</v>
      </c>
      <c r="B2364" s="22">
        <v>17553</v>
      </c>
      <c r="C2364">
        <v>16499.82</v>
      </c>
      <c r="D2364">
        <v>20455.613968651789</v>
      </c>
      <c r="E2364">
        <v>22332.940758373941</v>
      </c>
    </row>
    <row r="2365" spans="1:5" x14ac:dyDescent="0.4">
      <c r="A2365" s="21">
        <v>42177</v>
      </c>
      <c r="B2365" s="22">
        <v>21261</v>
      </c>
      <c r="C2365">
        <v>19985.34</v>
      </c>
      <c r="D2365">
        <v>20242.7831360249</v>
      </c>
      <c r="E2365">
        <v>22344.220934428362</v>
      </c>
    </row>
    <row r="2366" spans="1:5" x14ac:dyDescent="0.4">
      <c r="A2366" s="21">
        <v>42178</v>
      </c>
      <c r="B2366" s="22">
        <v>22418</v>
      </c>
      <c r="C2366">
        <v>21072.92</v>
      </c>
      <c r="D2366">
        <v>20531.658077220509</v>
      </c>
      <c r="E2366">
        <v>22302.810726093365</v>
      </c>
    </row>
    <row r="2367" spans="1:5" x14ac:dyDescent="0.4">
      <c r="A2367" s="21">
        <v>42179</v>
      </c>
      <c r="B2367" s="22">
        <v>22381</v>
      </c>
      <c r="C2367">
        <v>21038.14</v>
      </c>
      <c r="D2367">
        <v>20401.126416638399</v>
      </c>
      <c r="E2367">
        <v>22313.888347027871</v>
      </c>
    </row>
    <row r="2368" spans="1:5" x14ac:dyDescent="0.4">
      <c r="A2368" s="21">
        <v>42180</v>
      </c>
      <c r="B2368" s="22">
        <v>17475</v>
      </c>
      <c r="C2368">
        <v>16426.5</v>
      </c>
      <c r="D2368">
        <v>20961.219403316707</v>
      </c>
      <c r="E2368">
        <v>22333.046964081022</v>
      </c>
    </row>
    <row r="2369" spans="1:5" x14ac:dyDescent="0.4">
      <c r="A2369" s="21">
        <v>42181</v>
      </c>
      <c r="B2369" s="22">
        <v>22497</v>
      </c>
      <c r="C2369">
        <v>21147.18</v>
      </c>
      <c r="D2369">
        <v>20622.944474137283</v>
      </c>
      <c r="E2369">
        <v>22344.327193652698</v>
      </c>
    </row>
    <row r="2370" spans="1:5" x14ac:dyDescent="0.4">
      <c r="A2370" s="21">
        <v>42182</v>
      </c>
      <c r="B2370" s="22">
        <v>20222</v>
      </c>
      <c r="C2370">
        <v>19008.68</v>
      </c>
      <c r="D2370">
        <v>20490.718789006827</v>
      </c>
      <c r="E2370">
        <v>22302.916788262988</v>
      </c>
    </row>
    <row r="2371" spans="1:5" x14ac:dyDescent="0.4">
      <c r="A2371" s="21">
        <v>42183</v>
      </c>
      <c r="B2371" s="22">
        <v>18215</v>
      </c>
      <c r="C2371">
        <v>17122.099999999999</v>
      </c>
      <c r="D2371">
        <v>20632.060723497671</v>
      </c>
      <c r="E2371">
        <v>22313.994461751528</v>
      </c>
    </row>
    <row r="2372" spans="1:5" x14ac:dyDescent="0.4">
      <c r="A2372" s="21">
        <v>42184</v>
      </c>
      <c r="B2372" s="22">
        <v>22626</v>
      </c>
      <c r="C2372">
        <v>21268.44</v>
      </c>
      <c r="D2372">
        <v>20536.940046950316</v>
      </c>
      <c r="E2372">
        <v>22333.153169788104</v>
      </c>
    </row>
    <row r="2373" spans="1:5" x14ac:dyDescent="0.4">
      <c r="A2373" s="21">
        <v>42185</v>
      </c>
      <c r="B2373" s="22">
        <v>23045</v>
      </c>
      <c r="C2373">
        <v>21662.3</v>
      </c>
      <c r="D2373">
        <v>20400.184878799566</v>
      </c>
      <c r="E2373">
        <v>22344.433452877038</v>
      </c>
    </row>
    <row r="2374" spans="1:5" x14ac:dyDescent="0.4">
      <c r="A2374" s="21">
        <v>42186</v>
      </c>
      <c r="B2374" s="22">
        <v>26630</v>
      </c>
      <c r="C2374">
        <v>25032.199999999997</v>
      </c>
      <c r="D2374">
        <v>20921.356163455453</v>
      </c>
      <c r="E2374">
        <v>22303.022850432608</v>
      </c>
    </row>
    <row r="2375" spans="1:5" x14ac:dyDescent="0.4">
      <c r="A2375" s="21">
        <v>42187</v>
      </c>
      <c r="B2375" s="22">
        <v>19856</v>
      </c>
      <c r="C2375">
        <v>18664.64</v>
      </c>
      <c r="D2375">
        <v>22085.962305672889</v>
      </c>
      <c r="E2375">
        <v>22314.100576475194</v>
      </c>
    </row>
    <row r="2376" spans="1:5" x14ac:dyDescent="0.4">
      <c r="A2376" s="21">
        <v>42188</v>
      </c>
      <c r="B2376" s="22">
        <v>27362</v>
      </c>
      <c r="C2376">
        <v>25720.28</v>
      </c>
      <c r="D2376">
        <v>21323.897079427268</v>
      </c>
      <c r="E2376">
        <v>22333.259375495185</v>
      </c>
    </row>
    <row r="2377" spans="1:5" x14ac:dyDescent="0.4">
      <c r="A2377" s="21">
        <v>42189</v>
      </c>
      <c r="B2377" s="22">
        <v>22633</v>
      </c>
      <c r="C2377">
        <v>21275.02</v>
      </c>
      <c r="D2377">
        <v>22390.64519818496</v>
      </c>
      <c r="E2377">
        <v>22344.539712101378</v>
      </c>
    </row>
    <row r="2378" spans="1:5" x14ac:dyDescent="0.4">
      <c r="A2378" s="21">
        <v>42190</v>
      </c>
      <c r="B2378" s="22">
        <v>19592</v>
      </c>
      <c r="C2378">
        <v>18416.48</v>
      </c>
      <c r="D2378">
        <v>22644.038870257726</v>
      </c>
      <c r="E2378">
        <v>22303.128912602231</v>
      </c>
    </row>
    <row r="2379" spans="1:5" x14ac:dyDescent="0.4">
      <c r="A2379" s="21">
        <v>42191</v>
      </c>
      <c r="B2379" s="22">
        <v>31036</v>
      </c>
      <c r="C2379">
        <v>29173.84</v>
      </c>
      <c r="D2379">
        <v>21896.762897350094</v>
      </c>
      <c r="E2379">
        <v>22314.206691198855</v>
      </c>
    </row>
    <row r="2380" spans="1:5" x14ac:dyDescent="0.4">
      <c r="A2380" s="21">
        <v>42192</v>
      </c>
      <c r="B2380" s="22">
        <v>23491</v>
      </c>
      <c r="C2380">
        <v>22081.539999999997</v>
      </c>
      <c r="D2380">
        <v>23309.816322138457</v>
      </c>
      <c r="E2380">
        <v>22333.365581202266</v>
      </c>
    </row>
    <row r="2381" spans="1:5" x14ac:dyDescent="0.4">
      <c r="A2381" s="21">
        <v>42193</v>
      </c>
      <c r="B2381" s="22">
        <v>27425</v>
      </c>
      <c r="C2381">
        <v>25779.5</v>
      </c>
      <c r="D2381">
        <v>23503.032055095126</v>
      </c>
      <c r="E2381">
        <v>22344.645971325717</v>
      </c>
    </row>
    <row r="2382" spans="1:5" x14ac:dyDescent="0.4">
      <c r="A2382" s="21">
        <v>42194</v>
      </c>
      <c r="B2382" s="22">
        <v>20852</v>
      </c>
      <c r="C2382">
        <v>19600.879999999997</v>
      </c>
      <c r="D2382">
        <v>23942.111626878617</v>
      </c>
      <c r="E2382">
        <v>22303.234974771854</v>
      </c>
    </row>
    <row r="2383" spans="1:5" x14ac:dyDescent="0.4">
      <c r="A2383" s="21">
        <v>42195</v>
      </c>
      <c r="B2383" s="22">
        <v>25602</v>
      </c>
      <c r="C2383">
        <v>24065.879999999997</v>
      </c>
      <c r="D2383">
        <v>23456.701104625543</v>
      </c>
      <c r="E2383">
        <v>22314.312805922516</v>
      </c>
    </row>
    <row r="2384" spans="1:5" x14ac:dyDescent="0.4">
      <c r="A2384" s="21">
        <v>42196</v>
      </c>
      <c r="B2384" s="22">
        <v>22699</v>
      </c>
      <c r="C2384">
        <v>21337.059999999998</v>
      </c>
      <c r="D2384">
        <v>23997.129410939597</v>
      </c>
      <c r="E2384">
        <v>22333.471786909347</v>
      </c>
    </row>
    <row r="2385" spans="1:5" x14ac:dyDescent="0.4">
      <c r="A2385" s="21">
        <v>42197</v>
      </c>
      <c r="B2385" s="22">
        <v>20496</v>
      </c>
      <c r="C2385">
        <v>19266.239999999998</v>
      </c>
      <c r="D2385">
        <v>23573.107580161544</v>
      </c>
      <c r="E2385">
        <v>22344.752230550057</v>
      </c>
    </row>
    <row r="2386" spans="1:5" x14ac:dyDescent="0.4">
      <c r="A2386" s="21">
        <v>42198</v>
      </c>
      <c r="B2386" s="22">
        <v>25255</v>
      </c>
      <c r="C2386">
        <v>23739.699999999997</v>
      </c>
      <c r="D2386">
        <v>23178.897232328589</v>
      </c>
      <c r="E2386">
        <v>22303.341036941471</v>
      </c>
    </row>
    <row r="2387" spans="1:5" x14ac:dyDescent="0.4">
      <c r="A2387" s="21">
        <v>42199</v>
      </c>
      <c r="B2387" s="22">
        <v>25563</v>
      </c>
      <c r="C2387">
        <v>24029.219999999998</v>
      </c>
      <c r="D2387">
        <v>23647.442193747356</v>
      </c>
      <c r="E2387">
        <v>22314.418920646182</v>
      </c>
    </row>
    <row r="2388" spans="1:5" x14ac:dyDescent="0.4">
      <c r="A2388" s="21">
        <v>42200</v>
      </c>
      <c r="B2388" s="22">
        <v>25480</v>
      </c>
      <c r="C2388">
        <v>23951.199999999997</v>
      </c>
      <c r="D2388">
        <v>23648.354753055406</v>
      </c>
      <c r="E2388">
        <v>22333.577992616429</v>
      </c>
    </row>
    <row r="2389" spans="1:5" x14ac:dyDescent="0.4">
      <c r="A2389" s="21">
        <v>42201</v>
      </c>
      <c r="B2389" s="22">
        <v>20224</v>
      </c>
      <c r="C2389">
        <v>19010.559999999998</v>
      </c>
      <c r="D2389">
        <v>24047.248648046774</v>
      </c>
      <c r="E2389">
        <v>22344.858489774397</v>
      </c>
    </row>
    <row r="2390" spans="1:5" x14ac:dyDescent="0.4">
      <c r="A2390" s="21">
        <v>42202</v>
      </c>
      <c r="B2390" s="22">
        <v>24912</v>
      </c>
      <c r="C2390">
        <v>23417.279999999999</v>
      </c>
      <c r="D2390">
        <v>23671.542111295672</v>
      </c>
      <c r="E2390">
        <v>22303.447099111094</v>
      </c>
    </row>
    <row r="2391" spans="1:5" x14ac:dyDescent="0.4">
      <c r="A2391" s="21">
        <v>42203</v>
      </c>
      <c r="B2391" s="22">
        <v>22068</v>
      </c>
      <c r="C2391">
        <v>20743.919999999998</v>
      </c>
      <c r="D2391">
        <v>23575.621530534707</v>
      </c>
      <c r="E2391">
        <v>22314.525035369843</v>
      </c>
    </row>
    <row r="2392" spans="1:5" x14ac:dyDescent="0.4">
      <c r="A2392" s="21">
        <v>42204</v>
      </c>
      <c r="B2392" s="22">
        <v>20076</v>
      </c>
      <c r="C2392">
        <v>18871.439999999999</v>
      </c>
      <c r="D2392">
        <v>23398.345853451621</v>
      </c>
      <c r="E2392">
        <v>22333.68419832351</v>
      </c>
    </row>
    <row r="2393" spans="1:5" x14ac:dyDescent="0.4">
      <c r="A2393" s="21">
        <v>42205</v>
      </c>
      <c r="B2393" s="22">
        <v>28238</v>
      </c>
      <c r="C2393">
        <v>26543.719999999998</v>
      </c>
      <c r="D2393">
        <v>23175.758318103373</v>
      </c>
      <c r="E2393">
        <v>22344.964748998733</v>
      </c>
    </row>
    <row r="2394" spans="1:5" x14ac:dyDescent="0.4">
      <c r="A2394" s="21">
        <v>42206</v>
      </c>
      <c r="B2394" s="22">
        <v>25523</v>
      </c>
      <c r="C2394">
        <v>23991.62</v>
      </c>
      <c r="D2394">
        <v>23576.61859684985</v>
      </c>
      <c r="E2394">
        <v>22303.553161280717</v>
      </c>
    </row>
    <row r="2395" spans="1:5" x14ac:dyDescent="0.4">
      <c r="A2395" s="21">
        <v>42207</v>
      </c>
      <c r="B2395" s="22">
        <v>27932</v>
      </c>
      <c r="C2395">
        <v>26256.079999999998</v>
      </c>
      <c r="D2395">
        <v>23859.33317763573</v>
      </c>
      <c r="E2395">
        <v>22314.631150093504</v>
      </c>
    </row>
    <row r="2396" spans="1:5" x14ac:dyDescent="0.4">
      <c r="A2396" s="21">
        <v>42208</v>
      </c>
      <c r="B2396" s="22">
        <v>20861</v>
      </c>
      <c r="C2396">
        <v>19609.34</v>
      </c>
      <c r="D2396">
        <v>24860.164073689044</v>
      </c>
      <c r="E2396">
        <v>22333.790404030591</v>
      </c>
    </row>
    <row r="2397" spans="1:5" x14ac:dyDescent="0.4">
      <c r="A2397" s="21">
        <v>42209</v>
      </c>
      <c r="B2397" s="22">
        <v>24114</v>
      </c>
      <c r="C2397">
        <v>22667.16</v>
      </c>
      <c r="D2397">
        <v>23910.203361671774</v>
      </c>
      <c r="E2397">
        <v>22345.071008223073</v>
      </c>
    </row>
    <row r="2398" spans="1:5" x14ac:dyDescent="0.4">
      <c r="A2398" s="21">
        <v>42210</v>
      </c>
      <c r="B2398" s="22">
        <v>21261</v>
      </c>
      <c r="C2398">
        <v>19985.34</v>
      </c>
      <c r="D2398">
        <v>23979.621945544903</v>
      </c>
      <c r="E2398">
        <v>22303.659223450337</v>
      </c>
    </row>
    <row r="2399" spans="1:5" x14ac:dyDescent="0.4">
      <c r="A2399" s="21">
        <v>42211</v>
      </c>
      <c r="B2399" s="22">
        <v>19168</v>
      </c>
      <c r="C2399">
        <v>18017.919999999998</v>
      </c>
      <c r="D2399">
        <v>23860.802459578059</v>
      </c>
      <c r="E2399">
        <v>22314.737264817169</v>
      </c>
    </row>
    <row r="2400" spans="1:5" x14ac:dyDescent="0.4">
      <c r="A2400" s="21">
        <v>42212</v>
      </c>
      <c r="B2400" s="22">
        <v>23662</v>
      </c>
      <c r="C2400">
        <v>22242.28</v>
      </c>
      <c r="D2400">
        <v>22897.622742022741</v>
      </c>
      <c r="E2400">
        <v>22333.896609737672</v>
      </c>
    </row>
    <row r="2401" spans="1:5" x14ac:dyDescent="0.4">
      <c r="A2401" s="21">
        <v>42213</v>
      </c>
      <c r="B2401" s="22">
        <v>24568</v>
      </c>
      <c r="C2401">
        <v>23093.919999999998</v>
      </c>
      <c r="D2401">
        <v>22996.174811581906</v>
      </c>
      <c r="E2401">
        <v>22345.177267447409</v>
      </c>
    </row>
    <row r="2402" spans="1:5" x14ac:dyDescent="0.4">
      <c r="A2402" s="21">
        <v>42214</v>
      </c>
      <c r="B2402" s="22">
        <v>25078</v>
      </c>
      <c r="C2402">
        <v>23573.32</v>
      </c>
      <c r="D2402">
        <v>23449.395725198101</v>
      </c>
      <c r="E2402">
        <v>22303.76528561996</v>
      </c>
    </row>
    <row r="2403" spans="1:5" x14ac:dyDescent="0.4">
      <c r="A2403" s="21">
        <v>42215</v>
      </c>
      <c r="B2403" s="22">
        <v>19834</v>
      </c>
      <c r="C2403">
        <v>18643.96</v>
      </c>
      <c r="D2403">
        <v>23476.650572942082</v>
      </c>
      <c r="E2403">
        <v>22314.843379540827</v>
      </c>
    </row>
    <row r="2404" spans="1:5" x14ac:dyDescent="0.4">
      <c r="A2404" s="21">
        <v>42216</v>
      </c>
      <c r="B2404" s="22">
        <v>24098</v>
      </c>
      <c r="C2404">
        <v>22652.12</v>
      </c>
      <c r="D2404">
        <v>22960.591510354308</v>
      </c>
      <c r="E2404">
        <v>22334.002815444754</v>
      </c>
    </row>
    <row r="2405" spans="1:5" x14ac:dyDescent="0.4">
      <c r="A2405" s="21">
        <v>42217</v>
      </c>
      <c r="B2405" s="22">
        <v>23485</v>
      </c>
      <c r="C2405">
        <v>22075.899999999998</v>
      </c>
      <c r="D2405">
        <v>23351.356481990024</v>
      </c>
      <c r="E2405">
        <v>22345.283526671748</v>
      </c>
    </row>
    <row r="2406" spans="1:5" x14ac:dyDescent="0.4">
      <c r="A2406" s="21">
        <v>42218</v>
      </c>
      <c r="B2406" s="22">
        <v>21278</v>
      </c>
      <c r="C2406">
        <v>20001.32</v>
      </c>
      <c r="D2406">
        <v>23077.291641981341</v>
      </c>
      <c r="E2406">
        <v>22303.871347789584</v>
      </c>
    </row>
    <row r="2407" spans="1:5" x14ac:dyDescent="0.4">
      <c r="A2407" s="21">
        <v>42219</v>
      </c>
      <c r="B2407" s="22">
        <v>25504</v>
      </c>
      <c r="C2407">
        <v>23973.759999999998</v>
      </c>
      <c r="D2407">
        <v>22906.171643365931</v>
      </c>
      <c r="E2407">
        <v>22314.949494264489</v>
      </c>
    </row>
    <row r="2408" spans="1:5" x14ac:dyDescent="0.4">
      <c r="A2408" s="21">
        <v>42220</v>
      </c>
      <c r="B2408" s="22">
        <v>28211</v>
      </c>
      <c r="C2408">
        <v>26518.34</v>
      </c>
      <c r="D2408">
        <v>23489.024183723464</v>
      </c>
      <c r="E2408">
        <v>22334.109021151835</v>
      </c>
    </row>
    <row r="2409" spans="1:5" x14ac:dyDescent="0.4">
      <c r="A2409" s="21">
        <v>42221</v>
      </c>
      <c r="B2409" s="22">
        <v>25653</v>
      </c>
      <c r="C2409">
        <v>24113.82</v>
      </c>
      <c r="D2409">
        <v>23824.29606448811</v>
      </c>
      <c r="E2409">
        <v>22345.389785896088</v>
      </c>
    </row>
    <row r="2410" spans="1:5" x14ac:dyDescent="0.4">
      <c r="A2410" s="21">
        <v>42222</v>
      </c>
      <c r="B2410" s="22">
        <v>22532</v>
      </c>
      <c r="C2410">
        <v>21180.079999999998</v>
      </c>
      <c r="D2410">
        <v>24254.709535872338</v>
      </c>
      <c r="E2410">
        <v>22303.977409959203</v>
      </c>
    </row>
    <row r="2411" spans="1:5" x14ac:dyDescent="0.4">
      <c r="A2411" s="21">
        <v>42223</v>
      </c>
      <c r="B2411" s="22">
        <v>26302</v>
      </c>
      <c r="C2411">
        <v>24723.879999999997</v>
      </c>
      <c r="D2411">
        <v>24263.274884798499</v>
      </c>
      <c r="E2411">
        <v>22315.055608988154</v>
      </c>
    </row>
    <row r="2412" spans="1:5" x14ac:dyDescent="0.4">
      <c r="A2412" s="21">
        <v>42224</v>
      </c>
      <c r="B2412" s="22">
        <v>22621</v>
      </c>
      <c r="C2412">
        <v>21263.739999999998</v>
      </c>
      <c r="D2412">
        <v>24160.724069227257</v>
      </c>
      <c r="E2412">
        <v>22334.21522685892</v>
      </c>
    </row>
    <row r="2413" spans="1:5" x14ac:dyDescent="0.4">
      <c r="A2413" s="21">
        <v>42225</v>
      </c>
      <c r="B2413" s="22">
        <v>20729</v>
      </c>
      <c r="C2413">
        <v>19485.259999999998</v>
      </c>
      <c r="D2413">
        <v>24048.500748204831</v>
      </c>
      <c r="E2413">
        <v>22345.496045120428</v>
      </c>
    </row>
    <row r="2414" spans="1:5" x14ac:dyDescent="0.4">
      <c r="A2414" s="21">
        <v>42226</v>
      </c>
      <c r="B2414" s="22">
        <v>25445</v>
      </c>
      <c r="C2414">
        <v>23918.3</v>
      </c>
      <c r="D2414">
        <v>23888.605721723372</v>
      </c>
      <c r="E2414">
        <v>22304.083472128827</v>
      </c>
    </row>
    <row r="2415" spans="1:5" x14ac:dyDescent="0.4">
      <c r="A2415" s="21">
        <v>42227</v>
      </c>
      <c r="B2415" s="22">
        <v>26127</v>
      </c>
      <c r="C2415">
        <v>24559.379999999997</v>
      </c>
      <c r="D2415">
        <v>23664.124604807494</v>
      </c>
      <c r="E2415">
        <v>22315.161723711815</v>
      </c>
    </row>
    <row r="2416" spans="1:5" x14ac:dyDescent="0.4">
      <c r="A2416" s="21">
        <v>42228</v>
      </c>
      <c r="B2416" s="22">
        <v>26273</v>
      </c>
      <c r="C2416">
        <v>24696.62</v>
      </c>
      <c r="D2416">
        <v>24090.957486387466</v>
      </c>
      <c r="E2416">
        <v>22334.321432565997</v>
      </c>
    </row>
    <row r="2417" spans="1:5" x14ac:dyDescent="0.4">
      <c r="A2417" s="21">
        <v>42229</v>
      </c>
      <c r="B2417" s="22">
        <v>20449</v>
      </c>
      <c r="C2417">
        <v>19222.059999999998</v>
      </c>
      <c r="D2417">
        <v>24814.254467082854</v>
      </c>
      <c r="E2417">
        <v>22345.602304344768</v>
      </c>
    </row>
    <row r="2418" spans="1:5" x14ac:dyDescent="0.4">
      <c r="A2418" s="21">
        <v>42230</v>
      </c>
      <c r="B2418" s="22">
        <v>23668</v>
      </c>
      <c r="C2418">
        <v>22247.919999999998</v>
      </c>
      <c r="D2418">
        <v>23759.611086750527</v>
      </c>
      <c r="E2418">
        <v>22304.189534298446</v>
      </c>
    </row>
    <row r="2419" spans="1:5" x14ac:dyDescent="0.4">
      <c r="A2419" s="21">
        <v>42231</v>
      </c>
      <c r="B2419" s="22">
        <v>21129</v>
      </c>
      <c r="C2419">
        <v>19861.259999999998</v>
      </c>
      <c r="D2419">
        <v>23816.033335152595</v>
      </c>
      <c r="E2419">
        <v>22315.267838435477</v>
      </c>
    </row>
    <row r="2420" spans="1:5" x14ac:dyDescent="0.4">
      <c r="A2420" s="21">
        <v>42232</v>
      </c>
      <c r="B2420" s="22">
        <v>19163</v>
      </c>
      <c r="C2420">
        <v>18013.219999999998</v>
      </c>
      <c r="D2420">
        <v>23717.949904712372</v>
      </c>
      <c r="E2420">
        <v>22334.427638273079</v>
      </c>
    </row>
    <row r="2421" spans="1:5" x14ac:dyDescent="0.4">
      <c r="A2421" s="21">
        <v>42233</v>
      </c>
      <c r="B2421" s="22">
        <v>21945</v>
      </c>
      <c r="C2421">
        <v>20628.3</v>
      </c>
      <c r="D2421">
        <v>22725.68033068064</v>
      </c>
      <c r="E2421">
        <v>22345.708563569107</v>
      </c>
    </row>
    <row r="2422" spans="1:5" x14ac:dyDescent="0.4">
      <c r="A2422" s="21">
        <v>42234</v>
      </c>
      <c r="B2422" s="22">
        <v>23806</v>
      </c>
      <c r="C2422">
        <v>22377.64</v>
      </c>
      <c r="D2422">
        <v>22637.183253741314</v>
      </c>
      <c r="E2422">
        <v>22304.295596468066</v>
      </c>
    </row>
    <row r="2423" spans="1:5" x14ac:dyDescent="0.4">
      <c r="A2423" s="21">
        <v>42235</v>
      </c>
      <c r="B2423" s="22">
        <v>26714</v>
      </c>
      <c r="C2423">
        <v>25111.16</v>
      </c>
      <c r="D2423">
        <v>23048.112432531485</v>
      </c>
      <c r="E2423">
        <v>22315.373953159142</v>
      </c>
    </row>
    <row r="2424" spans="1:5" x14ac:dyDescent="0.4">
      <c r="A2424" s="21">
        <v>42236</v>
      </c>
      <c r="B2424" s="22">
        <v>19172</v>
      </c>
      <c r="C2424">
        <v>18021.68</v>
      </c>
      <c r="D2424">
        <v>23285.922674201865</v>
      </c>
      <c r="E2424">
        <v>22334.53384398016</v>
      </c>
    </row>
    <row r="2425" spans="1:5" x14ac:dyDescent="0.4">
      <c r="A2425" s="21">
        <v>42237</v>
      </c>
      <c r="B2425" s="22">
        <v>26860</v>
      </c>
      <c r="C2425">
        <v>25248.399999999998</v>
      </c>
      <c r="D2425">
        <v>22755.984989691995</v>
      </c>
      <c r="E2425">
        <v>22345.814822793443</v>
      </c>
    </row>
    <row r="2426" spans="1:5" x14ac:dyDescent="0.4">
      <c r="A2426" s="21">
        <v>42238</v>
      </c>
      <c r="B2426" s="22">
        <v>23527</v>
      </c>
      <c r="C2426">
        <v>22115.379999999997</v>
      </c>
      <c r="D2426">
        <v>23633.552542790127</v>
      </c>
      <c r="E2426">
        <v>22304.401658637689</v>
      </c>
    </row>
    <row r="2427" spans="1:5" x14ac:dyDescent="0.4">
      <c r="A2427" s="21">
        <v>42239</v>
      </c>
      <c r="B2427" s="22">
        <v>20683</v>
      </c>
      <c r="C2427">
        <v>19442.02</v>
      </c>
      <c r="D2427">
        <v>23197.632266207784</v>
      </c>
      <c r="E2427">
        <v>22315.480067882803</v>
      </c>
    </row>
    <row r="2428" spans="1:5" x14ac:dyDescent="0.4">
      <c r="A2428" s="21">
        <v>42240</v>
      </c>
      <c r="B2428" s="22">
        <v>25146</v>
      </c>
      <c r="C2428">
        <v>23637.239999999998</v>
      </c>
      <c r="D2428">
        <v>23037.669312643971</v>
      </c>
      <c r="E2428">
        <v>22334.640049687241</v>
      </c>
    </row>
    <row r="2429" spans="1:5" x14ac:dyDescent="0.4">
      <c r="A2429" s="21">
        <v>42241</v>
      </c>
      <c r="B2429" s="22">
        <v>25900</v>
      </c>
      <c r="C2429">
        <v>24346</v>
      </c>
      <c r="D2429">
        <v>23557.315331501031</v>
      </c>
      <c r="E2429">
        <v>22345.921082017783</v>
      </c>
    </row>
    <row r="2430" spans="1:5" x14ac:dyDescent="0.4">
      <c r="A2430" s="21">
        <v>42242</v>
      </c>
      <c r="B2430" s="22">
        <v>26723</v>
      </c>
      <c r="C2430">
        <v>25119.62</v>
      </c>
      <c r="D2430">
        <v>23422.904760378267</v>
      </c>
      <c r="E2430">
        <v>22304.507720807309</v>
      </c>
    </row>
    <row r="2431" spans="1:5" x14ac:dyDescent="0.4">
      <c r="A2431" s="21">
        <v>42243</v>
      </c>
      <c r="B2431" s="22">
        <v>21770</v>
      </c>
      <c r="C2431">
        <v>20463.8</v>
      </c>
      <c r="D2431">
        <v>24184.631006060277</v>
      </c>
      <c r="E2431">
        <v>22315.586182606461</v>
      </c>
    </row>
    <row r="2432" spans="1:5" x14ac:dyDescent="0.4">
      <c r="A2432" s="21">
        <v>42244</v>
      </c>
      <c r="B2432" s="22">
        <v>30311</v>
      </c>
      <c r="C2432">
        <v>28492.34</v>
      </c>
      <c r="D2432">
        <v>24067.362033806727</v>
      </c>
      <c r="E2432">
        <v>22334.746255394322</v>
      </c>
    </row>
    <row r="2433" spans="1:5" x14ac:dyDescent="0.4">
      <c r="A2433" s="21">
        <v>42245</v>
      </c>
      <c r="B2433" s="22">
        <v>23546</v>
      </c>
      <c r="C2433">
        <v>22133.239999999998</v>
      </c>
      <c r="D2433">
        <v>24485.053863608908</v>
      </c>
      <c r="E2433">
        <v>22346.027341242119</v>
      </c>
    </row>
    <row r="2434" spans="1:5" x14ac:dyDescent="0.4">
      <c r="A2434" s="21">
        <v>42246</v>
      </c>
      <c r="B2434" s="22">
        <v>23658</v>
      </c>
      <c r="C2434">
        <v>22238.52</v>
      </c>
      <c r="D2434">
        <v>24546.330081946522</v>
      </c>
      <c r="E2434">
        <v>22304.613782976932</v>
      </c>
    </row>
    <row r="2435" spans="1:5" x14ac:dyDescent="0.4">
      <c r="A2435" s="21">
        <v>42247</v>
      </c>
      <c r="B2435" s="22">
        <v>26185</v>
      </c>
      <c r="C2435">
        <v>24613.899999999998</v>
      </c>
      <c r="D2435">
        <v>24802.043833731685</v>
      </c>
      <c r="E2435">
        <v>22315.692297330126</v>
      </c>
    </row>
    <row r="2436" spans="1:5" x14ac:dyDescent="0.4">
      <c r="A2436" s="21">
        <v>42248</v>
      </c>
      <c r="B2436" s="22">
        <v>24426</v>
      </c>
      <c r="C2436">
        <v>22960.44</v>
      </c>
      <c r="D2436">
        <v>24404.214472483669</v>
      </c>
      <c r="E2436">
        <v>22334.852461101407</v>
      </c>
    </row>
    <row r="2437" spans="1:5" x14ac:dyDescent="0.4">
      <c r="A2437" s="21">
        <v>42249</v>
      </c>
      <c r="B2437" s="22">
        <v>24409</v>
      </c>
      <c r="C2437">
        <v>22944.46</v>
      </c>
      <c r="D2437">
        <v>24603.84932883062</v>
      </c>
      <c r="E2437">
        <v>22346.133600466459</v>
      </c>
    </row>
    <row r="2438" spans="1:5" x14ac:dyDescent="0.4">
      <c r="A2438" s="21">
        <v>42250</v>
      </c>
      <c r="B2438" s="22">
        <v>19069</v>
      </c>
      <c r="C2438">
        <v>17924.86</v>
      </c>
      <c r="D2438">
        <v>25000.425461104522</v>
      </c>
      <c r="E2438">
        <v>22304.719845146556</v>
      </c>
    </row>
    <row r="2439" spans="1:5" x14ac:dyDescent="0.4">
      <c r="A2439" s="21">
        <v>42251</v>
      </c>
      <c r="B2439" s="22">
        <v>26711</v>
      </c>
      <c r="C2439">
        <v>25108.34</v>
      </c>
      <c r="D2439">
        <v>23557.803481497835</v>
      </c>
      <c r="E2439">
        <v>22315.798412053788</v>
      </c>
    </row>
    <row r="2440" spans="1:5" x14ac:dyDescent="0.4">
      <c r="A2440" s="21">
        <v>42252</v>
      </c>
      <c r="B2440" s="22">
        <v>21121</v>
      </c>
      <c r="C2440">
        <v>19853.739999999998</v>
      </c>
      <c r="D2440">
        <v>24196.972950788255</v>
      </c>
      <c r="E2440">
        <v>22334.958666808488</v>
      </c>
    </row>
    <row r="2441" spans="1:5" x14ac:dyDescent="0.4">
      <c r="A2441" s="21">
        <v>42253</v>
      </c>
      <c r="B2441" s="22">
        <v>20204</v>
      </c>
      <c r="C2441">
        <v>18991.759999999998</v>
      </c>
      <c r="D2441">
        <v>24069.511728328016</v>
      </c>
      <c r="E2441">
        <v>22346.239859690799</v>
      </c>
    </row>
    <row r="2442" spans="1:5" x14ac:dyDescent="0.4">
      <c r="A2442" s="21">
        <v>42254</v>
      </c>
      <c r="B2442" s="22">
        <v>24872</v>
      </c>
      <c r="C2442">
        <v>23379.68</v>
      </c>
      <c r="D2442">
        <v>23087.098784765061</v>
      </c>
      <c r="E2442">
        <v>22304.825907316175</v>
      </c>
    </row>
    <row r="2443" spans="1:5" x14ac:dyDescent="0.4">
      <c r="A2443" s="21">
        <v>42255</v>
      </c>
      <c r="B2443" s="22">
        <v>23680</v>
      </c>
      <c r="C2443">
        <v>22259.199999999997</v>
      </c>
      <c r="D2443">
        <v>23420.235723180253</v>
      </c>
      <c r="E2443">
        <v>22315.904526777449</v>
      </c>
    </row>
    <row r="2444" spans="1:5" x14ac:dyDescent="0.4">
      <c r="A2444" s="21">
        <v>42256</v>
      </c>
      <c r="B2444" s="22">
        <v>24937</v>
      </c>
      <c r="C2444">
        <v>23440.78</v>
      </c>
      <c r="D2444">
        <v>23750.045971817133</v>
      </c>
      <c r="E2444">
        <v>22335.06487251557</v>
      </c>
    </row>
    <row r="2445" spans="1:5" x14ac:dyDescent="0.4">
      <c r="A2445" s="21">
        <v>42257</v>
      </c>
      <c r="B2445" s="22">
        <v>18359</v>
      </c>
      <c r="C2445">
        <v>17257.46</v>
      </c>
      <c r="D2445">
        <v>23578.50686599455</v>
      </c>
      <c r="E2445">
        <v>22346.346118915139</v>
      </c>
    </row>
    <row r="2446" spans="1:5" x14ac:dyDescent="0.4">
      <c r="A2446" s="21">
        <v>42258</v>
      </c>
      <c r="B2446" s="22">
        <v>23082</v>
      </c>
      <c r="C2446">
        <v>21697.079999999998</v>
      </c>
      <c r="D2446">
        <v>22885.529029768571</v>
      </c>
      <c r="E2446">
        <v>22304.931969485799</v>
      </c>
    </row>
    <row r="2447" spans="1:5" x14ac:dyDescent="0.4">
      <c r="A2447" s="21">
        <v>42259</v>
      </c>
      <c r="B2447" s="22">
        <v>20046</v>
      </c>
      <c r="C2447">
        <v>18843.239999999998</v>
      </c>
      <c r="D2447">
        <v>23214.99014403273</v>
      </c>
      <c r="E2447">
        <v>22316.010641501114</v>
      </c>
    </row>
    <row r="2448" spans="1:5" x14ac:dyDescent="0.4">
      <c r="A2448" s="21">
        <v>42260</v>
      </c>
      <c r="B2448" s="22">
        <v>19135</v>
      </c>
      <c r="C2448">
        <v>17986.899999999998</v>
      </c>
      <c r="D2448">
        <v>22331.236785925877</v>
      </c>
      <c r="E2448">
        <v>22335.171078222647</v>
      </c>
    </row>
    <row r="2449" spans="1:5" x14ac:dyDescent="0.4">
      <c r="A2449" s="21">
        <v>42261</v>
      </c>
      <c r="B2449" s="22">
        <v>24140</v>
      </c>
      <c r="C2449">
        <v>22691.599999999999</v>
      </c>
      <c r="D2449">
        <v>22014.740571361934</v>
      </c>
      <c r="E2449">
        <v>22346.452378139478</v>
      </c>
    </row>
    <row r="2450" spans="1:5" x14ac:dyDescent="0.4">
      <c r="A2450" s="21">
        <v>42262</v>
      </c>
      <c r="B2450" s="22">
        <v>25178</v>
      </c>
      <c r="C2450">
        <v>23667.32</v>
      </c>
      <c r="D2450">
        <v>22553.65809431555</v>
      </c>
      <c r="E2450">
        <v>22305.038031655418</v>
      </c>
    </row>
    <row r="2451" spans="1:5" x14ac:dyDescent="0.4">
      <c r="A2451" s="21">
        <v>42263</v>
      </c>
      <c r="B2451" s="22">
        <v>25735</v>
      </c>
      <c r="C2451">
        <v>24190.899999999998</v>
      </c>
      <c r="D2451">
        <v>22490.01451028153</v>
      </c>
      <c r="E2451">
        <v>22316.116756224776</v>
      </c>
    </row>
    <row r="2452" spans="1:5" x14ac:dyDescent="0.4">
      <c r="A2452" s="21">
        <v>42264</v>
      </c>
      <c r="B2452" s="22">
        <v>19320</v>
      </c>
      <c r="C2452">
        <v>18160.8</v>
      </c>
      <c r="D2452">
        <v>23195.138062245558</v>
      </c>
      <c r="E2452">
        <v>22335.277283929729</v>
      </c>
    </row>
    <row r="2453" spans="1:5" x14ac:dyDescent="0.4">
      <c r="A2453" s="21">
        <v>42265</v>
      </c>
      <c r="B2453" s="22">
        <v>25522</v>
      </c>
      <c r="C2453">
        <v>23990.68</v>
      </c>
      <c r="D2453">
        <v>22889.623175615383</v>
      </c>
      <c r="E2453">
        <v>22346.558637363814</v>
      </c>
    </row>
    <row r="2454" spans="1:5" x14ac:dyDescent="0.4">
      <c r="A2454" s="21">
        <v>42266</v>
      </c>
      <c r="B2454" s="22">
        <v>19682</v>
      </c>
      <c r="C2454">
        <v>18501.079999999998</v>
      </c>
      <c r="D2454">
        <v>22831.265569712934</v>
      </c>
      <c r="E2454">
        <v>22305.144093825038</v>
      </c>
    </row>
    <row r="2455" spans="1:5" x14ac:dyDescent="0.4">
      <c r="A2455" s="21">
        <v>42267</v>
      </c>
      <c r="B2455" s="22">
        <v>19863</v>
      </c>
      <c r="C2455">
        <v>18671.219999999998</v>
      </c>
      <c r="D2455">
        <v>22497.007818703671</v>
      </c>
      <c r="E2455">
        <v>22316.222870948437</v>
      </c>
    </row>
    <row r="2456" spans="1:5" x14ac:dyDescent="0.4">
      <c r="A2456" s="21">
        <v>42268</v>
      </c>
      <c r="B2456" s="22">
        <v>22076</v>
      </c>
      <c r="C2456">
        <v>20751.439999999999</v>
      </c>
      <c r="D2456">
        <v>22472.886535948688</v>
      </c>
      <c r="E2456">
        <v>22335.38348963681</v>
      </c>
    </row>
    <row r="2457" spans="1:5" x14ac:dyDescent="0.4">
      <c r="A2457" s="21">
        <v>42269</v>
      </c>
      <c r="B2457" s="22">
        <v>22816</v>
      </c>
      <c r="C2457">
        <v>21447.039999999997</v>
      </c>
      <c r="D2457">
        <v>21902.256086176763</v>
      </c>
      <c r="E2457">
        <v>22346.664896588154</v>
      </c>
    </row>
    <row r="2458" spans="1:5" x14ac:dyDescent="0.4">
      <c r="A2458" s="21">
        <v>42270</v>
      </c>
      <c r="B2458" s="22">
        <v>23184</v>
      </c>
      <c r="C2458">
        <v>21792.959999999999</v>
      </c>
      <c r="D2458">
        <v>22153.752094011576</v>
      </c>
      <c r="E2458">
        <v>22305.250155994661</v>
      </c>
    </row>
    <row r="2459" spans="1:5" x14ac:dyDescent="0.4">
      <c r="A2459" s="21">
        <v>42271</v>
      </c>
      <c r="B2459" s="22">
        <v>20434</v>
      </c>
      <c r="C2459">
        <v>19207.96</v>
      </c>
      <c r="D2459">
        <v>22694.602948778349</v>
      </c>
      <c r="E2459">
        <v>22316.328985672102</v>
      </c>
    </row>
    <row r="2460" spans="1:5" x14ac:dyDescent="0.4">
      <c r="A2460" s="21">
        <v>42272</v>
      </c>
      <c r="B2460" s="22">
        <v>22024</v>
      </c>
      <c r="C2460">
        <v>20702.559999999998</v>
      </c>
      <c r="D2460">
        <v>21881.629101327013</v>
      </c>
      <c r="E2460">
        <v>22335.489695343895</v>
      </c>
    </row>
    <row r="2461" spans="1:5" x14ac:dyDescent="0.4">
      <c r="A2461" s="21">
        <v>42273</v>
      </c>
      <c r="B2461" s="22">
        <v>21391</v>
      </c>
      <c r="C2461">
        <v>20107.539999999997</v>
      </c>
      <c r="D2461">
        <v>22024.237093284944</v>
      </c>
      <c r="E2461">
        <v>22346.771155812494</v>
      </c>
    </row>
    <row r="2462" spans="1:5" x14ac:dyDescent="0.4">
      <c r="A2462" s="21">
        <v>42274</v>
      </c>
      <c r="B2462" s="22">
        <v>17252</v>
      </c>
      <c r="C2462">
        <v>16216.88</v>
      </c>
      <c r="D2462">
        <v>22264.753761909778</v>
      </c>
      <c r="E2462">
        <v>22305.356218164285</v>
      </c>
    </row>
    <row r="2463" spans="1:5" x14ac:dyDescent="0.4">
      <c r="A2463" s="21">
        <v>42275</v>
      </c>
      <c r="B2463" s="22">
        <v>23769</v>
      </c>
      <c r="C2463">
        <v>22342.859999999997</v>
      </c>
      <c r="D2463">
        <v>21116.696570594304</v>
      </c>
      <c r="E2463">
        <v>22316.43510039576</v>
      </c>
    </row>
    <row r="2464" spans="1:5" x14ac:dyDescent="0.4">
      <c r="A2464" s="21">
        <v>42276</v>
      </c>
      <c r="B2464" s="22">
        <v>23175</v>
      </c>
      <c r="C2464">
        <v>21784.5</v>
      </c>
      <c r="D2464">
        <v>21601.671834696594</v>
      </c>
      <c r="E2464">
        <v>22335.595901050976</v>
      </c>
    </row>
    <row r="2465" spans="1:5" x14ac:dyDescent="0.4">
      <c r="A2465" s="21">
        <v>42277</v>
      </c>
      <c r="B2465" s="22">
        <v>19353</v>
      </c>
      <c r="C2465">
        <v>18191.82</v>
      </c>
      <c r="D2465">
        <v>22077.148496512651</v>
      </c>
      <c r="E2465">
        <v>22346.87741503683</v>
      </c>
    </row>
    <row r="2466" spans="1:5" x14ac:dyDescent="0.4">
      <c r="A2466" s="21">
        <v>42278</v>
      </c>
      <c r="B2466" s="22">
        <v>21524</v>
      </c>
      <c r="C2466">
        <v>20232.559999999998</v>
      </c>
      <c r="D2466">
        <v>21383.760098421684</v>
      </c>
      <c r="E2466">
        <v>22305.462280333904</v>
      </c>
    </row>
    <row r="2467" spans="1:5" x14ac:dyDescent="0.4">
      <c r="A2467" s="21">
        <v>42279</v>
      </c>
      <c r="B2467" s="22">
        <v>22199</v>
      </c>
      <c r="C2467">
        <v>20867.059999999998</v>
      </c>
      <c r="D2467">
        <v>21491.136537412807</v>
      </c>
      <c r="E2467">
        <v>22316.541215119421</v>
      </c>
    </row>
    <row r="2468" spans="1:5" x14ac:dyDescent="0.4">
      <c r="A2468" s="21">
        <v>42280</v>
      </c>
      <c r="B2468" s="22">
        <v>24909</v>
      </c>
      <c r="C2468">
        <v>23414.46</v>
      </c>
      <c r="D2468">
        <v>21766.073702974605</v>
      </c>
      <c r="E2468">
        <v>22335.702106758057</v>
      </c>
    </row>
    <row r="2469" spans="1:5" x14ac:dyDescent="0.4">
      <c r="A2469" s="21">
        <v>42281</v>
      </c>
      <c r="B2469" s="22">
        <v>16518</v>
      </c>
      <c r="C2469">
        <v>15526.919999999998</v>
      </c>
      <c r="D2469">
        <v>21951.809618276107</v>
      </c>
      <c r="E2469">
        <v>22346.98367426117</v>
      </c>
    </row>
    <row r="2470" spans="1:5" x14ac:dyDescent="0.4">
      <c r="A2470" s="21">
        <v>42282</v>
      </c>
      <c r="B2470" s="22">
        <v>22704</v>
      </c>
      <c r="C2470">
        <v>21341.759999999998</v>
      </c>
      <c r="D2470">
        <v>21273.237632869423</v>
      </c>
      <c r="E2470">
        <v>22305.568342503528</v>
      </c>
    </row>
    <row r="2471" spans="1:5" x14ac:dyDescent="0.4">
      <c r="A2471" s="21">
        <v>42283</v>
      </c>
      <c r="B2471" s="22">
        <v>22201</v>
      </c>
      <c r="C2471">
        <v>20868.939999999999</v>
      </c>
      <c r="D2471">
        <v>21690.933805993987</v>
      </c>
      <c r="E2471">
        <v>22316.647329843086</v>
      </c>
    </row>
    <row r="2472" spans="1:5" x14ac:dyDescent="0.4">
      <c r="A2472" s="21">
        <v>42284</v>
      </c>
      <c r="B2472" s="22">
        <v>27585</v>
      </c>
      <c r="C2472">
        <v>25929.899999999998</v>
      </c>
      <c r="D2472">
        <v>21359.162708790063</v>
      </c>
      <c r="E2472">
        <v>22335.808312465138</v>
      </c>
    </row>
    <row r="2473" spans="1:5" x14ac:dyDescent="0.4">
      <c r="A2473" s="21">
        <v>42285</v>
      </c>
      <c r="B2473" s="22">
        <v>18249</v>
      </c>
      <c r="C2473">
        <v>17154.059999999998</v>
      </c>
      <c r="D2473">
        <v>22472.951610475055</v>
      </c>
      <c r="E2473">
        <v>22347.089933485509</v>
      </c>
    </row>
    <row r="2474" spans="1:5" x14ac:dyDescent="0.4">
      <c r="A2474" s="21">
        <v>42286</v>
      </c>
      <c r="B2474" s="22">
        <v>28846</v>
      </c>
      <c r="C2474">
        <v>27115.239999999998</v>
      </c>
      <c r="D2474">
        <v>22071.933927656308</v>
      </c>
      <c r="E2474">
        <v>22305.674404673147</v>
      </c>
    </row>
    <row r="2475" spans="1:5" x14ac:dyDescent="0.4">
      <c r="A2475" s="21">
        <v>42287</v>
      </c>
      <c r="B2475" s="22">
        <v>20782</v>
      </c>
      <c r="C2475">
        <v>19535.079999999998</v>
      </c>
      <c r="D2475">
        <v>22709.546898398101</v>
      </c>
      <c r="E2475">
        <v>22316.753444566748</v>
      </c>
    </row>
    <row r="2476" spans="1:5" x14ac:dyDescent="0.4">
      <c r="A2476" s="21">
        <v>42288</v>
      </c>
      <c r="B2476" s="22">
        <v>17295</v>
      </c>
      <c r="C2476">
        <v>16257.3</v>
      </c>
      <c r="D2476">
        <v>22478.628007450508</v>
      </c>
      <c r="E2476">
        <v>22335.91451817222</v>
      </c>
    </row>
    <row r="2477" spans="1:5" x14ac:dyDescent="0.4">
      <c r="A2477" s="21">
        <v>42289</v>
      </c>
      <c r="B2477" s="22">
        <v>23557</v>
      </c>
      <c r="C2477">
        <v>22143.579999999998</v>
      </c>
      <c r="D2477">
        <v>22124.797281900101</v>
      </c>
      <c r="E2477">
        <v>22347.196192709849</v>
      </c>
    </row>
    <row r="2478" spans="1:5" x14ac:dyDescent="0.4">
      <c r="A2478" s="21">
        <v>42290</v>
      </c>
      <c r="B2478" s="22">
        <v>17799</v>
      </c>
      <c r="C2478">
        <v>16731.059999999998</v>
      </c>
      <c r="D2478">
        <v>21867.265832077344</v>
      </c>
      <c r="E2478">
        <v>22305.780466842767</v>
      </c>
    </row>
    <row r="2479" spans="1:5" x14ac:dyDescent="0.4">
      <c r="A2479" s="21">
        <v>42291</v>
      </c>
      <c r="B2479" s="22">
        <v>27343</v>
      </c>
      <c r="C2479">
        <v>25702.42</v>
      </c>
      <c r="D2479">
        <v>21272.68443747978</v>
      </c>
      <c r="E2479">
        <v>22316.859559290409</v>
      </c>
    </row>
    <row r="2480" spans="1:5" x14ac:dyDescent="0.4">
      <c r="A2480" s="21">
        <v>42292</v>
      </c>
      <c r="B2480" s="22">
        <v>21480</v>
      </c>
      <c r="C2480">
        <v>20191.199999999997</v>
      </c>
      <c r="D2480">
        <v>22648.533538984571</v>
      </c>
      <c r="E2480">
        <v>22336.020723879297</v>
      </c>
    </row>
    <row r="2481" spans="1:5" x14ac:dyDescent="0.4">
      <c r="A2481" s="21">
        <v>42293</v>
      </c>
      <c r="B2481" s="22">
        <v>21744</v>
      </c>
      <c r="C2481">
        <v>20439.36</v>
      </c>
      <c r="D2481">
        <v>21920.112177841998</v>
      </c>
      <c r="E2481">
        <v>22347.302451934189</v>
      </c>
    </row>
    <row r="2482" spans="1:5" x14ac:dyDescent="0.4">
      <c r="A2482" s="21">
        <v>42294</v>
      </c>
      <c r="B2482" s="22">
        <v>24504</v>
      </c>
      <c r="C2482">
        <v>23033.759999999998</v>
      </c>
      <c r="D2482">
        <v>22056.383308582361</v>
      </c>
      <c r="E2482">
        <v>22305.88652901239</v>
      </c>
    </row>
    <row r="2483" spans="1:5" x14ac:dyDescent="0.4">
      <c r="A2483" s="21">
        <v>42295</v>
      </c>
      <c r="B2483" s="22">
        <v>17428</v>
      </c>
      <c r="C2483">
        <v>16382.32</v>
      </c>
      <c r="D2483">
        <v>22793.405375204471</v>
      </c>
      <c r="E2483">
        <v>22316.965674014074</v>
      </c>
    </row>
    <row r="2484" spans="1:5" x14ac:dyDescent="0.4">
      <c r="A2484" s="21">
        <v>42296</v>
      </c>
      <c r="B2484" s="22">
        <v>26249</v>
      </c>
      <c r="C2484">
        <v>24674.059999999998</v>
      </c>
      <c r="D2484">
        <v>21494.31524018394</v>
      </c>
      <c r="E2484">
        <v>22336.126929586382</v>
      </c>
    </row>
    <row r="2485" spans="1:5" x14ac:dyDescent="0.4">
      <c r="A2485" s="21">
        <v>42297</v>
      </c>
      <c r="B2485" s="22">
        <v>22430</v>
      </c>
      <c r="C2485">
        <v>21084.199999999997</v>
      </c>
      <c r="D2485">
        <v>22380.825093635969</v>
      </c>
      <c r="E2485">
        <v>22347.408711158525</v>
      </c>
    </row>
    <row r="2486" spans="1:5" x14ac:dyDescent="0.4">
      <c r="A2486" s="21">
        <v>42298</v>
      </c>
      <c r="B2486" s="22">
        <v>28930</v>
      </c>
      <c r="C2486">
        <v>27194.199999999997</v>
      </c>
      <c r="D2486">
        <v>22637.101802185574</v>
      </c>
      <c r="E2486">
        <v>22305.99259118201</v>
      </c>
    </row>
    <row r="2487" spans="1:5" x14ac:dyDescent="0.4">
      <c r="A2487" s="21">
        <v>42299</v>
      </c>
      <c r="B2487" s="22">
        <v>16870</v>
      </c>
      <c r="C2487">
        <v>15857.8</v>
      </c>
      <c r="D2487">
        <v>23145.910992993919</v>
      </c>
      <c r="E2487">
        <v>22317.071788737736</v>
      </c>
    </row>
    <row r="2488" spans="1:5" x14ac:dyDescent="0.4">
      <c r="A2488" s="21">
        <v>42300</v>
      </c>
      <c r="B2488" s="22">
        <v>24257</v>
      </c>
      <c r="C2488">
        <v>22801.579999999998</v>
      </c>
      <c r="D2488">
        <v>22378.563869479618</v>
      </c>
      <c r="E2488">
        <v>22336.233135293463</v>
      </c>
    </row>
    <row r="2489" spans="1:5" x14ac:dyDescent="0.4">
      <c r="A2489" s="21">
        <v>42301</v>
      </c>
      <c r="B2489" s="22">
        <v>20062</v>
      </c>
      <c r="C2489">
        <v>18858.28</v>
      </c>
      <c r="D2489">
        <v>23003.368288456837</v>
      </c>
      <c r="E2489">
        <v>22347.514970382865</v>
      </c>
    </row>
    <row r="2490" spans="1:5" x14ac:dyDescent="0.4">
      <c r="A2490" s="21">
        <v>42302</v>
      </c>
      <c r="B2490" s="22">
        <v>21614</v>
      </c>
      <c r="C2490">
        <v>20317.16</v>
      </c>
      <c r="D2490">
        <v>22001.618085544116</v>
      </c>
      <c r="E2490">
        <v>22306.098653351633</v>
      </c>
    </row>
    <row r="2491" spans="1:5" x14ac:dyDescent="0.4">
      <c r="A2491" s="21">
        <v>42303</v>
      </c>
      <c r="B2491" s="22">
        <v>21690</v>
      </c>
      <c r="C2491">
        <v>20388.599999999999</v>
      </c>
      <c r="D2491">
        <v>22211.807501578693</v>
      </c>
      <c r="E2491">
        <v>22317.177903461397</v>
      </c>
    </row>
    <row r="2492" spans="1:5" x14ac:dyDescent="0.4">
      <c r="A2492" s="21">
        <v>42304</v>
      </c>
      <c r="B2492" s="22">
        <v>29204</v>
      </c>
      <c r="C2492">
        <v>27451.759999999998</v>
      </c>
      <c r="D2492">
        <v>22403.746412580906</v>
      </c>
      <c r="E2492">
        <v>22336.339341000545</v>
      </c>
    </row>
    <row r="2493" spans="1:5" x14ac:dyDescent="0.4">
      <c r="A2493" s="21">
        <v>42305</v>
      </c>
      <c r="B2493" s="22">
        <v>24318</v>
      </c>
      <c r="C2493">
        <v>22858.92</v>
      </c>
      <c r="D2493">
        <v>22814.798598841775</v>
      </c>
      <c r="E2493">
        <v>22347.621229607204</v>
      </c>
    </row>
    <row r="2494" spans="1:5" x14ac:dyDescent="0.4">
      <c r="A2494" s="21">
        <v>42306</v>
      </c>
      <c r="B2494" s="22">
        <v>22728</v>
      </c>
      <c r="C2494">
        <v>21364.32</v>
      </c>
      <c r="D2494">
        <v>23305.230239458495</v>
      </c>
      <c r="E2494">
        <v>22306.204715521257</v>
      </c>
    </row>
    <row r="2495" spans="1:5" x14ac:dyDescent="0.4">
      <c r="A2495" s="21">
        <v>42307</v>
      </c>
      <c r="B2495" s="22">
        <v>22650</v>
      </c>
      <c r="C2495">
        <v>21291</v>
      </c>
      <c r="D2495">
        <v>23629.996465172448</v>
      </c>
      <c r="E2495">
        <v>22317.284018185059</v>
      </c>
    </row>
    <row r="2496" spans="1:5" x14ac:dyDescent="0.4">
      <c r="A2496" s="21">
        <v>42308</v>
      </c>
      <c r="B2496" s="22">
        <v>25657</v>
      </c>
      <c r="C2496">
        <v>24117.579999999998</v>
      </c>
      <c r="D2496">
        <v>22840.147467835686</v>
      </c>
      <c r="E2496">
        <v>22336.445546707626</v>
      </c>
    </row>
    <row r="2497" spans="1:5" x14ac:dyDescent="0.4">
      <c r="A2497" s="21">
        <v>42309</v>
      </c>
      <c r="B2497" s="22">
        <v>23024</v>
      </c>
      <c r="C2497">
        <v>21642.559999999998</v>
      </c>
      <c r="D2497">
        <v>23483.83325707453</v>
      </c>
      <c r="E2497">
        <v>22347.727488831541</v>
      </c>
    </row>
    <row r="2498" spans="1:5" x14ac:dyDescent="0.4">
      <c r="A2498" s="21">
        <v>42310</v>
      </c>
      <c r="B2498" s="22">
        <v>18084</v>
      </c>
      <c r="C2498">
        <v>16998.96</v>
      </c>
      <c r="D2498">
        <v>23821.810495055564</v>
      </c>
      <c r="E2498">
        <v>22306.310777690876</v>
      </c>
    </row>
    <row r="2499" spans="1:5" x14ac:dyDescent="0.4">
      <c r="A2499" s="21">
        <v>42311</v>
      </c>
      <c r="B2499" s="22">
        <v>28471</v>
      </c>
      <c r="C2499">
        <v>26762.739999999998</v>
      </c>
      <c r="D2499">
        <v>22430.121723665317</v>
      </c>
      <c r="E2499">
        <v>22317.39013290872</v>
      </c>
    </row>
    <row r="2500" spans="1:5" x14ac:dyDescent="0.4">
      <c r="A2500" s="21">
        <v>42312</v>
      </c>
      <c r="B2500" s="22">
        <v>21263</v>
      </c>
      <c r="C2500">
        <v>19987.219999999998</v>
      </c>
      <c r="D2500">
        <v>23476.837057378856</v>
      </c>
      <c r="E2500">
        <v>22336.551752414707</v>
      </c>
    </row>
    <row r="2501" spans="1:5" x14ac:dyDescent="0.4">
      <c r="A2501" s="21">
        <v>42313</v>
      </c>
      <c r="B2501" s="22">
        <v>19392</v>
      </c>
      <c r="C2501">
        <v>18228.48</v>
      </c>
      <c r="D2501">
        <v>23466.802386005555</v>
      </c>
      <c r="E2501">
        <v>22347.83374805588</v>
      </c>
    </row>
    <row r="2502" spans="1:5" x14ac:dyDescent="0.4">
      <c r="A2502" s="21">
        <v>42314</v>
      </c>
      <c r="B2502" s="22">
        <v>23012</v>
      </c>
      <c r="C2502">
        <v>21631.279999999999</v>
      </c>
      <c r="D2502">
        <v>22512.069017524693</v>
      </c>
      <c r="E2502">
        <v>22306.4168398605</v>
      </c>
    </row>
    <row r="2503" spans="1:5" x14ac:dyDescent="0.4">
      <c r="A2503" s="21">
        <v>42315</v>
      </c>
      <c r="B2503" s="22">
        <v>24635</v>
      </c>
      <c r="C2503">
        <v>23156.899999999998</v>
      </c>
      <c r="D2503">
        <v>22624.314453278184</v>
      </c>
      <c r="E2503">
        <v>22317.496247632382</v>
      </c>
    </row>
    <row r="2504" spans="1:5" x14ac:dyDescent="0.4">
      <c r="A2504" s="21">
        <v>42316</v>
      </c>
      <c r="B2504" s="22">
        <v>18510</v>
      </c>
      <c r="C2504">
        <v>17399.399999999998</v>
      </c>
      <c r="D2504">
        <v>23180.139227143267</v>
      </c>
      <c r="E2504">
        <v>22336.657958121788</v>
      </c>
    </row>
    <row r="2505" spans="1:5" x14ac:dyDescent="0.4">
      <c r="A2505" s="21">
        <v>42317</v>
      </c>
      <c r="B2505" s="22">
        <v>29655</v>
      </c>
      <c r="C2505">
        <v>27875.699999999997</v>
      </c>
      <c r="D2505">
        <v>22223.412421697416</v>
      </c>
      <c r="E2505">
        <v>22347.94000728022</v>
      </c>
    </row>
    <row r="2506" spans="1:5" x14ac:dyDescent="0.4">
      <c r="A2506" s="21">
        <v>42318</v>
      </c>
      <c r="B2506" s="22">
        <v>24536</v>
      </c>
      <c r="C2506">
        <v>23063.84</v>
      </c>
      <c r="D2506">
        <v>23351.538183109755</v>
      </c>
      <c r="E2506">
        <v>22306.522902030123</v>
      </c>
    </row>
    <row r="2507" spans="1:5" x14ac:dyDescent="0.4">
      <c r="A2507" s="21">
        <v>42319</v>
      </c>
      <c r="B2507" s="22">
        <v>29198</v>
      </c>
      <c r="C2507">
        <v>27446.12</v>
      </c>
      <c r="D2507">
        <v>23675.581846910205</v>
      </c>
      <c r="E2507">
        <v>22317.602362356047</v>
      </c>
    </row>
    <row r="2508" spans="1:5" x14ac:dyDescent="0.4">
      <c r="A2508" s="21">
        <v>42320</v>
      </c>
      <c r="B2508" s="22">
        <v>19109</v>
      </c>
      <c r="C2508">
        <v>17962.46</v>
      </c>
      <c r="D2508">
        <v>24367.101549693536</v>
      </c>
      <c r="E2508">
        <v>22336.76416382887</v>
      </c>
    </row>
    <row r="2509" spans="1:5" x14ac:dyDescent="0.4">
      <c r="A2509" s="21">
        <v>42321</v>
      </c>
      <c r="B2509" s="22">
        <v>30250</v>
      </c>
      <c r="C2509">
        <v>28435</v>
      </c>
      <c r="D2509">
        <v>23577.735298452102</v>
      </c>
      <c r="E2509">
        <v>22348.04626650456</v>
      </c>
    </row>
    <row r="2510" spans="1:5" x14ac:dyDescent="0.4">
      <c r="A2510" s="21">
        <v>42322</v>
      </c>
      <c r="B2510" s="22">
        <v>26931</v>
      </c>
      <c r="C2510">
        <v>25315.14</v>
      </c>
      <c r="D2510">
        <v>24765.489812875461</v>
      </c>
      <c r="E2510">
        <v>22306.628964199739</v>
      </c>
    </row>
    <row r="2511" spans="1:5" x14ac:dyDescent="0.4">
      <c r="A2511" s="21">
        <v>42323</v>
      </c>
      <c r="B2511" s="22">
        <v>24809</v>
      </c>
      <c r="C2511">
        <v>23320.46</v>
      </c>
      <c r="D2511">
        <v>24783.369477180724</v>
      </c>
      <c r="E2511">
        <v>22317.708477079708</v>
      </c>
    </row>
    <row r="2512" spans="1:5" x14ac:dyDescent="0.4">
      <c r="A2512" s="21">
        <v>42324</v>
      </c>
      <c r="B2512" s="22">
        <v>30029</v>
      </c>
      <c r="C2512">
        <v>28227.26</v>
      </c>
      <c r="D2512">
        <v>24957.473434971158</v>
      </c>
      <c r="E2512">
        <v>22336.870369535951</v>
      </c>
    </row>
    <row r="2513" spans="1:5" x14ac:dyDescent="0.4">
      <c r="A2513" s="21">
        <v>42325</v>
      </c>
      <c r="B2513" s="22">
        <v>30880</v>
      </c>
      <c r="C2513">
        <v>29027.199999999997</v>
      </c>
      <c r="D2513">
        <v>25845.347087282356</v>
      </c>
      <c r="E2513">
        <v>22348.152525728899</v>
      </c>
    </row>
    <row r="2514" spans="1:5" x14ac:dyDescent="0.4">
      <c r="A2514" s="21">
        <v>42326</v>
      </c>
      <c r="B2514" s="22">
        <v>31806</v>
      </c>
      <c r="C2514">
        <v>29897.64</v>
      </c>
      <c r="D2514">
        <v>26216.316835467005</v>
      </c>
      <c r="E2514">
        <v>22306.735026369362</v>
      </c>
    </row>
    <row r="2515" spans="1:5" x14ac:dyDescent="0.4">
      <c r="A2515" s="21">
        <v>42327</v>
      </c>
      <c r="B2515" s="22">
        <v>25157</v>
      </c>
      <c r="C2515">
        <v>23647.579999999998</v>
      </c>
      <c r="D2515">
        <v>27291.173275898815</v>
      </c>
      <c r="E2515">
        <v>22317.81459180337</v>
      </c>
    </row>
    <row r="2516" spans="1:5" x14ac:dyDescent="0.4">
      <c r="A2516" s="21">
        <v>42328</v>
      </c>
      <c r="B2516" s="22">
        <v>32182</v>
      </c>
      <c r="C2516">
        <v>30251.079999999998</v>
      </c>
      <c r="D2516">
        <v>27156.400028580811</v>
      </c>
      <c r="E2516">
        <v>22336.976575243032</v>
      </c>
    </row>
    <row r="2517" spans="1:5" x14ac:dyDescent="0.4">
      <c r="A2517" s="21">
        <v>42329</v>
      </c>
      <c r="B2517" s="22">
        <v>28495</v>
      </c>
      <c r="C2517">
        <v>26785.3</v>
      </c>
      <c r="D2517">
        <v>27517.177469678576</v>
      </c>
      <c r="E2517">
        <v>22348.258784953236</v>
      </c>
    </row>
    <row r="2518" spans="1:5" x14ac:dyDescent="0.4">
      <c r="A2518" s="21">
        <v>42330</v>
      </c>
      <c r="B2518" s="22">
        <v>26068</v>
      </c>
      <c r="C2518">
        <v>24503.919999999998</v>
      </c>
      <c r="D2518">
        <v>27803.629973553961</v>
      </c>
      <c r="E2518">
        <v>22306.841088538982</v>
      </c>
    </row>
    <row r="2519" spans="1:5" x14ac:dyDescent="0.4">
      <c r="A2519" s="21">
        <v>42331</v>
      </c>
      <c r="B2519" s="22">
        <v>31622</v>
      </c>
      <c r="C2519">
        <v>29724.679999999997</v>
      </c>
      <c r="D2519">
        <v>27853.618186835087</v>
      </c>
      <c r="E2519">
        <v>22317.920706527035</v>
      </c>
    </row>
    <row r="2520" spans="1:5" x14ac:dyDescent="0.4">
      <c r="A2520" s="21">
        <v>42332</v>
      </c>
      <c r="B2520" s="22">
        <v>32764</v>
      </c>
      <c r="C2520">
        <v>30798.16</v>
      </c>
      <c r="D2520">
        <v>27958.593166294766</v>
      </c>
      <c r="E2520">
        <v>22337.082780950113</v>
      </c>
    </row>
    <row r="2521" spans="1:5" x14ac:dyDescent="0.4">
      <c r="A2521" s="21">
        <v>42333</v>
      </c>
      <c r="B2521" s="22">
        <v>32832</v>
      </c>
      <c r="C2521">
        <v>30862.079999999998</v>
      </c>
      <c r="D2521">
        <v>28747.069317993148</v>
      </c>
      <c r="E2521">
        <v>22348.365044177575</v>
      </c>
    </row>
    <row r="2522" spans="1:5" x14ac:dyDescent="0.4">
      <c r="A2522" s="21">
        <v>42334</v>
      </c>
      <c r="B2522" s="22">
        <v>26258</v>
      </c>
      <c r="C2522">
        <v>24682.519999999997</v>
      </c>
      <c r="D2522">
        <v>29746.265666829615</v>
      </c>
      <c r="E2522">
        <v>22306.947150708605</v>
      </c>
    </row>
    <row r="2523" spans="1:5" x14ac:dyDescent="0.4">
      <c r="A2523" s="21">
        <v>42335</v>
      </c>
      <c r="B2523" s="22">
        <v>33366</v>
      </c>
      <c r="C2523">
        <v>31364.039999999997</v>
      </c>
      <c r="D2523">
        <v>28820.997860424708</v>
      </c>
      <c r="E2523">
        <v>22318.026821250696</v>
      </c>
    </row>
    <row r="2524" spans="1:5" x14ac:dyDescent="0.4">
      <c r="A2524" s="21">
        <v>42336</v>
      </c>
      <c r="B2524" s="22">
        <v>30312</v>
      </c>
      <c r="C2524">
        <v>28493.279999999999</v>
      </c>
      <c r="D2524">
        <v>29560.799545549798</v>
      </c>
      <c r="E2524">
        <v>22337.188986657195</v>
      </c>
    </row>
    <row r="2525" spans="1:5" x14ac:dyDescent="0.4">
      <c r="A2525" s="21">
        <v>42337</v>
      </c>
      <c r="B2525" s="22">
        <v>27461</v>
      </c>
      <c r="C2525">
        <v>25813.34</v>
      </c>
      <c r="D2525">
        <v>29955.499617759182</v>
      </c>
      <c r="E2525">
        <v>22348.471303401911</v>
      </c>
    </row>
    <row r="2526" spans="1:5" x14ac:dyDescent="0.4">
      <c r="A2526" s="21">
        <v>42338</v>
      </c>
      <c r="B2526" s="22">
        <v>34725</v>
      </c>
      <c r="C2526">
        <v>32641.499999999996</v>
      </c>
      <c r="D2526">
        <v>29304.807242843544</v>
      </c>
      <c r="E2526">
        <v>22307.053212878229</v>
      </c>
    </row>
    <row r="2527" spans="1:5" x14ac:dyDescent="0.4">
      <c r="A2527" s="21">
        <v>42339</v>
      </c>
      <c r="B2527" s="22">
        <v>34959</v>
      </c>
      <c r="C2527">
        <v>32861.46</v>
      </c>
      <c r="D2527">
        <v>30104.271640713851</v>
      </c>
      <c r="E2527">
        <v>22318.132935974354</v>
      </c>
    </row>
    <row r="2528" spans="1:5" x14ac:dyDescent="0.4">
      <c r="A2528" s="21">
        <v>42340</v>
      </c>
      <c r="B2528" s="22">
        <v>34163</v>
      </c>
      <c r="C2528">
        <v>32113.219999999998</v>
      </c>
      <c r="D2528">
        <v>31036.072600280291</v>
      </c>
      <c r="E2528">
        <v>22337.295192364276</v>
      </c>
    </row>
    <row r="2529" spans="1:5" x14ac:dyDescent="0.4">
      <c r="A2529" s="21">
        <v>42341</v>
      </c>
      <c r="B2529" s="22">
        <v>27560</v>
      </c>
      <c r="C2529">
        <v>25906.399999999998</v>
      </c>
      <c r="D2529">
        <v>31310.55633870059</v>
      </c>
      <c r="E2529">
        <v>22348.577562626251</v>
      </c>
    </row>
    <row r="2530" spans="1:5" x14ac:dyDescent="0.4">
      <c r="A2530" s="21">
        <v>42342</v>
      </c>
      <c r="B2530" s="22">
        <v>34621</v>
      </c>
      <c r="C2530">
        <v>32543.739999999998</v>
      </c>
      <c r="D2530">
        <v>30791.231223423514</v>
      </c>
      <c r="E2530">
        <v>22307.159275047848</v>
      </c>
    </row>
    <row r="2531" spans="1:5" x14ac:dyDescent="0.4">
      <c r="A2531" s="21">
        <v>42343</v>
      </c>
      <c r="B2531" s="22">
        <v>31367</v>
      </c>
      <c r="C2531">
        <v>29484.98</v>
      </c>
      <c r="D2531">
        <v>31549.387538788433</v>
      </c>
      <c r="E2531">
        <v>22318.239050698019</v>
      </c>
    </row>
    <row r="2532" spans="1:5" x14ac:dyDescent="0.4">
      <c r="A2532" s="21">
        <v>42344</v>
      </c>
      <c r="B2532" s="22">
        <v>29007</v>
      </c>
      <c r="C2532">
        <v>27266.579999999998</v>
      </c>
      <c r="D2532">
        <v>31232.295259016992</v>
      </c>
      <c r="E2532">
        <v>22337.401398071357</v>
      </c>
    </row>
    <row r="2533" spans="1:5" x14ac:dyDescent="0.4">
      <c r="A2533" s="21">
        <v>42345</v>
      </c>
      <c r="B2533" s="22">
        <v>27378</v>
      </c>
      <c r="C2533">
        <v>25735.32</v>
      </c>
      <c r="D2533">
        <v>31061.137354319373</v>
      </c>
      <c r="E2533">
        <v>22348.683821850591</v>
      </c>
    </row>
    <row r="2534" spans="1:5" x14ac:dyDescent="0.4">
      <c r="A2534" s="21">
        <v>42346</v>
      </c>
      <c r="B2534" s="22">
        <v>28724</v>
      </c>
      <c r="C2534">
        <v>27000.559999999998</v>
      </c>
      <c r="D2534">
        <v>30675.001109136934</v>
      </c>
      <c r="E2534">
        <v>22307.265337217472</v>
      </c>
    </row>
    <row r="2535" spans="1:5" x14ac:dyDescent="0.4">
      <c r="A2535" s="21">
        <v>42347</v>
      </c>
      <c r="B2535" s="22">
        <v>26377</v>
      </c>
      <c r="C2535">
        <v>24794.379999999997</v>
      </c>
      <c r="D2535">
        <v>30081.765420987427</v>
      </c>
      <c r="E2535">
        <v>22318.345165421681</v>
      </c>
    </row>
    <row r="2536" spans="1:5" x14ac:dyDescent="0.4">
      <c r="A2536" s="21">
        <v>42348</v>
      </c>
      <c r="B2536" s="22">
        <v>24501</v>
      </c>
      <c r="C2536">
        <v>23030.94</v>
      </c>
      <c r="D2536">
        <v>29668.316294459546</v>
      </c>
      <c r="E2536">
        <v>22337.507603778442</v>
      </c>
    </row>
    <row r="2537" spans="1:5" x14ac:dyDescent="0.4">
      <c r="A2537" s="21">
        <v>42349</v>
      </c>
      <c r="B2537" s="22">
        <v>31343</v>
      </c>
      <c r="C2537">
        <v>29462.42</v>
      </c>
      <c r="D2537">
        <v>29091.711673368602</v>
      </c>
      <c r="E2537">
        <v>22348.790081074931</v>
      </c>
    </row>
    <row r="2538" spans="1:5" x14ac:dyDescent="0.4">
      <c r="A2538" s="21">
        <v>42350</v>
      </c>
      <c r="B2538" s="22">
        <v>28305</v>
      </c>
      <c r="C2538">
        <v>26606.699999999997</v>
      </c>
      <c r="D2538">
        <v>29077.015942302376</v>
      </c>
      <c r="E2538">
        <v>22307.371399387095</v>
      </c>
    </row>
    <row r="2539" spans="1:5" x14ac:dyDescent="0.4">
      <c r="A2539" s="21">
        <v>42351</v>
      </c>
      <c r="B2539" s="22">
        <v>26711</v>
      </c>
      <c r="C2539">
        <v>25108.34</v>
      </c>
      <c r="D2539">
        <v>29052.611843404411</v>
      </c>
      <c r="E2539">
        <v>22318.451280145342</v>
      </c>
    </row>
    <row r="2540" spans="1:5" x14ac:dyDescent="0.4">
      <c r="A2540" s="21">
        <v>42352</v>
      </c>
      <c r="B2540" s="22">
        <v>31827</v>
      </c>
      <c r="C2540">
        <v>29917.379999999997</v>
      </c>
      <c r="D2540">
        <v>29005.31856562752</v>
      </c>
      <c r="E2540">
        <v>22337.613809485523</v>
      </c>
    </row>
    <row r="2541" spans="1:5" x14ac:dyDescent="0.4">
      <c r="A2541" s="21">
        <v>42353</v>
      </c>
      <c r="B2541" s="22">
        <v>32436</v>
      </c>
      <c r="C2541">
        <v>30489.839999999997</v>
      </c>
      <c r="D2541">
        <v>29020.257725076706</v>
      </c>
      <c r="E2541">
        <v>22348.89634029927</v>
      </c>
    </row>
    <row r="2542" spans="1:5" x14ac:dyDescent="0.4">
      <c r="A2542" s="21">
        <v>42354</v>
      </c>
      <c r="B2542" s="22">
        <v>33382</v>
      </c>
      <c r="C2542">
        <v>31379.079999999998</v>
      </c>
      <c r="D2542">
        <v>29566.398952312331</v>
      </c>
      <c r="E2542">
        <v>22307.477461556711</v>
      </c>
    </row>
    <row r="2543" spans="1:5" x14ac:dyDescent="0.4">
      <c r="A2543" s="21">
        <v>42355</v>
      </c>
      <c r="B2543" s="22">
        <v>27716</v>
      </c>
      <c r="C2543">
        <v>26053.039999999997</v>
      </c>
      <c r="D2543">
        <v>30504.098601472044</v>
      </c>
      <c r="E2543">
        <v>22318.557394869007</v>
      </c>
    </row>
    <row r="2544" spans="1:5" x14ac:dyDescent="0.4">
      <c r="A2544" s="21">
        <v>42356</v>
      </c>
      <c r="B2544" s="22">
        <v>34773</v>
      </c>
      <c r="C2544">
        <v>32686.62</v>
      </c>
      <c r="D2544">
        <v>29720.203021750178</v>
      </c>
      <c r="E2544">
        <v>22337.720015192601</v>
      </c>
    </row>
    <row r="2545" spans="1:5" x14ac:dyDescent="0.4">
      <c r="A2545" s="21">
        <v>42357</v>
      </c>
      <c r="B2545" s="22">
        <v>31328</v>
      </c>
      <c r="C2545">
        <v>29448.32</v>
      </c>
      <c r="D2545">
        <v>30507.34131587316</v>
      </c>
      <c r="E2545">
        <v>22349.002599523606</v>
      </c>
    </row>
    <row r="2546" spans="1:5" x14ac:dyDescent="0.4">
      <c r="A2546" s="21">
        <v>42358</v>
      </c>
      <c r="B2546" s="22">
        <v>28599</v>
      </c>
      <c r="C2546">
        <v>26883.059999999998</v>
      </c>
      <c r="D2546">
        <v>30907.517331353454</v>
      </c>
      <c r="E2546">
        <v>22307.583523726335</v>
      </c>
    </row>
    <row r="2547" spans="1:5" x14ac:dyDescent="0.4">
      <c r="A2547" s="21">
        <v>42359</v>
      </c>
      <c r="B2547" s="22">
        <v>33064</v>
      </c>
      <c r="C2547">
        <v>31080.16</v>
      </c>
      <c r="D2547">
        <v>30320.949565861833</v>
      </c>
      <c r="E2547">
        <v>22318.663509592669</v>
      </c>
    </row>
    <row r="2548" spans="1:5" x14ac:dyDescent="0.4">
      <c r="A2548" s="21">
        <v>42360</v>
      </c>
      <c r="B2548" s="22">
        <v>33735</v>
      </c>
      <c r="C2548">
        <v>31710.899999999998</v>
      </c>
      <c r="D2548">
        <v>30705.612838542285</v>
      </c>
      <c r="E2548">
        <v>22337.826220899682</v>
      </c>
    </row>
    <row r="2549" spans="1:5" x14ac:dyDescent="0.4">
      <c r="A2549" s="21">
        <v>42361</v>
      </c>
      <c r="B2549" s="22">
        <v>32709</v>
      </c>
      <c r="C2549">
        <v>30746.46</v>
      </c>
      <c r="D2549">
        <v>31369.917546285898</v>
      </c>
      <c r="E2549">
        <v>22349.108858747946</v>
      </c>
    </row>
    <row r="2550" spans="1:5" x14ac:dyDescent="0.4">
      <c r="A2550" s="21">
        <v>42362</v>
      </c>
      <c r="B2550" s="22">
        <v>24835</v>
      </c>
      <c r="C2550">
        <v>23344.899999999998</v>
      </c>
      <c r="D2550">
        <v>31384.261938157357</v>
      </c>
      <c r="E2550">
        <v>22307.689585895958</v>
      </c>
    </row>
    <row r="2551" spans="1:5" x14ac:dyDescent="0.4">
      <c r="A2551" s="21">
        <v>42363</v>
      </c>
      <c r="B2551" s="22">
        <v>27424</v>
      </c>
      <c r="C2551">
        <v>25778.559999999998</v>
      </c>
      <c r="D2551">
        <v>30448.417683552158</v>
      </c>
      <c r="E2551">
        <v>22318.76962431633</v>
      </c>
    </row>
    <row r="2552" spans="1:5" x14ac:dyDescent="0.4">
      <c r="A2552" s="21">
        <v>42364</v>
      </c>
      <c r="B2552" s="22">
        <v>24063</v>
      </c>
      <c r="C2552">
        <v>22619.219999999998</v>
      </c>
      <c r="D2552">
        <v>30212.726313079078</v>
      </c>
      <c r="E2552">
        <v>22337.932426606763</v>
      </c>
    </row>
    <row r="2553" spans="1:5" x14ac:dyDescent="0.4">
      <c r="A2553" s="21">
        <v>42365</v>
      </c>
      <c r="B2553" s="22">
        <v>25910</v>
      </c>
      <c r="C2553">
        <v>24355.399999999998</v>
      </c>
      <c r="D2553">
        <v>29042.295974314569</v>
      </c>
      <c r="E2553">
        <v>22349.215117972286</v>
      </c>
    </row>
    <row r="2554" spans="1:5" x14ac:dyDescent="0.4">
      <c r="A2554" s="21">
        <v>42366</v>
      </c>
      <c r="B2554" s="22">
        <v>31384</v>
      </c>
      <c r="C2554">
        <v>29500.959999999999</v>
      </c>
      <c r="D2554">
        <v>28650.431878607029</v>
      </c>
      <c r="E2554">
        <v>22307.795648065578</v>
      </c>
    </row>
    <row r="2555" spans="1:5" x14ac:dyDescent="0.4">
      <c r="A2555" s="21">
        <v>42367</v>
      </c>
      <c r="B2555" s="22">
        <v>31237</v>
      </c>
      <c r="C2555">
        <v>29362.78</v>
      </c>
      <c r="D2555">
        <v>29174.233291928118</v>
      </c>
      <c r="E2555">
        <v>22318.875739039995</v>
      </c>
    </row>
    <row r="2556" spans="1:5" x14ac:dyDescent="0.4">
      <c r="A2556" s="21">
        <v>42368</v>
      </c>
      <c r="B2556" s="22">
        <v>30354</v>
      </c>
      <c r="C2556">
        <v>28532.76</v>
      </c>
      <c r="D2556">
        <v>29223.897086872897</v>
      </c>
      <c r="E2556">
        <v>22338.038632313845</v>
      </c>
    </row>
    <row r="2557" spans="1:5" x14ac:dyDescent="0.4">
      <c r="A2557" s="21">
        <v>42369</v>
      </c>
      <c r="B2557" s="22">
        <v>24082</v>
      </c>
      <c r="C2557">
        <v>22637.079999999998</v>
      </c>
      <c r="D2557">
        <v>29544.938440814778</v>
      </c>
      <c r="E2557">
        <v>22349.321377196622</v>
      </c>
    </row>
    <row r="2558" spans="1:5" x14ac:dyDescent="0.4">
      <c r="A2558" s="21">
        <v>42370</v>
      </c>
      <c r="B2558" s="22">
        <v>23184</v>
      </c>
      <c r="C2558">
        <v>21792.959999999999</v>
      </c>
      <c r="D2558">
        <v>28886.925959577693</v>
      </c>
      <c r="E2558">
        <v>22307.901710235201</v>
      </c>
    </row>
    <row r="2559" spans="1:5" x14ac:dyDescent="0.4">
      <c r="A2559" s="21">
        <v>42371</v>
      </c>
      <c r="B2559" s="22">
        <v>19722</v>
      </c>
      <c r="C2559">
        <v>18538.68</v>
      </c>
      <c r="D2559">
        <v>27825.931974129846</v>
      </c>
      <c r="E2559">
        <v>22318.981853763653</v>
      </c>
    </row>
    <row r="2560" spans="1:5" x14ac:dyDescent="0.4">
      <c r="A2560" s="21">
        <v>42372</v>
      </c>
      <c r="B2560" s="22">
        <v>20875</v>
      </c>
      <c r="C2560">
        <v>19622.5</v>
      </c>
      <c r="D2560">
        <v>26710.136520795382</v>
      </c>
      <c r="E2560">
        <v>22338.144838020929</v>
      </c>
    </row>
    <row r="2561" spans="1:5" x14ac:dyDescent="0.4">
      <c r="A2561" s="21">
        <v>42373</v>
      </c>
      <c r="B2561" s="22">
        <v>26223</v>
      </c>
      <c r="C2561">
        <v>24649.62</v>
      </c>
      <c r="D2561">
        <v>25981.053258118805</v>
      </c>
      <c r="E2561">
        <v>22349.427636420962</v>
      </c>
    </row>
    <row r="2562" spans="1:5" x14ac:dyDescent="0.4">
      <c r="A2562" s="21">
        <v>42374</v>
      </c>
      <c r="B2562" s="22">
        <v>27268</v>
      </c>
      <c r="C2562">
        <v>25631.919999999998</v>
      </c>
      <c r="D2562">
        <v>25740.816529501812</v>
      </c>
      <c r="E2562">
        <v>22308.007772404824</v>
      </c>
    </row>
    <row r="2563" spans="1:5" x14ac:dyDescent="0.4">
      <c r="A2563" s="21">
        <v>42375</v>
      </c>
      <c r="B2563" s="22">
        <v>26074</v>
      </c>
      <c r="C2563">
        <v>24509.559999999998</v>
      </c>
      <c r="D2563">
        <v>26032.411259260323</v>
      </c>
      <c r="E2563">
        <v>22319.087968487314</v>
      </c>
    </row>
    <row r="2564" spans="1:5" x14ac:dyDescent="0.4">
      <c r="A2564" s="21">
        <v>42376</v>
      </c>
      <c r="B2564" s="22">
        <v>17137</v>
      </c>
      <c r="C2564">
        <v>16108.779999999999</v>
      </c>
      <c r="D2564">
        <v>26248.182418929795</v>
      </c>
      <c r="E2564">
        <v>22338.251043728011</v>
      </c>
    </row>
    <row r="2565" spans="1:5" x14ac:dyDescent="0.4">
      <c r="A2565" s="21">
        <v>42377</v>
      </c>
      <c r="B2565" s="22">
        <v>24236</v>
      </c>
      <c r="C2565">
        <v>22781.84</v>
      </c>
      <c r="D2565">
        <v>24706.924412175922</v>
      </c>
      <c r="E2565">
        <v>22349.533895645302</v>
      </c>
    </row>
    <row r="2566" spans="1:5" x14ac:dyDescent="0.4">
      <c r="A2566" s="21">
        <v>42378</v>
      </c>
      <c r="B2566" s="22">
        <v>23143</v>
      </c>
      <c r="C2566">
        <v>21754.42</v>
      </c>
      <c r="D2566">
        <v>24685.547740230126</v>
      </c>
      <c r="E2566">
        <v>22308.113834574444</v>
      </c>
    </row>
    <row r="2567" spans="1:5" x14ac:dyDescent="0.4">
      <c r="A2567" s="21">
        <v>42379</v>
      </c>
      <c r="B2567" s="22">
        <v>22452</v>
      </c>
      <c r="C2567">
        <v>21104.879999999997</v>
      </c>
      <c r="D2567">
        <v>24506.63030765134</v>
      </c>
      <c r="E2567">
        <v>22319.194083210979</v>
      </c>
    </row>
    <row r="2568" spans="1:5" x14ac:dyDescent="0.4">
      <c r="A2568" s="21">
        <v>42380</v>
      </c>
      <c r="B2568" s="22">
        <v>27048</v>
      </c>
      <c r="C2568">
        <v>25425.119999999999</v>
      </c>
      <c r="D2568">
        <v>24122.773944707784</v>
      </c>
      <c r="E2568">
        <v>22338.357249435092</v>
      </c>
    </row>
    <row r="2569" spans="1:5" x14ac:dyDescent="0.4">
      <c r="A2569" s="21">
        <v>42381</v>
      </c>
      <c r="B2569" s="22">
        <v>27362</v>
      </c>
      <c r="C2569">
        <v>25720.28</v>
      </c>
      <c r="D2569">
        <v>24566.724611954389</v>
      </c>
      <c r="E2569">
        <v>22349.640154869641</v>
      </c>
    </row>
    <row r="2570" spans="1:5" x14ac:dyDescent="0.4">
      <c r="A2570" s="21">
        <v>42382</v>
      </c>
      <c r="B2570" s="22">
        <v>27279</v>
      </c>
      <c r="C2570">
        <v>25642.26</v>
      </c>
      <c r="D2570">
        <v>24997.62128048838</v>
      </c>
      <c r="E2570">
        <v>22308.219896744067</v>
      </c>
    </row>
    <row r="2571" spans="1:5" x14ac:dyDescent="0.4">
      <c r="A2571" s="21">
        <v>42383</v>
      </c>
      <c r="B2571" s="22">
        <v>21801</v>
      </c>
      <c r="C2571">
        <v>20492.939999999999</v>
      </c>
      <c r="D2571">
        <v>25316.759321187808</v>
      </c>
      <c r="E2571">
        <v>22319.300197934641</v>
      </c>
    </row>
    <row r="2572" spans="1:5" x14ac:dyDescent="0.4">
      <c r="A2572" s="21">
        <v>42384</v>
      </c>
      <c r="B2572" s="22">
        <v>27187</v>
      </c>
      <c r="C2572">
        <v>25555.78</v>
      </c>
      <c r="D2572">
        <v>24839.648951745363</v>
      </c>
      <c r="E2572">
        <v>22338.46345514217</v>
      </c>
    </row>
    <row r="2573" spans="1:5" x14ac:dyDescent="0.4">
      <c r="A2573" s="21">
        <v>42385</v>
      </c>
      <c r="B2573" s="22">
        <v>23343</v>
      </c>
      <c r="C2573">
        <v>21942.42</v>
      </c>
      <c r="D2573">
        <v>25197.449136456566</v>
      </c>
      <c r="E2573">
        <v>22349.746414093981</v>
      </c>
    </row>
    <row r="2574" spans="1:5" x14ac:dyDescent="0.4">
      <c r="A2574" s="21">
        <v>42386</v>
      </c>
      <c r="B2574" s="22">
        <v>17750</v>
      </c>
      <c r="C2574">
        <v>16685</v>
      </c>
      <c r="D2574">
        <v>24827.452170211145</v>
      </c>
      <c r="E2574">
        <v>22308.325958913683</v>
      </c>
    </row>
    <row r="2575" spans="1:5" x14ac:dyDescent="0.4">
      <c r="A2575" s="21">
        <v>42387</v>
      </c>
      <c r="B2575" s="22">
        <v>27428</v>
      </c>
      <c r="C2575">
        <v>25782.32</v>
      </c>
      <c r="D2575">
        <v>23938.59506111946</v>
      </c>
      <c r="E2575">
        <v>22319.406312658302</v>
      </c>
    </row>
    <row r="2576" spans="1:5" x14ac:dyDescent="0.4">
      <c r="A2576" s="21">
        <v>42388</v>
      </c>
      <c r="B2576" s="22">
        <v>27062</v>
      </c>
      <c r="C2576">
        <v>25438.28</v>
      </c>
      <c r="D2576">
        <v>24387.868193391951</v>
      </c>
      <c r="E2576">
        <v>22338.569660849251</v>
      </c>
    </row>
    <row r="2577" spans="1:5" x14ac:dyDescent="0.4">
      <c r="A2577" s="21">
        <v>42389</v>
      </c>
      <c r="B2577" s="22">
        <v>21977</v>
      </c>
      <c r="C2577">
        <v>20658.379999999997</v>
      </c>
      <c r="D2577">
        <v>24569.177424946858</v>
      </c>
      <c r="E2577">
        <v>22349.852673318317</v>
      </c>
    </row>
    <row r="2578" spans="1:5" x14ac:dyDescent="0.4">
      <c r="A2578" s="21">
        <v>42390</v>
      </c>
      <c r="B2578" s="22">
        <v>22226</v>
      </c>
      <c r="C2578">
        <v>20892.439999999999</v>
      </c>
      <c r="D2578">
        <v>24507.411853046302</v>
      </c>
      <c r="E2578">
        <v>22308.432021083307</v>
      </c>
    </row>
    <row r="2579" spans="1:5" x14ac:dyDescent="0.4">
      <c r="A2579" s="21">
        <v>42391</v>
      </c>
      <c r="B2579" s="22">
        <v>20634</v>
      </c>
      <c r="C2579">
        <v>19395.96</v>
      </c>
      <c r="D2579">
        <v>24119.996848572442</v>
      </c>
      <c r="E2579">
        <v>22319.512427381967</v>
      </c>
    </row>
    <row r="2580" spans="1:5" x14ac:dyDescent="0.4">
      <c r="A2580" s="21">
        <v>42392</v>
      </c>
      <c r="B2580" s="22">
        <v>22006</v>
      </c>
      <c r="C2580">
        <v>20685.64</v>
      </c>
      <c r="D2580">
        <v>23345.501345180561</v>
      </c>
      <c r="E2580">
        <v>22338.675866556332</v>
      </c>
    </row>
    <row r="2581" spans="1:5" x14ac:dyDescent="0.4">
      <c r="A2581" s="21">
        <v>42393</v>
      </c>
      <c r="B2581" s="22">
        <v>19687</v>
      </c>
      <c r="C2581">
        <v>18505.78</v>
      </c>
      <c r="D2581">
        <v>23454.246388360865</v>
      </c>
      <c r="E2581">
        <v>22349.958932542657</v>
      </c>
    </row>
    <row r="2582" spans="1:5" x14ac:dyDescent="0.4">
      <c r="A2582" s="21">
        <v>42394</v>
      </c>
      <c r="B2582" s="22">
        <v>28642</v>
      </c>
      <c r="C2582">
        <v>26923.48</v>
      </c>
      <c r="D2582">
        <v>22837.250085494448</v>
      </c>
      <c r="E2582">
        <v>22308.53808325293</v>
      </c>
    </row>
    <row r="2583" spans="1:5" x14ac:dyDescent="0.4">
      <c r="A2583" s="21">
        <v>42395</v>
      </c>
      <c r="B2583" s="22">
        <v>23876</v>
      </c>
      <c r="C2583">
        <v>22443.439999999999</v>
      </c>
      <c r="D2583">
        <v>23423.122453713891</v>
      </c>
      <c r="E2583">
        <v>22319.618542105629</v>
      </c>
    </row>
    <row r="2584" spans="1:5" x14ac:dyDescent="0.4">
      <c r="A2584" s="21">
        <v>42396</v>
      </c>
      <c r="B2584" s="22">
        <v>29260</v>
      </c>
      <c r="C2584">
        <v>27504.399999999998</v>
      </c>
      <c r="D2584">
        <v>23747.880608334617</v>
      </c>
      <c r="E2584">
        <v>22338.782072263417</v>
      </c>
    </row>
    <row r="2585" spans="1:5" x14ac:dyDescent="0.4">
      <c r="A2585" s="21">
        <v>42397</v>
      </c>
      <c r="B2585" s="22">
        <v>18754</v>
      </c>
      <c r="C2585">
        <v>17628.759999999998</v>
      </c>
      <c r="D2585">
        <v>24621.565613551727</v>
      </c>
      <c r="E2585">
        <v>22350.065191766997</v>
      </c>
    </row>
    <row r="2586" spans="1:5" x14ac:dyDescent="0.4">
      <c r="A2586" s="21">
        <v>42398</v>
      </c>
      <c r="B2586" s="22">
        <v>21384</v>
      </c>
      <c r="C2586">
        <v>20100.96</v>
      </c>
      <c r="D2586">
        <v>23450.646073089756</v>
      </c>
      <c r="E2586">
        <v>22308.64414542255</v>
      </c>
    </row>
    <row r="2587" spans="1:5" x14ac:dyDescent="0.4">
      <c r="A2587" s="21">
        <v>42399</v>
      </c>
      <c r="B2587" s="22">
        <v>18812</v>
      </c>
      <c r="C2587">
        <v>17683.28</v>
      </c>
      <c r="D2587">
        <v>23495.566331183549</v>
      </c>
      <c r="E2587">
        <v>22319.72465682929</v>
      </c>
    </row>
    <row r="2588" spans="1:5" x14ac:dyDescent="0.4">
      <c r="A2588" s="21">
        <v>42400</v>
      </c>
      <c r="B2588" s="22">
        <v>17442</v>
      </c>
      <c r="C2588">
        <v>16395.48</v>
      </c>
      <c r="D2588">
        <v>22723.879517296758</v>
      </c>
      <c r="E2588">
        <v>22338.888277970498</v>
      </c>
    </row>
    <row r="2589" spans="1:5" x14ac:dyDescent="0.4">
      <c r="A2589" s="21">
        <v>42401</v>
      </c>
      <c r="B2589" s="22">
        <v>22367</v>
      </c>
      <c r="C2589">
        <v>21024.98</v>
      </c>
      <c r="D2589">
        <v>21721.173213957903</v>
      </c>
      <c r="E2589">
        <v>22350.171450991333</v>
      </c>
    </row>
    <row r="2590" spans="1:5" x14ac:dyDescent="0.4">
      <c r="A2590" s="21">
        <v>42402</v>
      </c>
      <c r="B2590" s="22">
        <v>22566</v>
      </c>
      <c r="C2590">
        <v>21212.039999999997</v>
      </c>
      <c r="D2590">
        <v>22088.773743200745</v>
      </c>
      <c r="E2590">
        <v>22308.750207592173</v>
      </c>
    </row>
    <row r="2591" spans="1:5" x14ac:dyDescent="0.4">
      <c r="A2591" s="21">
        <v>42403</v>
      </c>
      <c r="B2591" s="22">
        <v>22405</v>
      </c>
      <c r="C2591">
        <v>21060.699999999997</v>
      </c>
      <c r="D2591">
        <v>22042.442286331163</v>
      </c>
      <c r="E2591">
        <v>22319.830771552952</v>
      </c>
    </row>
    <row r="2592" spans="1:5" x14ac:dyDescent="0.4">
      <c r="A2592" s="21">
        <v>42404</v>
      </c>
      <c r="B2592" s="22">
        <v>17765</v>
      </c>
      <c r="C2592">
        <v>16699.099999999999</v>
      </c>
      <c r="D2592">
        <v>21945.30643011603</v>
      </c>
      <c r="E2592">
        <v>22338.994483677579</v>
      </c>
    </row>
    <row r="2593" spans="1:5" x14ac:dyDescent="0.4">
      <c r="A2593" s="21">
        <v>42405</v>
      </c>
      <c r="B2593" s="22">
        <v>21720</v>
      </c>
      <c r="C2593">
        <v>20416.8</v>
      </c>
      <c r="D2593">
        <v>21616.016760014911</v>
      </c>
      <c r="E2593">
        <v>22350.277710215672</v>
      </c>
    </row>
    <row r="2594" spans="1:5" x14ac:dyDescent="0.4">
      <c r="A2594" s="21">
        <v>42406</v>
      </c>
      <c r="B2594" s="22">
        <v>19183</v>
      </c>
      <c r="C2594">
        <v>18032.02</v>
      </c>
      <c r="D2594">
        <v>21517.302427722829</v>
      </c>
      <c r="E2594">
        <v>22308.856269761796</v>
      </c>
    </row>
    <row r="2595" spans="1:5" x14ac:dyDescent="0.4">
      <c r="A2595" s="21">
        <v>42407</v>
      </c>
      <c r="B2595" s="22">
        <v>17466</v>
      </c>
      <c r="C2595">
        <v>16418.04</v>
      </c>
      <c r="D2595">
        <v>20964.753088606594</v>
      </c>
      <c r="E2595">
        <v>22319.936886276613</v>
      </c>
    </row>
    <row r="2596" spans="1:5" x14ac:dyDescent="0.4">
      <c r="A2596" s="21">
        <v>42408</v>
      </c>
      <c r="B2596" s="22">
        <v>20935</v>
      </c>
      <c r="C2596">
        <v>19678.899999999998</v>
      </c>
      <c r="D2596">
        <v>20793.659788275105</v>
      </c>
      <c r="E2596">
        <v>22339.100689384661</v>
      </c>
    </row>
    <row r="2597" spans="1:5" x14ac:dyDescent="0.4">
      <c r="A2597" s="21">
        <v>42409</v>
      </c>
      <c r="B2597" s="22">
        <v>21712</v>
      </c>
      <c r="C2597">
        <v>20409.28</v>
      </c>
      <c r="D2597">
        <v>20663.473831883846</v>
      </c>
      <c r="E2597">
        <v>22350.383969440012</v>
      </c>
    </row>
    <row r="2598" spans="1:5" x14ac:dyDescent="0.4">
      <c r="A2598" s="21">
        <v>42410</v>
      </c>
      <c r="B2598" s="22">
        <v>21551</v>
      </c>
      <c r="C2598">
        <v>20257.939999999999</v>
      </c>
      <c r="D2598">
        <v>20575.407055755993</v>
      </c>
      <c r="E2598">
        <v>22308.962331931416</v>
      </c>
    </row>
    <row r="2599" spans="1:5" x14ac:dyDescent="0.4">
      <c r="A2599" s="21">
        <v>42411</v>
      </c>
      <c r="B2599" s="22">
        <v>17137</v>
      </c>
      <c r="C2599">
        <v>16108.779999999999</v>
      </c>
      <c r="D2599">
        <v>21110.961884160835</v>
      </c>
      <c r="E2599">
        <v>22320.043001000275</v>
      </c>
    </row>
    <row r="2600" spans="1:5" x14ac:dyDescent="0.4">
      <c r="A2600" s="21">
        <v>42412</v>
      </c>
      <c r="B2600" s="22">
        <v>21184</v>
      </c>
      <c r="C2600">
        <v>19912.96</v>
      </c>
      <c r="D2600">
        <v>20411.386291153685</v>
      </c>
      <c r="E2600">
        <v>22339.206895091742</v>
      </c>
    </row>
    <row r="2601" spans="1:5" x14ac:dyDescent="0.4">
      <c r="A2601" s="21">
        <v>42413</v>
      </c>
      <c r="B2601" s="22">
        <v>18727</v>
      </c>
      <c r="C2601">
        <v>17603.379999999997</v>
      </c>
      <c r="D2601">
        <v>20286.173116274229</v>
      </c>
      <c r="E2601">
        <v>22350.490228664352</v>
      </c>
    </row>
    <row r="2602" spans="1:5" x14ac:dyDescent="0.4">
      <c r="A2602" s="21">
        <v>42414</v>
      </c>
      <c r="B2602" s="22">
        <v>17425</v>
      </c>
      <c r="C2602">
        <v>16379.499999999998</v>
      </c>
      <c r="D2602">
        <v>20363.061778288757</v>
      </c>
      <c r="E2602">
        <v>22309.068394101039</v>
      </c>
    </row>
    <row r="2603" spans="1:5" x14ac:dyDescent="0.4">
      <c r="A2603" s="21">
        <v>42415</v>
      </c>
      <c r="B2603" s="22">
        <v>20992</v>
      </c>
      <c r="C2603">
        <v>19732.48</v>
      </c>
      <c r="D2603">
        <v>19894.418690188311</v>
      </c>
      <c r="E2603">
        <v>22320.14911572394</v>
      </c>
    </row>
    <row r="2604" spans="1:5" x14ac:dyDescent="0.4">
      <c r="A2604" s="21">
        <v>42416</v>
      </c>
      <c r="B2604" s="22">
        <v>21957</v>
      </c>
      <c r="C2604">
        <v>20639.579999999998</v>
      </c>
      <c r="D2604">
        <v>19781.487672885356</v>
      </c>
      <c r="E2604">
        <v>22339.31310079882</v>
      </c>
    </row>
    <row r="2605" spans="1:5" x14ac:dyDescent="0.4">
      <c r="A2605" s="21">
        <v>42417</v>
      </c>
      <c r="B2605" s="22">
        <v>21725</v>
      </c>
      <c r="C2605">
        <v>20421.5</v>
      </c>
      <c r="D2605">
        <v>20366.678316108726</v>
      </c>
      <c r="E2605">
        <v>22350.596487888692</v>
      </c>
    </row>
    <row r="2606" spans="1:5" x14ac:dyDescent="0.4">
      <c r="A2606" s="21">
        <v>42418</v>
      </c>
      <c r="B2606" s="22">
        <v>17338</v>
      </c>
      <c r="C2606">
        <v>16297.72</v>
      </c>
      <c r="D2606">
        <v>20580.73243879931</v>
      </c>
      <c r="E2606">
        <v>22309.174456270659</v>
      </c>
    </row>
    <row r="2607" spans="1:5" x14ac:dyDescent="0.4">
      <c r="A2607" s="21">
        <v>42419</v>
      </c>
      <c r="B2607" s="22">
        <v>21144</v>
      </c>
      <c r="C2607">
        <v>19875.36</v>
      </c>
      <c r="D2607">
        <v>19866.450959756217</v>
      </c>
      <c r="E2607">
        <v>22320.255230447601</v>
      </c>
    </row>
    <row r="2608" spans="1:5" x14ac:dyDescent="0.4">
      <c r="A2608" s="21">
        <v>42420</v>
      </c>
      <c r="B2608" s="22">
        <v>18866</v>
      </c>
      <c r="C2608">
        <v>17734.039999999997</v>
      </c>
      <c r="D2608">
        <v>20308.24869934508</v>
      </c>
      <c r="E2608">
        <v>22339.419306505904</v>
      </c>
    </row>
    <row r="2609" spans="1:5" x14ac:dyDescent="0.4">
      <c r="A2609" s="21">
        <v>42421</v>
      </c>
      <c r="B2609" s="22">
        <v>16892</v>
      </c>
      <c r="C2609">
        <v>15878.48</v>
      </c>
      <c r="D2609">
        <v>20043.721641517306</v>
      </c>
      <c r="E2609">
        <v>22350.702747113028</v>
      </c>
    </row>
    <row r="2610" spans="1:5" x14ac:dyDescent="0.4">
      <c r="A2610" s="21">
        <v>42422</v>
      </c>
      <c r="B2610" s="22">
        <v>20196</v>
      </c>
      <c r="C2610">
        <v>18984.239999999998</v>
      </c>
      <c r="D2610">
        <v>19424.36013252856</v>
      </c>
      <c r="E2610">
        <v>22309.280518440279</v>
      </c>
    </row>
    <row r="2611" spans="1:5" x14ac:dyDescent="0.4">
      <c r="A2611" s="21">
        <v>42423</v>
      </c>
      <c r="B2611" s="22">
        <v>27952</v>
      </c>
      <c r="C2611">
        <v>26274.879999999997</v>
      </c>
      <c r="D2611">
        <v>19741.15198451238</v>
      </c>
      <c r="E2611">
        <v>22320.361345171263</v>
      </c>
    </row>
    <row r="2612" spans="1:5" x14ac:dyDescent="0.4">
      <c r="A2612" s="21">
        <v>42424</v>
      </c>
      <c r="B2612" s="22">
        <v>19861</v>
      </c>
      <c r="C2612">
        <v>18669.34</v>
      </c>
      <c r="D2612">
        <v>20818.288233350853</v>
      </c>
      <c r="E2612">
        <v>22339.525512212986</v>
      </c>
    </row>
    <row r="2613" spans="1:5" x14ac:dyDescent="0.4">
      <c r="A2613" s="21">
        <v>42425</v>
      </c>
      <c r="B2613" s="22">
        <v>17945</v>
      </c>
      <c r="C2613">
        <v>16868.3</v>
      </c>
      <c r="D2613">
        <v>20573.430534421881</v>
      </c>
      <c r="E2613">
        <v>22350.809006337367</v>
      </c>
    </row>
    <row r="2614" spans="1:5" x14ac:dyDescent="0.4">
      <c r="A2614" s="21">
        <v>42426</v>
      </c>
      <c r="B2614" s="22">
        <v>21000</v>
      </c>
      <c r="C2614">
        <v>19740</v>
      </c>
      <c r="D2614">
        <v>20536.904425276785</v>
      </c>
      <c r="E2614">
        <v>22309.386580609902</v>
      </c>
    </row>
    <row r="2615" spans="1:5" x14ac:dyDescent="0.4">
      <c r="A2615" s="21">
        <v>42427</v>
      </c>
      <c r="B2615" s="22">
        <v>22934</v>
      </c>
      <c r="C2615">
        <v>21557.96</v>
      </c>
      <c r="D2615">
        <v>20356.44848179154</v>
      </c>
      <c r="E2615">
        <v>22320.467459894928</v>
      </c>
    </row>
    <row r="2616" spans="1:5" x14ac:dyDescent="0.4">
      <c r="A2616" s="21">
        <v>42428</v>
      </c>
      <c r="B2616" s="22">
        <v>16964</v>
      </c>
      <c r="C2616">
        <v>15946.16</v>
      </c>
      <c r="D2616">
        <v>20585.437742834798</v>
      </c>
      <c r="E2616">
        <v>22339.631717920067</v>
      </c>
    </row>
    <row r="2617" spans="1:5" x14ac:dyDescent="0.4">
      <c r="A2617" s="21">
        <v>42429</v>
      </c>
      <c r="B2617" s="22">
        <v>25688</v>
      </c>
      <c r="C2617">
        <v>24146.719999999998</v>
      </c>
      <c r="D2617">
        <v>20459.076869039643</v>
      </c>
      <c r="E2617">
        <v>22350.915265561707</v>
      </c>
    </row>
    <row r="2618" spans="1:5" x14ac:dyDescent="0.4">
      <c r="A2618" s="21">
        <v>42430</v>
      </c>
      <c r="B2618" s="22">
        <v>20991</v>
      </c>
      <c r="C2618">
        <v>19731.539999999997</v>
      </c>
      <c r="D2618">
        <v>20987.695321251882</v>
      </c>
      <c r="E2618">
        <v>22309.492642779522</v>
      </c>
    </row>
    <row r="2619" spans="1:5" x14ac:dyDescent="0.4">
      <c r="A2619" s="21">
        <v>42431</v>
      </c>
      <c r="B2619" s="22">
        <v>21547</v>
      </c>
      <c r="C2619">
        <v>20254.18</v>
      </c>
      <c r="D2619">
        <v>20738.398862503404</v>
      </c>
      <c r="E2619">
        <v>22320.573574618586</v>
      </c>
    </row>
    <row r="2620" spans="1:5" x14ac:dyDescent="0.4">
      <c r="A2620" s="21">
        <v>42432</v>
      </c>
      <c r="B2620" s="22">
        <v>17614</v>
      </c>
      <c r="C2620">
        <v>16557.16</v>
      </c>
      <c r="D2620">
        <v>21416.08978434727</v>
      </c>
      <c r="E2620">
        <v>22339.737923627148</v>
      </c>
    </row>
    <row r="2621" spans="1:5" x14ac:dyDescent="0.4">
      <c r="A2621" s="21">
        <v>42433</v>
      </c>
      <c r="B2621" s="22">
        <v>21972</v>
      </c>
      <c r="C2621">
        <v>20653.68</v>
      </c>
      <c r="D2621">
        <v>20573.040646875019</v>
      </c>
      <c r="E2621">
        <v>22351.021524786043</v>
      </c>
    </row>
    <row r="2622" spans="1:5" x14ac:dyDescent="0.4">
      <c r="A2622" s="21">
        <v>42434</v>
      </c>
      <c r="B2622" s="22">
        <v>18726</v>
      </c>
      <c r="C2622">
        <v>17602.439999999999</v>
      </c>
      <c r="D2622">
        <v>20538.978914074094</v>
      </c>
      <c r="E2622">
        <v>22309.598704949145</v>
      </c>
    </row>
    <row r="2623" spans="1:5" x14ac:dyDescent="0.4">
      <c r="A2623" s="21">
        <v>42435</v>
      </c>
      <c r="B2623" s="22">
        <v>16989</v>
      </c>
      <c r="C2623">
        <v>15969.66</v>
      </c>
      <c r="D2623">
        <v>20748.079545825076</v>
      </c>
      <c r="E2623">
        <v>22320.679689342247</v>
      </c>
    </row>
    <row r="2624" spans="1:5" x14ac:dyDescent="0.4">
      <c r="A2624" s="21">
        <v>42436</v>
      </c>
      <c r="B2624" s="22">
        <v>19953</v>
      </c>
      <c r="C2624">
        <v>18755.82</v>
      </c>
      <c r="D2624">
        <v>20006.832506431219</v>
      </c>
      <c r="E2624">
        <v>22339.844129334229</v>
      </c>
    </row>
    <row r="2625" spans="1:5" x14ac:dyDescent="0.4">
      <c r="A2625" s="21">
        <v>42437</v>
      </c>
      <c r="B2625" s="22">
        <v>20880</v>
      </c>
      <c r="C2625">
        <v>19627.199999999997</v>
      </c>
      <c r="D2625">
        <v>19720.910637594745</v>
      </c>
      <c r="E2625">
        <v>22351.127784010383</v>
      </c>
    </row>
    <row r="2626" spans="1:5" x14ac:dyDescent="0.4">
      <c r="A2626" s="21">
        <v>42438</v>
      </c>
      <c r="B2626" s="22">
        <v>21039</v>
      </c>
      <c r="C2626">
        <v>19776.66</v>
      </c>
      <c r="D2626">
        <v>20310.657725094461</v>
      </c>
      <c r="E2626">
        <v>22309.704767118768</v>
      </c>
    </row>
    <row r="2627" spans="1:5" x14ac:dyDescent="0.4">
      <c r="A2627" s="21">
        <v>42439</v>
      </c>
      <c r="B2627" s="22">
        <v>16584</v>
      </c>
      <c r="C2627">
        <v>15588.96</v>
      </c>
      <c r="D2627">
        <v>20271.263225341318</v>
      </c>
      <c r="E2627">
        <v>22320.785804065912</v>
      </c>
    </row>
    <row r="2628" spans="1:5" x14ac:dyDescent="0.4">
      <c r="A2628" s="21">
        <v>42440</v>
      </c>
      <c r="B2628" s="22">
        <v>20896</v>
      </c>
      <c r="C2628">
        <v>19642.239999999998</v>
      </c>
      <c r="D2628">
        <v>19491.385204402461</v>
      </c>
      <c r="E2628">
        <v>22339.950335041311</v>
      </c>
    </row>
    <row r="2629" spans="1:5" x14ac:dyDescent="0.4">
      <c r="A2629" s="21">
        <v>42441</v>
      </c>
      <c r="B2629" s="22">
        <v>18557</v>
      </c>
      <c r="C2629">
        <v>17443.579999999998</v>
      </c>
      <c r="D2629">
        <v>20104.146869934491</v>
      </c>
      <c r="E2629">
        <v>22351.234043234723</v>
      </c>
    </row>
    <row r="2630" spans="1:5" x14ac:dyDescent="0.4">
      <c r="A2630" s="21">
        <v>42442</v>
      </c>
      <c r="B2630" s="22">
        <v>16673</v>
      </c>
      <c r="C2630">
        <v>15672.619999999999</v>
      </c>
      <c r="D2630">
        <v>19668.300459042748</v>
      </c>
      <c r="E2630">
        <v>22309.810829288388</v>
      </c>
    </row>
    <row r="2631" spans="1:5" x14ac:dyDescent="0.4">
      <c r="A2631" s="21">
        <v>42443</v>
      </c>
      <c r="B2631" s="22">
        <v>20407</v>
      </c>
      <c r="C2631">
        <v>19182.579999999998</v>
      </c>
      <c r="D2631">
        <v>19078.507389599112</v>
      </c>
      <c r="E2631">
        <v>22320.891918789574</v>
      </c>
    </row>
    <row r="2632" spans="1:5" x14ac:dyDescent="0.4">
      <c r="A2632" s="21">
        <v>42444</v>
      </c>
      <c r="B2632" s="22">
        <v>20664</v>
      </c>
      <c r="C2632">
        <v>19424.16</v>
      </c>
      <c r="D2632">
        <v>19620.953062040913</v>
      </c>
      <c r="E2632">
        <v>22340.056540748392</v>
      </c>
    </row>
    <row r="2633" spans="1:5" x14ac:dyDescent="0.4">
      <c r="A2633" s="21">
        <v>42445</v>
      </c>
      <c r="B2633" s="22">
        <v>20537</v>
      </c>
      <c r="C2633">
        <v>19304.78</v>
      </c>
      <c r="D2633">
        <v>19529.283177543075</v>
      </c>
      <c r="E2633">
        <v>22351.340302459063</v>
      </c>
    </row>
    <row r="2634" spans="1:5" x14ac:dyDescent="0.4">
      <c r="A2634" s="21">
        <v>42446</v>
      </c>
      <c r="B2634" s="22">
        <v>15933</v>
      </c>
      <c r="C2634">
        <v>14977.019999999999</v>
      </c>
      <c r="D2634">
        <v>19582.381598786353</v>
      </c>
      <c r="E2634">
        <v>22309.916891458011</v>
      </c>
    </row>
    <row r="2635" spans="1:5" x14ac:dyDescent="0.4">
      <c r="A2635" s="21">
        <v>42447</v>
      </c>
      <c r="B2635" s="22">
        <v>26605</v>
      </c>
      <c r="C2635">
        <v>25008.699999999997</v>
      </c>
      <c r="D2635">
        <v>19405.975598381261</v>
      </c>
      <c r="E2635">
        <v>22320.998033513235</v>
      </c>
    </row>
    <row r="2636" spans="1:5" x14ac:dyDescent="0.4">
      <c r="A2636" s="21">
        <v>42448</v>
      </c>
      <c r="B2636" s="22">
        <v>16622</v>
      </c>
      <c r="C2636">
        <v>15624.679999999998</v>
      </c>
      <c r="D2636">
        <v>20183.314104733839</v>
      </c>
      <c r="E2636">
        <v>22340.162746455473</v>
      </c>
    </row>
    <row r="2637" spans="1:5" x14ac:dyDescent="0.4">
      <c r="A2637" s="21">
        <v>42449</v>
      </c>
      <c r="B2637" s="22">
        <v>17444</v>
      </c>
      <c r="C2637">
        <v>16397.36</v>
      </c>
      <c r="D2637">
        <v>19503.011086222727</v>
      </c>
      <c r="E2637">
        <v>22351.446561683399</v>
      </c>
    </row>
    <row r="2638" spans="1:5" x14ac:dyDescent="0.4">
      <c r="A2638" s="21">
        <v>42450</v>
      </c>
      <c r="B2638" s="22">
        <v>20442</v>
      </c>
      <c r="C2638">
        <v>19215.48</v>
      </c>
      <c r="D2638">
        <v>19740.247704841055</v>
      </c>
      <c r="E2638">
        <v>22310.022953627631</v>
      </c>
    </row>
    <row r="2639" spans="1:5" x14ac:dyDescent="0.4">
      <c r="A2639" s="21">
        <v>42451</v>
      </c>
      <c r="B2639" s="22">
        <v>26008</v>
      </c>
      <c r="C2639">
        <v>24447.519999999997</v>
      </c>
      <c r="D2639">
        <v>19419.119961900058</v>
      </c>
      <c r="E2639">
        <v>22321.1041482369</v>
      </c>
    </row>
    <row r="2640" spans="1:5" x14ac:dyDescent="0.4">
      <c r="A2640" s="21">
        <v>42452</v>
      </c>
      <c r="B2640" s="22">
        <v>21519</v>
      </c>
      <c r="C2640">
        <v>20227.86</v>
      </c>
      <c r="D2640">
        <v>20205.663911343909</v>
      </c>
      <c r="E2640">
        <v>22340.268952162554</v>
      </c>
    </row>
    <row r="2641" spans="1:5" x14ac:dyDescent="0.4">
      <c r="A2641" s="21">
        <v>42453</v>
      </c>
      <c r="B2641" s="22">
        <v>21090</v>
      </c>
      <c r="C2641">
        <v>19824.599999999999</v>
      </c>
      <c r="D2641">
        <v>21008.017253552534</v>
      </c>
      <c r="E2641">
        <v>22351.552820907738</v>
      </c>
    </row>
    <row r="2642" spans="1:5" x14ac:dyDescent="0.4">
      <c r="A2642" s="21">
        <v>42454</v>
      </c>
      <c r="B2642" s="22">
        <v>19728</v>
      </c>
      <c r="C2642">
        <v>18544.32</v>
      </c>
      <c r="D2642">
        <v>20675.811857841829</v>
      </c>
      <c r="E2642">
        <v>22310.129015797251</v>
      </c>
    </row>
    <row r="2643" spans="1:5" x14ac:dyDescent="0.4">
      <c r="A2643" s="21">
        <v>42455</v>
      </c>
      <c r="B2643" s="22">
        <v>17274</v>
      </c>
      <c r="C2643">
        <v>16237.56</v>
      </c>
      <c r="D2643">
        <v>20295.753077210989</v>
      </c>
      <c r="E2643">
        <v>22321.210262960562</v>
      </c>
    </row>
    <row r="2644" spans="1:5" x14ac:dyDescent="0.4">
      <c r="A2644" s="21">
        <v>42456</v>
      </c>
      <c r="B2644" s="22">
        <v>15082</v>
      </c>
      <c r="C2644">
        <v>14177.08</v>
      </c>
      <c r="D2644">
        <v>20442.81375454037</v>
      </c>
      <c r="E2644">
        <v>22340.375157869636</v>
      </c>
    </row>
    <row r="2645" spans="1:5" x14ac:dyDescent="0.4">
      <c r="A2645" s="21">
        <v>42457</v>
      </c>
      <c r="B2645" s="22">
        <v>18953</v>
      </c>
      <c r="C2645">
        <v>17815.82</v>
      </c>
      <c r="D2645">
        <v>19339.921096280967</v>
      </c>
      <c r="E2645">
        <v>22351.659080132078</v>
      </c>
    </row>
    <row r="2646" spans="1:5" x14ac:dyDescent="0.4">
      <c r="A2646" s="21">
        <v>42458</v>
      </c>
      <c r="B2646" s="22">
        <v>19297</v>
      </c>
      <c r="C2646">
        <v>18139.18</v>
      </c>
      <c r="D2646">
        <v>19019.94757496571</v>
      </c>
      <c r="E2646">
        <v>22310.235077966874</v>
      </c>
    </row>
    <row r="2647" spans="1:5" x14ac:dyDescent="0.4">
      <c r="A2647" s="21">
        <v>42459</v>
      </c>
      <c r="B2647" s="22">
        <v>19304</v>
      </c>
      <c r="C2647">
        <v>18145.759999999998</v>
      </c>
      <c r="D2647">
        <v>19573.041882012327</v>
      </c>
      <c r="E2647">
        <v>22321.316377684223</v>
      </c>
    </row>
    <row r="2648" spans="1:5" x14ac:dyDescent="0.4">
      <c r="A2648" s="21">
        <v>42460</v>
      </c>
      <c r="B2648" s="22">
        <v>15132</v>
      </c>
      <c r="C2648">
        <v>14224.08</v>
      </c>
      <c r="D2648">
        <v>19282.600720063128</v>
      </c>
      <c r="E2648">
        <v>22340.481363576717</v>
      </c>
    </row>
    <row r="2649" spans="1:5" x14ac:dyDescent="0.4">
      <c r="A2649" s="21">
        <v>42461</v>
      </c>
      <c r="B2649" s="22">
        <v>20539</v>
      </c>
      <c r="C2649">
        <v>19306.66</v>
      </c>
      <c r="D2649">
        <v>18445.256453612532</v>
      </c>
      <c r="E2649">
        <v>22351.765339356418</v>
      </c>
    </row>
    <row r="2650" spans="1:5" x14ac:dyDescent="0.4">
      <c r="A2650" s="21">
        <v>42462</v>
      </c>
      <c r="B2650" s="22">
        <v>18312</v>
      </c>
      <c r="C2650">
        <v>17213.28</v>
      </c>
      <c r="D2650">
        <v>19239.444962136789</v>
      </c>
      <c r="E2650">
        <v>22310.341140136497</v>
      </c>
    </row>
    <row r="2651" spans="1:5" x14ac:dyDescent="0.4">
      <c r="A2651" s="21">
        <v>42463</v>
      </c>
      <c r="B2651" s="22">
        <v>23187</v>
      </c>
      <c r="C2651">
        <v>21795.78</v>
      </c>
      <c r="D2651">
        <v>18792.80946579048</v>
      </c>
      <c r="E2651">
        <v>22321.422492407884</v>
      </c>
    </row>
    <row r="2652" spans="1:5" x14ac:dyDescent="0.4">
      <c r="A2652" s="21">
        <v>42464</v>
      </c>
      <c r="B2652" s="22">
        <v>20095</v>
      </c>
      <c r="C2652">
        <v>18889.3</v>
      </c>
      <c r="D2652">
        <v>19274.937800421187</v>
      </c>
      <c r="E2652">
        <v>22340.587569283798</v>
      </c>
    </row>
    <row r="2653" spans="1:5" x14ac:dyDescent="0.4">
      <c r="A2653" s="21">
        <v>42465</v>
      </c>
      <c r="B2653" s="22">
        <v>23538</v>
      </c>
      <c r="C2653">
        <v>22125.719999999998</v>
      </c>
      <c r="D2653">
        <v>19849.679936646491</v>
      </c>
      <c r="E2653">
        <v>22351.871598580754</v>
      </c>
    </row>
    <row r="2654" spans="1:5" x14ac:dyDescent="0.4">
      <c r="A2654" s="21">
        <v>42466</v>
      </c>
      <c r="B2654" s="22">
        <v>22496</v>
      </c>
      <c r="C2654">
        <v>21146.239999999998</v>
      </c>
      <c r="D2654">
        <v>20135.361027206171</v>
      </c>
      <c r="E2654">
        <v>22310.447202306117</v>
      </c>
    </row>
    <row r="2655" spans="1:5" x14ac:dyDescent="0.4">
      <c r="A2655" s="21">
        <v>42467</v>
      </c>
      <c r="B2655" s="22">
        <v>21775</v>
      </c>
      <c r="C2655">
        <v>20468.5</v>
      </c>
      <c r="D2655">
        <v>20255.399048559946</v>
      </c>
      <c r="E2655">
        <v>22321.528607131546</v>
      </c>
    </row>
    <row r="2656" spans="1:5" x14ac:dyDescent="0.4">
      <c r="A2656" s="21">
        <v>42468</v>
      </c>
      <c r="B2656" s="22">
        <v>22223</v>
      </c>
      <c r="C2656">
        <v>20889.62</v>
      </c>
      <c r="D2656">
        <v>21005.499084409887</v>
      </c>
      <c r="E2656">
        <v>22340.693774990879</v>
      </c>
    </row>
    <row r="2657" spans="1:5" x14ac:dyDescent="0.4">
      <c r="A2657" s="21">
        <v>42469</v>
      </c>
      <c r="B2657" s="22">
        <v>23749</v>
      </c>
      <c r="C2657">
        <v>22324.059999999998</v>
      </c>
      <c r="D2657">
        <v>20905.753589211701</v>
      </c>
      <c r="E2657">
        <v>22351.977857805094</v>
      </c>
    </row>
    <row r="2658" spans="1:5" x14ac:dyDescent="0.4">
      <c r="A2658" s="21">
        <v>42470</v>
      </c>
      <c r="B2658" s="22">
        <v>16477</v>
      </c>
      <c r="C2658">
        <v>15488.38</v>
      </c>
      <c r="D2658">
        <v>21070.75852735704</v>
      </c>
      <c r="E2658">
        <v>22310.55326447574</v>
      </c>
    </row>
    <row r="2659" spans="1:5" x14ac:dyDescent="0.4">
      <c r="A2659" s="21">
        <v>42471</v>
      </c>
      <c r="B2659" s="22">
        <v>20009</v>
      </c>
      <c r="C2659">
        <v>18808.46</v>
      </c>
      <c r="D2659">
        <v>20941.798571803069</v>
      </c>
      <c r="E2659">
        <v>22321.634721855207</v>
      </c>
    </row>
    <row r="2660" spans="1:5" x14ac:dyDescent="0.4">
      <c r="A2660" s="21">
        <v>42472</v>
      </c>
      <c r="B2660" s="22">
        <v>20448</v>
      </c>
      <c r="C2660">
        <v>19221.12</v>
      </c>
      <c r="D2660">
        <v>20567.196800086465</v>
      </c>
      <c r="E2660">
        <v>22340.799980697964</v>
      </c>
    </row>
    <row r="2661" spans="1:5" x14ac:dyDescent="0.4">
      <c r="A2661" s="21">
        <v>42473</v>
      </c>
      <c r="B2661" s="22">
        <v>20426</v>
      </c>
      <c r="C2661">
        <v>19200.439999999999</v>
      </c>
      <c r="D2661">
        <v>20192.989536070065</v>
      </c>
      <c r="E2661">
        <v>22352.084117029433</v>
      </c>
    </row>
    <row r="2662" spans="1:5" x14ac:dyDescent="0.4">
      <c r="A2662" s="21">
        <v>42474</v>
      </c>
      <c r="B2662" s="22">
        <v>16425</v>
      </c>
      <c r="C2662">
        <v>15439.5</v>
      </c>
      <c r="D2662">
        <v>20812.088059260666</v>
      </c>
      <c r="E2662">
        <v>22310.659326645364</v>
      </c>
    </row>
    <row r="2663" spans="1:5" x14ac:dyDescent="0.4">
      <c r="A2663" s="21">
        <v>42475</v>
      </c>
      <c r="B2663" s="22">
        <v>20326</v>
      </c>
      <c r="C2663">
        <v>19106.439999999999</v>
      </c>
      <c r="D2663">
        <v>19965.731331618161</v>
      </c>
      <c r="E2663">
        <v>22321.740836578872</v>
      </c>
    </row>
    <row r="2664" spans="1:5" x14ac:dyDescent="0.4">
      <c r="A2664" s="21">
        <v>42476</v>
      </c>
      <c r="B2664" s="22">
        <v>18088</v>
      </c>
      <c r="C2664">
        <v>17002.719999999998</v>
      </c>
      <c r="D2664">
        <v>19675.049808679407</v>
      </c>
      <c r="E2664">
        <v>22340.906186405045</v>
      </c>
    </row>
    <row r="2665" spans="1:5" x14ac:dyDescent="0.4">
      <c r="A2665" s="21">
        <v>42477</v>
      </c>
      <c r="B2665" s="22">
        <v>17685</v>
      </c>
      <c r="C2665">
        <v>16623.899999999998</v>
      </c>
      <c r="D2665">
        <v>19933.107344038486</v>
      </c>
      <c r="E2665">
        <v>22352.190376253773</v>
      </c>
    </row>
    <row r="2666" spans="1:5" x14ac:dyDescent="0.4">
      <c r="A2666" s="21">
        <v>42478</v>
      </c>
      <c r="B2666" s="22">
        <v>19669</v>
      </c>
      <c r="C2666">
        <v>18488.86</v>
      </c>
      <c r="D2666">
        <v>19477.126899084691</v>
      </c>
      <c r="E2666">
        <v>22310.76538881498</v>
      </c>
    </row>
    <row r="2667" spans="1:5" x14ac:dyDescent="0.4">
      <c r="A2667" s="21">
        <v>42479</v>
      </c>
      <c r="B2667" s="22">
        <v>20074</v>
      </c>
      <c r="C2667">
        <v>18869.559999999998</v>
      </c>
      <c r="D2667">
        <v>19138.251432619731</v>
      </c>
      <c r="E2667">
        <v>22321.846951302534</v>
      </c>
    </row>
    <row r="2668" spans="1:5" x14ac:dyDescent="0.4">
      <c r="A2668" s="21">
        <v>42480</v>
      </c>
      <c r="B2668" s="22">
        <v>19558</v>
      </c>
      <c r="C2668">
        <v>18384.52</v>
      </c>
      <c r="D2668">
        <v>19740.285492085142</v>
      </c>
      <c r="E2668">
        <v>22341.012392112123</v>
      </c>
    </row>
    <row r="2669" spans="1:5" x14ac:dyDescent="0.4">
      <c r="A2669" s="21">
        <v>42481</v>
      </c>
      <c r="B2669" s="22">
        <v>13519</v>
      </c>
      <c r="C2669">
        <v>12707.859999999999</v>
      </c>
      <c r="D2669">
        <v>19620.276702308824</v>
      </c>
      <c r="E2669">
        <v>22352.296635478109</v>
      </c>
    </row>
    <row r="2670" spans="1:5" x14ac:dyDescent="0.4">
      <c r="A2670" s="21">
        <v>42482</v>
      </c>
      <c r="B2670" s="22">
        <v>15637</v>
      </c>
      <c r="C2670">
        <v>14698.779999999999</v>
      </c>
      <c r="D2670">
        <v>18410.707916356336</v>
      </c>
      <c r="E2670">
        <v>22310.871450984603</v>
      </c>
    </row>
    <row r="2671" spans="1:5" x14ac:dyDescent="0.4">
      <c r="A2671" s="21">
        <v>42483</v>
      </c>
      <c r="B2671" s="22">
        <v>16223</v>
      </c>
      <c r="C2671">
        <v>15249.619999999999</v>
      </c>
      <c r="D2671">
        <v>18434.999026447415</v>
      </c>
      <c r="E2671">
        <v>22321.953066026195</v>
      </c>
    </row>
    <row r="2672" spans="1:5" x14ac:dyDescent="0.4">
      <c r="A2672" s="21">
        <v>42484</v>
      </c>
      <c r="B2672" s="22">
        <v>15216</v>
      </c>
      <c r="C2672">
        <v>14303.039999999999</v>
      </c>
      <c r="D2672">
        <v>17934.817795069339</v>
      </c>
      <c r="E2672">
        <v>22341.118597819204</v>
      </c>
    </row>
    <row r="2673" spans="1:5" x14ac:dyDescent="0.4">
      <c r="A2673" s="21">
        <v>42485</v>
      </c>
      <c r="B2673" s="22">
        <v>17232</v>
      </c>
      <c r="C2673">
        <v>16198.08</v>
      </c>
      <c r="D2673">
        <v>17280.61254821972</v>
      </c>
      <c r="E2673">
        <v>22352.402894702449</v>
      </c>
    </row>
    <row r="2674" spans="1:5" x14ac:dyDescent="0.4">
      <c r="A2674" s="21">
        <v>42486</v>
      </c>
      <c r="B2674" s="22">
        <v>19501</v>
      </c>
      <c r="C2674">
        <v>18330.939999999999</v>
      </c>
      <c r="D2674">
        <v>17685.918872650596</v>
      </c>
      <c r="E2674">
        <v>22310.977513154223</v>
      </c>
    </row>
    <row r="2675" spans="1:5" x14ac:dyDescent="0.4">
      <c r="A2675" s="21">
        <v>42487</v>
      </c>
      <c r="B2675" s="22">
        <v>19798</v>
      </c>
      <c r="C2675">
        <v>18610.12</v>
      </c>
      <c r="D2675">
        <v>17751.545479037395</v>
      </c>
      <c r="E2675">
        <v>22322.05918074986</v>
      </c>
    </row>
    <row r="2676" spans="1:5" x14ac:dyDescent="0.4">
      <c r="A2676" s="21">
        <v>42488</v>
      </c>
      <c r="B2676" s="22">
        <v>16060</v>
      </c>
      <c r="C2676">
        <v>15096.4</v>
      </c>
      <c r="D2676">
        <v>17815.949042733457</v>
      </c>
      <c r="E2676">
        <v>22341.224803526286</v>
      </c>
    </row>
    <row r="2677" spans="1:5" x14ac:dyDescent="0.4">
      <c r="A2677" s="21">
        <v>42489</v>
      </c>
      <c r="B2677" s="22">
        <v>20253</v>
      </c>
      <c r="C2677">
        <v>19037.82</v>
      </c>
      <c r="D2677">
        <v>18017.095116839166</v>
      </c>
      <c r="E2677">
        <v>22352.509153926789</v>
      </c>
    </row>
    <row r="2678" spans="1:5" x14ac:dyDescent="0.4">
      <c r="A2678" s="21">
        <v>42490</v>
      </c>
      <c r="B2678" s="22">
        <v>17795</v>
      </c>
      <c r="C2678">
        <v>16727.3</v>
      </c>
      <c r="D2678">
        <v>18142.327622359317</v>
      </c>
      <c r="E2678">
        <v>22311.083575323846</v>
      </c>
    </row>
    <row r="2679" spans="1:5" x14ac:dyDescent="0.4">
      <c r="A2679" s="21">
        <v>42491</v>
      </c>
      <c r="B2679" s="22">
        <v>16099</v>
      </c>
      <c r="C2679">
        <v>15133.06</v>
      </c>
      <c r="D2679">
        <v>17799.131660054016</v>
      </c>
      <c r="E2679">
        <v>22322.165295473522</v>
      </c>
    </row>
    <row r="2680" spans="1:5" x14ac:dyDescent="0.4">
      <c r="A2680" s="21">
        <v>42492</v>
      </c>
      <c r="B2680" s="22">
        <v>17703</v>
      </c>
      <c r="C2680">
        <v>16640.82</v>
      </c>
      <c r="D2680">
        <v>18077.138753212301</v>
      </c>
      <c r="E2680">
        <v>22341.331009233367</v>
      </c>
    </row>
    <row r="2681" spans="1:5" x14ac:dyDescent="0.4">
      <c r="A2681" s="21">
        <v>42493</v>
      </c>
      <c r="B2681" s="22">
        <v>19875</v>
      </c>
      <c r="C2681">
        <v>18682.5</v>
      </c>
      <c r="D2681">
        <v>17790.201984957919</v>
      </c>
      <c r="E2681">
        <v>22352.615413151128</v>
      </c>
    </row>
    <row r="2682" spans="1:5" x14ac:dyDescent="0.4">
      <c r="A2682" s="21">
        <v>42494</v>
      </c>
      <c r="B2682" s="22">
        <v>20075</v>
      </c>
      <c r="C2682">
        <v>18870.5</v>
      </c>
      <c r="D2682">
        <v>17769.962544049511</v>
      </c>
      <c r="E2682">
        <v>22311.189637493469</v>
      </c>
    </row>
    <row r="2683" spans="1:5" x14ac:dyDescent="0.4">
      <c r="A2683" s="21">
        <v>42495</v>
      </c>
      <c r="B2683" s="22">
        <v>15860</v>
      </c>
      <c r="C2683">
        <v>14908.4</v>
      </c>
      <c r="D2683">
        <v>18659.525091088115</v>
      </c>
      <c r="E2683">
        <v>22322.27141019718</v>
      </c>
    </row>
    <row r="2684" spans="1:5" x14ac:dyDescent="0.4">
      <c r="A2684" s="21">
        <v>42496</v>
      </c>
      <c r="B2684" s="22">
        <v>19825</v>
      </c>
      <c r="C2684">
        <v>18635.5</v>
      </c>
      <c r="D2684">
        <v>18066.090765807439</v>
      </c>
      <c r="E2684">
        <v>22341.437214940452</v>
      </c>
    </row>
    <row r="2685" spans="1:5" x14ac:dyDescent="0.4">
      <c r="A2685" s="21">
        <v>42497</v>
      </c>
      <c r="B2685" s="22">
        <v>17729</v>
      </c>
      <c r="C2685">
        <v>16665.259999999998</v>
      </c>
      <c r="D2685">
        <v>17999.108387315697</v>
      </c>
      <c r="E2685">
        <v>22352.721672375465</v>
      </c>
    </row>
    <row r="2686" spans="1:5" x14ac:dyDescent="0.4">
      <c r="A2686" s="21">
        <v>42498</v>
      </c>
      <c r="B2686" s="22">
        <v>15964</v>
      </c>
      <c r="C2686">
        <v>15006.16</v>
      </c>
      <c r="D2686">
        <v>18427.716990208337</v>
      </c>
      <c r="E2686">
        <v>22311.295699663089</v>
      </c>
    </row>
    <row r="2687" spans="1:5" x14ac:dyDescent="0.4">
      <c r="A2687" s="21">
        <v>42499</v>
      </c>
      <c r="B2687" s="22">
        <v>19792</v>
      </c>
      <c r="C2687">
        <v>18604.48</v>
      </c>
      <c r="D2687">
        <v>17961.335038375764</v>
      </c>
      <c r="E2687">
        <v>22322.377524920845</v>
      </c>
    </row>
    <row r="2688" spans="1:5" x14ac:dyDescent="0.4">
      <c r="A2688" s="21">
        <v>42500</v>
      </c>
      <c r="B2688" s="22">
        <v>20418</v>
      </c>
      <c r="C2688">
        <v>19192.919999999998</v>
      </c>
      <c r="D2688">
        <v>17871.938224280078</v>
      </c>
      <c r="E2688">
        <v>22341.543420647533</v>
      </c>
    </row>
    <row r="2689" spans="1:5" x14ac:dyDescent="0.4">
      <c r="A2689" s="21">
        <v>42501</v>
      </c>
      <c r="B2689" s="22">
        <v>20616</v>
      </c>
      <c r="C2689">
        <v>19379.039999999997</v>
      </c>
      <c r="D2689">
        <v>18669.967115461503</v>
      </c>
      <c r="E2689">
        <v>22352.827931599804</v>
      </c>
    </row>
    <row r="2690" spans="1:5" x14ac:dyDescent="0.4">
      <c r="A2690" s="21">
        <v>42502</v>
      </c>
      <c r="B2690" s="22">
        <v>16485</v>
      </c>
      <c r="C2690">
        <v>15495.9</v>
      </c>
      <c r="D2690">
        <v>18903.833335444306</v>
      </c>
      <c r="E2690">
        <v>22311.401761832713</v>
      </c>
    </row>
    <row r="2691" spans="1:5" x14ac:dyDescent="0.4">
      <c r="A2691" s="21">
        <v>42503</v>
      </c>
      <c r="B2691" s="22">
        <v>20551</v>
      </c>
      <c r="C2691">
        <v>19317.939999999999</v>
      </c>
      <c r="D2691">
        <v>18214.410732719065</v>
      </c>
      <c r="E2691">
        <v>22322.483639644506</v>
      </c>
    </row>
    <row r="2692" spans="1:5" x14ac:dyDescent="0.4">
      <c r="A2692" s="21">
        <v>42504</v>
      </c>
      <c r="B2692" s="22">
        <v>18366</v>
      </c>
      <c r="C2692">
        <v>17264.039999999997</v>
      </c>
      <c r="D2692">
        <v>18977.944293846176</v>
      </c>
      <c r="E2692">
        <v>22341.649626354614</v>
      </c>
    </row>
    <row r="2693" spans="1:5" x14ac:dyDescent="0.4">
      <c r="A2693" s="21">
        <v>42505</v>
      </c>
      <c r="B2693" s="22">
        <v>16294</v>
      </c>
      <c r="C2693">
        <v>15316.359999999999</v>
      </c>
      <c r="D2693">
        <v>18771.548781881946</v>
      </c>
      <c r="E2693">
        <v>22352.934190824144</v>
      </c>
    </row>
    <row r="2694" spans="1:5" x14ac:dyDescent="0.4">
      <c r="A2694" s="21">
        <v>42506</v>
      </c>
      <c r="B2694" s="22">
        <v>19792</v>
      </c>
      <c r="C2694">
        <v>18604.48</v>
      </c>
      <c r="D2694">
        <v>18156.56646836095</v>
      </c>
      <c r="E2694">
        <v>22311.507824002336</v>
      </c>
    </row>
    <row r="2695" spans="1:5" x14ac:dyDescent="0.4">
      <c r="A2695" s="21">
        <v>42507</v>
      </c>
      <c r="B2695" s="22">
        <v>20376</v>
      </c>
      <c r="C2695">
        <v>19153.439999999999</v>
      </c>
      <c r="D2695">
        <v>18765.133067281604</v>
      </c>
      <c r="E2695">
        <v>22322.589754368168</v>
      </c>
    </row>
    <row r="2696" spans="1:5" x14ac:dyDescent="0.4">
      <c r="A2696" s="21">
        <v>42508</v>
      </c>
      <c r="B2696" s="22">
        <v>20658</v>
      </c>
      <c r="C2696">
        <v>19418.52</v>
      </c>
      <c r="D2696">
        <v>18841.663691357135</v>
      </c>
      <c r="E2696">
        <v>22341.755832061695</v>
      </c>
    </row>
    <row r="2697" spans="1:5" x14ac:dyDescent="0.4">
      <c r="A2697" s="21">
        <v>42509</v>
      </c>
      <c r="B2697" s="22">
        <v>16455</v>
      </c>
      <c r="C2697">
        <v>15467.699999999999</v>
      </c>
      <c r="D2697">
        <v>18901.940799971686</v>
      </c>
      <c r="E2697">
        <v>22353.040450048484</v>
      </c>
    </row>
    <row r="2698" spans="1:5" x14ac:dyDescent="0.4">
      <c r="A2698" s="21">
        <v>42510</v>
      </c>
      <c r="B2698" s="22">
        <v>20093</v>
      </c>
      <c r="C2698">
        <v>18887.419999999998</v>
      </c>
      <c r="D2698">
        <v>18930.486783773817</v>
      </c>
      <c r="E2698">
        <v>22311.613886171952</v>
      </c>
    </row>
    <row r="2699" spans="1:5" x14ac:dyDescent="0.4">
      <c r="A2699" s="21">
        <v>42511</v>
      </c>
      <c r="B2699" s="22">
        <v>18005</v>
      </c>
      <c r="C2699">
        <v>16924.7</v>
      </c>
      <c r="D2699">
        <v>18945.637655356517</v>
      </c>
      <c r="E2699">
        <v>22322.695869091829</v>
      </c>
    </row>
    <row r="2700" spans="1:5" x14ac:dyDescent="0.4">
      <c r="A2700" s="21">
        <v>42512</v>
      </c>
      <c r="B2700" s="22">
        <v>16300</v>
      </c>
      <c r="C2700">
        <v>15322</v>
      </c>
      <c r="D2700">
        <v>18543.032662312424</v>
      </c>
      <c r="E2700">
        <v>22341.862037768773</v>
      </c>
    </row>
    <row r="2701" spans="1:5" x14ac:dyDescent="0.4">
      <c r="A2701" s="21">
        <v>42513</v>
      </c>
      <c r="B2701" s="22">
        <v>20319</v>
      </c>
      <c r="C2701">
        <v>19099.86</v>
      </c>
      <c r="D2701">
        <v>18655.99334518861</v>
      </c>
      <c r="E2701">
        <v>22353.14670927282</v>
      </c>
    </row>
    <row r="2702" spans="1:5" x14ac:dyDescent="0.4">
      <c r="A2702" s="21">
        <v>42514</v>
      </c>
      <c r="B2702" s="22">
        <v>21144</v>
      </c>
      <c r="C2702">
        <v>19875.36</v>
      </c>
      <c r="D2702">
        <v>18708.252590097112</v>
      </c>
      <c r="E2702">
        <v>22311.719948341575</v>
      </c>
    </row>
    <row r="2703" spans="1:5" x14ac:dyDescent="0.4">
      <c r="A2703" s="21">
        <v>42515</v>
      </c>
      <c r="B2703" s="22">
        <v>21606</v>
      </c>
      <c r="C2703">
        <v>20309.64</v>
      </c>
      <c r="D2703">
        <v>18759.780385304268</v>
      </c>
      <c r="E2703">
        <v>22322.801983815494</v>
      </c>
    </row>
    <row r="2704" spans="1:5" x14ac:dyDescent="0.4">
      <c r="A2704" s="21">
        <v>42516</v>
      </c>
      <c r="B2704" s="22">
        <v>17323</v>
      </c>
      <c r="C2704">
        <v>16283.619999999999</v>
      </c>
      <c r="D2704">
        <v>19692.309332719989</v>
      </c>
      <c r="E2704">
        <v>22341.968243475854</v>
      </c>
    </row>
    <row r="2705" spans="1:5" x14ac:dyDescent="0.4">
      <c r="A2705" s="21">
        <v>42517</v>
      </c>
      <c r="B2705" s="22">
        <v>23929</v>
      </c>
      <c r="C2705">
        <v>22493.26</v>
      </c>
      <c r="D2705">
        <v>19178.323806560602</v>
      </c>
      <c r="E2705">
        <v>22353.25296849716</v>
      </c>
    </row>
    <row r="2706" spans="1:5" x14ac:dyDescent="0.4">
      <c r="A2706" s="21">
        <v>42518</v>
      </c>
      <c r="B2706" s="22">
        <v>19843</v>
      </c>
      <c r="C2706">
        <v>18652.419999999998</v>
      </c>
      <c r="D2706">
        <v>19554.398604922386</v>
      </c>
      <c r="E2706">
        <v>22311.826010511199</v>
      </c>
    </row>
    <row r="2707" spans="1:5" x14ac:dyDescent="0.4">
      <c r="A2707" s="21">
        <v>42519</v>
      </c>
      <c r="B2707" s="22">
        <v>20029</v>
      </c>
      <c r="C2707">
        <v>18827.259999999998</v>
      </c>
      <c r="D2707">
        <v>20040.140136609054</v>
      </c>
      <c r="E2707">
        <v>22322.908098539156</v>
      </c>
    </row>
    <row r="2708" spans="1:5" x14ac:dyDescent="0.4">
      <c r="A2708" s="21">
        <v>42520</v>
      </c>
      <c r="B2708" s="22">
        <v>21808</v>
      </c>
      <c r="C2708">
        <v>20499.52</v>
      </c>
      <c r="D2708">
        <v>19980.377375753626</v>
      </c>
      <c r="E2708">
        <v>22342.074449182939</v>
      </c>
    </row>
    <row r="2709" spans="1:5" x14ac:dyDescent="0.4">
      <c r="A2709" s="21">
        <v>42521</v>
      </c>
      <c r="B2709" s="22">
        <v>24644</v>
      </c>
      <c r="C2709">
        <v>23165.359999999997</v>
      </c>
      <c r="D2709">
        <v>19856.891051393701</v>
      </c>
      <c r="E2709">
        <v>22353.359227721499</v>
      </c>
    </row>
    <row r="2710" spans="1:5" x14ac:dyDescent="0.4">
      <c r="A2710" s="21">
        <v>42522</v>
      </c>
      <c r="B2710" s="22">
        <v>23197</v>
      </c>
      <c r="C2710">
        <v>21805.18</v>
      </c>
      <c r="D2710">
        <v>20999.794813404023</v>
      </c>
      <c r="E2710">
        <v>22311.932072680818</v>
      </c>
    </row>
    <row r="2711" spans="1:5" x14ac:dyDescent="0.4">
      <c r="A2711" s="21">
        <v>42523</v>
      </c>
      <c r="B2711" s="22">
        <v>17779</v>
      </c>
      <c r="C2711">
        <v>16712.259999999998</v>
      </c>
      <c r="D2711">
        <v>21284.45714759632</v>
      </c>
      <c r="E2711">
        <v>22323.014213262817</v>
      </c>
    </row>
    <row r="2712" spans="1:5" x14ac:dyDescent="0.4">
      <c r="A2712" s="21">
        <v>42524</v>
      </c>
      <c r="B2712" s="22">
        <v>27172</v>
      </c>
      <c r="C2712">
        <v>25541.68</v>
      </c>
      <c r="D2712">
        <v>20440.523877094358</v>
      </c>
      <c r="E2712">
        <v>22342.18065489002</v>
      </c>
    </row>
    <row r="2713" spans="1:5" x14ac:dyDescent="0.4">
      <c r="A2713" s="21">
        <v>42525</v>
      </c>
      <c r="B2713" s="22">
        <v>19803</v>
      </c>
      <c r="C2713">
        <v>18614.82</v>
      </c>
      <c r="D2713">
        <v>21830.975999393384</v>
      </c>
      <c r="E2713">
        <v>22353.465486945835</v>
      </c>
    </row>
    <row r="2714" spans="1:5" x14ac:dyDescent="0.4">
      <c r="A2714" s="21">
        <v>42526</v>
      </c>
      <c r="B2714" s="22">
        <v>23056</v>
      </c>
      <c r="C2714">
        <v>21672.639999999999</v>
      </c>
      <c r="D2714">
        <v>21412.179414725146</v>
      </c>
      <c r="E2714">
        <v>22312.038134850442</v>
      </c>
    </row>
    <row r="2715" spans="1:5" x14ac:dyDescent="0.4">
      <c r="A2715" s="21">
        <v>42527</v>
      </c>
      <c r="B2715" s="22">
        <v>20175</v>
      </c>
      <c r="C2715">
        <v>18964.5</v>
      </c>
      <c r="D2715">
        <v>21466.214397627926</v>
      </c>
      <c r="E2715">
        <v>22323.120327986479</v>
      </c>
    </row>
    <row r="2716" spans="1:5" x14ac:dyDescent="0.4">
      <c r="A2716" s="21">
        <v>42528</v>
      </c>
      <c r="B2716" s="22">
        <v>22951</v>
      </c>
      <c r="C2716">
        <v>21573.94</v>
      </c>
      <c r="D2716">
        <v>21558.136960611322</v>
      </c>
      <c r="E2716">
        <v>22342.286860597102</v>
      </c>
    </row>
    <row r="2717" spans="1:5" x14ac:dyDescent="0.4">
      <c r="A2717" s="21">
        <v>42529</v>
      </c>
      <c r="B2717" s="22">
        <v>21740</v>
      </c>
      <c r="C2717">
        <v>20435.599999999999</v>
      </c>
      <c r="D2717">
        <v>21689.353742698338</v>
      </c>
      <c r="E2717">
        <v>22353.571746170175</v>
      </c>
    </row>
    <row r="2718" spans="1:5" x14ac:dyDescent="0.4">
      <c r="A2718" s="21">
        <v>42530</v>
      </c>
      <c r="B2718" s="22">
        <v>19283</v>
      </c>
      <c r="C2718">
        <v>18126.02</v>
      </c>
      <c r="D2718">
        <v>21465.14534331187</v>
      </c>
      <c r="E2718">
        <v>22312.144197020061</v>
      </c>
    </row>
    <row r="2719" spans="1:5" x14ac:dyDescent="0.4">
      <c r="A2719" s="21">
        <v>42531</v>
      </c>
      <c r="B2719" s="22">
        <v>21978</v>
      </c>
      <c r="C2719">
        <v>20659.32</v>
      </c>
      <c r="D2719">
        <v>21474.588070323283</v>
      </c>
      <c r="E2719">
        <v>22323.22644271014</v>
      </c>
    </row>
    <row r="2720" spans="1:5" x14ac:dyDescent="0.4">
      <c r="A2720" s="21">
        <v>42532</v>
      </c>
      <c r="B2720" s="22">
        <v>21788</v>
      </c>
      <c r="C2720">
        <v>20480.719999999998</v>
      </c>
      <c r="D2720">
        <v>21456.802826769388</v>
      </c>
      <c r="E2720">
        <v>22342.393066304183</v>
      </c>
    </row>
    <row r="2721" spans="1:5" x14ac:dyDescent="0.4">
      <c r="A2721" s="21">
        <v>42533</v>
      </c>
      <c r="B2721" s="22">
        <v>19012</v>
      </c>
      <c r="C2721">
        <v>17871.28</v>
      </c>
      <c r="D2721">
        <v>21235.895277778578</v>
      </c>
      <c r="E2721">
        <v>22353.678005394515</v>
      </c>
    </row>
    <row r="2722" spans="1:5" x14ac:dyDescent="0.4">
      <c r="A2722" s="21">
        <v>42534</v>
      </c>
      <c r="B2722" s="22">
        <v>21408</v>
      </c>
      <c r="C2722">
        <v>20123.52</v>
      </c>
      <c r="D2722">
        <v>21282.312216847193</v>
      </c>
      <c r="E2722">
        <v>22312.250259189685</v>
      </c>
    </row>
    <row r="2723" spans="1:5" x14ac:dyDescent="0.4">
      <c r="A2723" s="21">
        <v>42535</v>
      </c>
      <c r="B2723" s="22">
        <v>28341</v>
      </c>
      <c r="C2723">
        <v>26640.539999999997</v>
      </c>
      <c r="D2723">
        <v>21208.793371036783</v>
      </c>
      <c r="E2723">
        <v>22323.332557433801</v>
      </c>
    </row>
    <row r="2724" spans="1:5" x14ac:dyDescent="0.4">
      <c r="A2724" s="21">
        <v>42536</v>
      </c>
      <c r="B2724" s="22">
        <v>23537</v>
      </c>
      <c r="C2724">
        <v>22124.78</v>
      </c>
      <c r="D2724">
        <v>21902.324833960494</v>
      </c>
      <c r="E2724">
        <v>22342.499272011264</v>
      </c>
    </row>
    <row r="2725" spans="1:5" x14ac:dyDescent="0.4">
      <c r="A2725" s="21">
        <v>42537</v>
      </c>
      <c r="B2725" s="22">
        <v>24087</v>
      </c>
      <c r="C2725">
        <v>22641.78</v>
      </c>
      <c r="D2725">
        <v>22563.649547244204</v>
      </c>
      <c r="E2725">
        <v>22353.784264618855</v>
      </c>
    </row>
    <row r="2726" spans="1:5" x14ac:dyDescent="0.4">
      <c r="A2726" s="21">
        <v>42538</v>
      </c>
      <c r="B2726" s="22">
        <v>21580</v>
      </c>
      <c r="C2726">
        <v>20285.199999999997</v>
      </c>
      <c r="D2726">
        <v>22806.361934512479</v>
      </c>
      <c r="E2726">
        <v>22312.356321359308</v>
      </c>
    </row>
    <row r="2727" spans="1:5" x14ac:dyDescent="0.4">
      <c r="A2727" s="21">
        <v>42539</v>
      </c>
      <c r="B2727" s="22">
        <v>20667</v>
      </c>
      <c r="C2727">
        <v>19426.98</v>
      </c>
      <c r="D2727">
        <v>22207.711072519454</v>
      </c>
      <c r="E2727">
        <v>22323.438672157466</v>
      </c>
    </row>
    <row r="2728" spans="1:5" x14ac:dyDescent="0.4">
      <c r="A2728" s="21">
        <v>42540</v>
      </c>
      <c r="B2728" s="22">
        <v>19804</v>
      </c>
      <c r="C2728">
        <v>18615.759999999998</v>
      </c>
      <c r="D2728">
        <v>22410.795424543936</v>
      </c>
      <c r="E2728">
        <v>22342.605477718345</v>
      </c>
    </row>
    <row r="2729" spans="1:5" x14ac:dyDescent="0.4">
      <c r="A2729" s="21">
        <v>42541</v>
      </c>
      <c r="B2729" s="22">
        <v>23343</v>
      </c>
      <c r="C2729">
        <v>21942.42</v>
      </c>
      <c r="D2729">
        <v>22017.814337042761</v>
      </c>
      <c r="E2729">
        <v>22353.890523843191</v>
      </c>
    </row>
    <row r="2730" spans="1:5" x14ac:dyDescent="0.4">
      <c r="A2730" s="21">
        <v>42542</v>
      </c>
      <c r="B2730" s="22">
        <v>27200</v>
      </c>
      <c r="C2730">
        <v>25568</v>
      </c>
      <c r="D2730">
        <v>21784.910555232778</v>
      </c>
      <c r="E2730">
        <v>22312.462383528924</v>
      </c>
    </row>
    <row r="2731" spans="1:5" x14ac:dyDescent="0.4">
      <c r="A2731" s="21">
        <v>42543</v>
      </c>
      <c r="B2731" s="22">
        <v>24320</v>
      </c>
      <c r="C2731">
        <v>22860.799999999999</v>
      </c>
      <c r="D2731">
        <v>22971.397698528075</v>
      </c>
      <c r="E2731">
        <v>22323.544786881128</v>
      </c>
    </row>
    <row r="2732" spans="1:5" x14ac:dyDescent="0.4">
      <c r="A2732" s="21">
        <v>42544</v>
      </c>
      <c r="B2732" s="22">
        <v>20088</v>
      </c>
      <c r="C2732">
        <v>18882.719999999998</v>
      </c>
      <c r="D2732">
        <v>23212.451415303411</v>
      </c>
      <c r="E2732">
        <v>22342.711683425427</v>
      </c>
    </row>
    <row r="2733" spans="1:5" x14ac:dyDescent="0.4">
      <c r="A2733" s="21">
        <v>42545</v>
      </c>
      <c r="B2733" s="22">
        <v>23116</v>
      </c>
      <c r="C2733">
        <v>21729.039999999997</v>
      </c>
      <c r="D2733">
        <v>22404.031944470204</v>
      </c>
      <c r="E2733">
        <v>22353.99678306753</v>
      </c>
    </row>
    <row r="2734" spans="1:5" x14ac:dyDescent="0.4">
      <c r="A2734" s="21">
        <v>42546</v>
      </c>
      <c r="B2734" s="22">
        <v>21329</v>
      </c>
      <c r="C2734">
        <v>20049.259999999998</v>
      </c>
      <c r="D2734">
        <v>22847.401829616254</v>
      </c>
      <c r="E2734">
        <v>22312.568445698547</v>
      </c>
    </row>
    <row r="2735" spans="1:5" x14ac:dyDescent="0.4">
      <c r="A2735" s="21">
        <v>42547</v>
      </c>
      <c r="B2735" s="22">
        <v>24523</v>
      </c>
      <c r="C2735">
        <v>23051.62</v>
      </c>
      <c r="D2735">
        <v>22602.142807172098</v>
      </c>
      <c r="E2735">
        <v>22323.650901604789</v>
      </c>
    </row>
    <row r="2736" spans="1:5" x14ac:dyDescent="0.4">
      <c r="A2736" s="21">
        <v>42548</v>
      </c>
      <c r="B2736" s="22">
        <v>24837</v>
      </c>
      <c r="C2736">
        <v>23346.78</v>
      </c>
      <c r="D2736">
        <v>22577.071861164153</v>
      </c>
      <c r="E2736">
        <v>22342.817889132508</v>
      </c>
    </row>
    <row r="2737" spans="1:5" x14ac:dyDescent="0.4">
      <c r="A2737" s="21">
        <v>42549</v>
      </c>
      <c r="B2737" s="22">
        <v>32365</v>
      </c>
      <c r="C2737">
        <v>30423.1</v>
      </c>
      <c r="D2737">
        <v>23207.477839299034</v>
      </c>
      <c r="E2737">
        <v>22354.10304229187</v>
      </c>
    </row>
    <row r="2738" spans="1:5" x14ac:dyDescent="0.4">
      <c r="A2738" s="21">
        <v>42550</v>
      </c>
      <c r="B2738" s="22">
        <v>22867</v>
      </c>
      <c r="C2738">
        <v>21494.98</v>
      </c>
      <c r="D2738">
        <v>24545.712723494413</v>
      </c>
      <c r="E2738">
        <v>22312.674507868171</v>
      </c>
    </row>
    <row r="2739" spans="1:5" x14ac:dyDescent="0.4">
      <c r="A2739" s="21">
        <v>42551</v>
      </c>
      <c r="B2739" s="22">
        <v>18258</v>
      </c>
      <c r="C2739">
        <v>17162.52</v>
      </c>
      <c r="D2739">
        <v>23994.821640701823</v>
      </c>
      <c r="E2739">
        <v>22323.757016328454</v>
      </c>
    </row>
    <row r="2740" spans="1:5" x14ac:dyDescent="0.4">
      <c r="A2740" s="21">
        <v>42552</v>
      </c>
      <c r="B2740" s="22">
        <v>22892</v>
      </c>
      <c r="C2740">
        <v>21518.48</v>
      </c>
      <c r="D2740">
        <v>23600.221646387196</v>
      </c>
      <c r="E2740">
        <v>22342.924094839589</v>
      </c>
    </row>
    <row r="2741" spans="1:5" x14ac:dyDescent="0.4">
      <c r="A2741" s="21">
        <v>42553</v>
      </c>
      <c r="B2741" s="22">
        <v>23298</v>
      </c>
      <c r="C2741">
        <v>21900.12</v>
      </c>
      <c r="D2741">
        <v>23351.908519306078</v>
      </c>
      <c r="E2741">
        <v>22354.20930151621</v>
      </c>
    </row>
    <row r="2742" spans="1:5" x14ac:dyDescent="0.4">
      <c r="A2742" s="21">
        <v>42554</v>
      </c>
      <c r="B2742" s="22">
        <v>19707</v>
      </c>
      <c r="C2742">
        <v>18524.579999999998</v>
      </c>
      <c r="D2742">
        <v>22973.911520274753</v>
      </c>
      <c r="E2742">
        <v>22312.78057003779</v>
      </c>
    </row>
    <row r="2743" spans="1:5" x14ac:dyDescent="0.4">
      <c r="A2743" s="21">
        <v>42555</v>
      </c>
      <c r="B2743" s="22">
        <v>25733</v>
      </c>
      <c r="C2743">
        <v>24189.02</v>
      </c>
      <c r="D2743">
        <v>23005.653264231754</v>
      </c>
      <c r="E2743">
        <v>22323.863131052116</v>
      </c>
    </row>
    <row r="2744" spans="1:5" x14ac:dyDescent="0.4">
      <c r="A2744" s="21">
        <v>42556</v>
      </c>
      <c r="B2744" s="22">
        <v>24430</v>
      </c>
      <c r="C2744">
        <v>22964.199999999997</v>
      </c>
      <c r="D2744">
        <v>23258.970169440756</v>
      </c>
      <c r="E2744">
        <v>22343.03030054667</v>
      </c>
    </row>
    <row r="2745" spans="1:5" x14ac:dyDescent="0.4">
      <c r="A2745" s="21">
        <v>42557</v>
      </c>
      <c r="B2745" s="22">
        <v>27394</v>
      </c>
      <c r="C2745">
        <v>25750.359999999997</v>
      </c>
      <c r="D2745">
        <v>22997.436133040566</v>
      </c>
      <c r="E2745">
        <v>22354.315560740546</v>
      </c>
    </row>
    <row r="2746" spans="1:5" x14ac:dyDescent="0.4">
      <c r="A2746" s="21">
        <v>42558</v>
      </c>
      <c r="B2746" s="22">
        <v>20302</v>
      </c>
      <c r="C2746">
        <v>19083.879999999997</v>
      </c>
      <c r="D2746">
        <v>24255.761849477545</v>
      </c>
      <c r="E2746">
        <v>22312.886632207414</v>
      </c>
    </row>
    <row r="2747" spans="1:5" x14ac:dyDescent="0.4">
      <c r="A2747" s="21">
        <v>42559</v>
      </c>
      <c r="B2747" s="22">
        <v>24044</v>
      </c>
      <c r="C2747">
        <v>22601.359999999997</v>
      </c>
      <c r="D2747">
        <v>23527.820649599154</v>
      </c>
      <c r="E2747">
        <v>22323.969245775774</v>
      </c>
    </row>
    <row r="2748" spans="1:5" x14ac:dyDescent="0.4">
      <c r="A2748" s="21">
        <v>42560</v>
      </c>
      <c r="B2748" s="22">
        <v>26303</v>
      </c>
      <c r="C2748">
        <v>24724.82</v>
      </c>
      <c r="D2748">
        <v>23224.131383493419</v>
      </c>
      <c r="E2748">
        <v>22343.136506253752</v>
      </c>
    </row>
    <row r="2749" spans="1:5" x14ac:dyDescent="0.4">
      <c r="A2749" s="21">
        <v>42561</v>
      </c>
      <c r="B2749" s="22">
        <v>19313</v>
      </c>
      <c r="C2749">
        <v>18154.219999999998</v>
      </c>
      <c r="D2749">
        <v>24148.006363353514</v>
      </c>
      <c r="E2749">
        <v>22354.421819964886</v>
      </c>
    </row>
    <row r="2750" spans="1:5" x14ac:dyDescent="0.4">
      <c r="A2750" s="21">
        <v>42562</v>
      </c>
      <c r="B2750" s="22">
        <v>30704</v>
      </c>
      <c r="C2750">
        <v>28861.759999999998</v>
      </c>
      <c r="D2750">
        <v>23372.213229686153</v>
      </c>
      <c r="E2750">
        <v>22312.992694377037</v>
      </c>
    </row>
    <row r="2751" spans="1:5" x14ac:dyDescent="0.4">
      <c r="A2751" s="21">
        <v>42563</v>
      </c>
      <c r="B2751" s="22">
        <v>21911</v>
      </c>
      <c r="C2751">
        <v>20596.34</v>
      </c>
      <c r="D2751">
        <v>24072.016196555753</v>
      </c>
      <c r="E2751">
        <v>22324.075360499439</v>
      </c>
    </row>
    <row r="2752" spans="1:5" x14ac:dyDescent="0.4">
      <c r="A2752" s="21">
        <v>42564</v>
      </c>
      <c r="B2752" s="22">
        <v>21911</v>
      </c>
      <c r="C2752">
        <v>20596.34</v>
      </c>
      <c r="D2752">
        <v>24110.435345670365</v>
      </c>
      <c r="E2752">
        <v>22343.242711960833</v>
      </c>
    </row>
    <row r="2753" spans="1:5" x14ac:dyDescent="0.4">
      <c r="A2753" s="21">
        <v>42565</v>
      </c>
      <c r="B2753" s="22">
        <v>17502</v>
      </c>
      <c r="C2753">
        <v>16451.879999999997</v>
      </c>
      <c r="D2753">
        <v>23917.200563262442</v>
      </c>
      <c r="E2753">
        <v>22354.528079189226</v>
      </c>
    </row>
    <row r="2754" spans="1:5" x14ac:dyDescent="0.4">
      <c r="A2754" s="21">
        <v>42566</v>
      </c>
      <c r="B2754" s="22">
        <v>23875</v>
      </c>
      <c r="C2754">
        <v>22442.5</v>
      </c>
      <c r="D2754">
        <v>22524.813135149387</v>
      </c>
      <c r="E2754">
        <v>22313.098756546657</v>
      </c>
    </row>
    <row r="2755" spans="1:5" x14ac:dyDescent="0.4">
      <c r="A2755" s="21">
        <v>42567</v>
      </c>
      <c r="B2755" s="22">
        <v>27362</v>
      </c>
      <c r="C2755">
        <v>25720.28</v>
      </c>
      <c r="D2755">
        <v>23047.98535139249</v>
      </c>
      <c r="E2755">
        <v>22324.1814752231</v>
      </c>
    </row>
    <row r="2756" spans="1:5" x14ac:dyDescent="0.4">
      <c r="A2756" s="21">
        <v>42568</v>
      </c>
      <c r="B2756" s="22">
        <v>17639</v>
      </c>
      <c r="C2756">
        <v>16580.66</v>
      </c>
      <c r="D2756">
        <v>23705.957121618056</v>
      </c>
      <c r="E2756">
        <v>22343.348917667914</v>
      </c>
    </row>
    <row r="2757" spans="1:5" x14ac:dyDescent="0.4">
      <c r="A2757" s="21">
        <v>42569</v>
      </c>
      <c r="B2757" s="22">
        <v>23843</v>
      </c>
      <c r="C2757">
        <v>22412.42</v>
      </c>
      <c r="D2757">
        <v>22497.892808438031</v>
      </c>
      <c r="E2757">
        <v>22354.634338413565</v>
      </c>
    </row>
    <row r="2758" spans="1:5" x14ac:dyDescent="0.4">
      <c r="A2758" s="21">
        <v>42570</v>
      </c>
      <c r="B2758" s="22">
        <v>23153</v>
      </c>
      <c r="C2758">
        <v>21763.82</v>
      </c>
      <c r="D2758">
        <v>23068.740155472602</v>
      </c>
      <c r="E2758">
        <v>22313.20481871628</v>
      </c>
    </row>
    <row r="2759" spans="1:5" x14ac:dyDescent="0.4">
      <c r="A2759" s="21">
        <v>42571</v>
      </c>
      <c r="B2759" s="22">
        <v>25949</v>
      </c>
      <c r="C2759">
        <v>24392.059999999998</v>
      </c>
      <c r="D2759">
        <v>22944.353967806142</v>
      </c>
      <c r="E2759">
        <v>22324.287589946762</v>
      </c>
    </row>
    <row r="2760" spans="1:5" x14ac:dyDescent="0.4">
      <c r="A2760" s="21">
        <v>42572</v>
      </c>
      <c r="B2760" s="22">
        <v>19021</v>
      </c>
      <c r="C2760">
        <v>17879.739999999998</v>
      </c>
      <c r="D2760">
        <v>23151.34199748866</v>
      </c>
      <c r="E2760">
        <v>22343.455123374995</v>
      </c>
    </row>
    <row r="2761" spans="1:5" x14ac:dyDescent="0.4">
      <c r="A2761" s="21">
        <v>42573</v>
      </c>
      <c r="B2761" s="22">
        <v>25619</v>
      </c>
      <c r="C2761">
        <v>24081.859999999997</v>
      </c>
      <c r="D2761">
        <v>22917.446749273277</v>
      </c>
      <c r="E2761">
        <v>22354.740597637901</v>
      </c>
    </row>
    <row r="2762" spans="1:5" x14ac:dyDescent="0.4">
      <c r="A2762" s="21">
        <v>42574</v>
      </c>
      <c r="B2762" s="22">
        <v>21540</v>
      </c>
      <c r="C2762">
        <v>20247.599999999999</v>
      </c>
      <c r="D2762">
        <v>23214.841294627793</v>
      </c>
      <c r="E2762">
        <v>22313.310880885896</v>
      </c>
    </row>
    <row r="2763" spans="1:5" x14ac:dyDescent="0.4">
      <c r="A2763" s="21">
        <v>42575</v>
      </c>
      <c r="B2763" s="22">
        <v>18295</v>
      </c>
      <c r="C2763">
        <v>17197.3</v>
      </c>
      <c r="D2763">
        <v>22636.264710259999</v>
      </c>
      <c r="E2763">
        <v>22324.393704670427</v>
      </c>
    </row>
    <row r="2764" spans="1:5" x14ac:dyDescent="0.4">
      <c r="A2764" s="21">
        <v>42576</v>
      </c>
      <c r="B2764" s="22">
        <v>27194</v>
      </c>
      <c r="C2764">
        <v>25562.359999999997</v>
      </c>
      <c r="D2764">
        <v>22479.584963518391</v>
      </c>
      <c r="E2764">
        <v>22343.561329082077</v>
      </c>
    </row>
    <row r="2765" spans="1:5" x14ac:dyDescent="0.4">
      <c r="A2765" s="21">
        <v>42577</v>
      </c>
      <c r="B2765" s="22">
        <v>21977</v>
      </c>
      <c r="C2765">
        <v>20658.379999999997</v>
      </c>
      <c r="D2765">
        <v>22989.452840618123</v>
      </c>
      <c r="E2765">
        <v>22354.846856862241</v>
      </c>
    </row>
    <row r="2766" spans="1:5" x14ac:dyDescent="0.4">
      <c r="A2766" s="21">
        <v>42578</v>
      </c>
      <c r="B2766" s="22">
        <v>24842</v>
      </c>
      <c r="C2766">
        <v>23351.48</v>
      </c>
      <c r="D2766">
        <v>22458.881238522234</v>
      </c>
      <c r="E2766">
        <v>22313.416943055519</v>
      </c>
    </row>
    <row r="2767" spans="1:5" x14ac:dyDescent="0.4">
      <c r="A2767" s="21">
        <v>42579</v>
      </c>
      <c r="B2767" s="22">
        <v>18951</v>
      </c>
      <c r="C2767">
        <v>17813.939999999999</v>
      </c>
      <c r="D2767">
        <v>23438.907320667244</v>
      </c>
      <c r="E2767">
        <v>22324.499819394088</v>
      </c>
    </row>
    <row r="2768" spans="1:5" x14ac:dyDescent="0.4">
      <c r="A2768" s="21">
        <v>42580</v>
      </c>
      <c r="B2768" s="22">
        <v>26038</v>
      </c>
      <c r="C2768">
        <v>24475.719999999998</v>
      </c>
      <c r="D2768">
        <v>22542.729428951396</v>
      </c>
      <c r="E2768">
        <v>22343.667534789158</v>
      </c>
    </row>
    <row r="2769" spans="1:5" x14ac:dyDescent="0.4">
      <c r="A2769" s="21">
        <v>42581</v>
      </c>
      <c r="B2769" s="22">
        <v>20512</v>
      </c>
      <c r="C2769">
        <v>19281.28</v>
      </c>
      <c r="D2769">
        <v>22709.753422374401</v>
      </c>
      <c r="E2769">
        <v>22354.953116086581</v>
      </c>
    </row>
    <row r="2770" spans="1:5" x14ac:dyDescent="0.4">
      <c r="A2770" s="21">
        <v>42582</v>
      </c>
      <c r="B2770" s="22">
        <v>20552</v>
      </c>
      <c r="C2770">
        <v>19318.879999999997</v>
      </c>
      <c r="D2770">
        <v>22905.802662897568</v>
      </c>
      <c r="E2770">
        <v>22313.523005225143</v>
      </c>
    </row>
    <row r="2771" spans="1:5" x14ac:dyDescent="0.4">
      <c r="A2771" s="21">
        <v>42583</v>
      </c>
      <c r="B2771" s="22">
        <v>26128</v>
      </c>
      <c r="C2771">
        <v>24560.32</v>
      </c>
      <c r="D2771">
        <v>22451.240478331078</v>
      </c>
      <c r="E2771">
        <v>22324.60593411775</v>
      </c>
    </row>
    <row r="2772" spans="1:5" x14ac:dyDescent="0.4">
      <c r="A2772" s="21">
        <v>42584</v>
      </c>
      <c r="B2772" s="22">
        <v>24957</v>
      </c>
      <c r="C2772">
        <v>23459.579999999998</v>
      </c>
      <c r="D2772">
        <v>22547.63855229153</v>
      </c>
      <c r="E2772">
        <v>22343.773740496239</v>
      </c>
    </row>
    <row r="2773" spans="1:5" x14ac:dyDescent="0.4">
      <c r="A2773" s="21">
        <v>42585</v>
      </c>
      <c r="B2773" s="22">
        <v>30747</v>
      </c>
      <c r="C2773">
        <v>28902.179999999997</v>
      </c>
      <c r="D2773">
        <v>23409.23838751364</v>
      </c>
      <c r="E2773">
        <v>22355.059375310921</v>
      </c>
    </row>
    <row r="2774" spans="1:5" x14ac:dyDescent="0.4">
      <c r="A2774" s="21">
        <v>42586</v>
      </c>
      <c r="B2774" s="22">
        <v>21448</v>
      </c>
      <c r="C2774">
        <v>20161.12</v>
      </c>
      <c r="D2774">
        <v>24437.591322722747</v>
      </c>
      <c r="E2774">
        <v>22313.629067394762</v>
      </c>
    </row>
    <row r="2775" spans="1:5" x14ac:dyDescent="0.4">
      <c r="A2775" s="21">
        <v>42587</v>
      </c>
      <c r="B2775" s="22">
        <v>26869</v>
      </c>
      <c r="C2775">
        <v>25256.859999999997</v>
      </c>
      <c r="D2775">
        <v>23542.050623995648</v>
      </c>
      <c r="E2775">
        <v>22324.712048841415</v>
      </c>
    </row>
    <row r="2776" spans="1:5" x14ac:dyDescent="0.4">
      <c r="A2776" s="21">
        <v>42588</v>
      </c>
      <c r="B2776" s="22">
        <v>22576</v>
      </c>
      <c r="C2776">
        <v>21221.439999999999</v>
      </c>
      <c r="D2776">
        <v>24642.368912173824</v>
      </c>
      <c r="E2776">
        <v>22343.87994620332</v>
      </c>
    </row>
    <row r="2777" spans="1:5" x14ac:dyDescent="0.4">
      <c r="A2777" s="21">
        <v>42589</v>
      </c>
      <c r="B2777" s="22">
        <v>23008</v>
      </c>
      <c r="C2777">
        <v>21627.52</v>
      </c>
      <c r="D2777">
        <v>24152.638925840911</v>
      </c>
      <c r="E2777">
        <v>22355.165634535257</v>
      </c>
    </row>
    <row r="2778" spans="1:5" x14ac:dyDescent="0.4">
      <c r="A2778" s="21">
        <v>42590</v>
      </c>
      <c r="B2778" s="22">
        <v>24290</v>
      </c>
      <c r="C2778">
        <v>22832.6</v>
      </c>
      <c r="D2778">
        <v>23627.626676083582</v>
      </c>
      <c r="E2778">
        <v>22313.735129564386</v>
      </c>
    </row>
    <row r="2779" spans="1:5" x14ac:dyDescent="0.4">
      <c r="A2779" s="21">
        <v>42591</v>
      </c>
      <c r="B2779" s="22">
        <v>24380</v>
      </c>
      <c r="C2779">
        <v>22917.199999999997</v>
      </c>
      <c r="D2779">
        <v>24246.727491204896</v>
      </c>
      <c r="E2779">
        <v>22324.818163565073</v>
      </c>
    </row>
    <row r="2780" spans="1:5" x14ac:dyDescent="0.4">
      <c r="A2780" s="21">
        <v>42592</v>
      </c>
      <c r="B2780" s="22">
        <v>24859</v>
      </c>
      <c r="C2780">
        <v>23367.46</v>
      </c>
      <c r="D2780">
        <v>24086.716343141994</v>
      </c>
      <c r="E2780">
        <v>22343.986151910402</v>
      </c>
    </row>
    <row r="2781" spans="1:5" x14ac:dyDescent="0.4">
      <c r="A2781" s="21">
        <v>42593</v>
      </c>
      <c r="B2781" s="22">
        <v>21302</v>
      </c>
      <c r="C2781">
        <v>20023.879999999997</v>
      </c>
      <c r="D2781">
        <v>23863.010755034971</v>
      </c>
      <c r="E2781">
        <v>22355.271893759596</v>
      </c>
    </row>
    <row r="2782" spans="1:5" x14ac:dyDescent="0.4">
      <c r="A2782" s="21">
        <v>42594</v>
      </c>
      <c r="B2782" s="22">
        <v>26416</v>
      </c>
      <c r="C2782">
        <v>24831.039999999997</v>
      </c>
      <c r="D2782">
        <v>24008.321374668652</v>
      </c>
      <c r="E2782">
        <v>22313.841191734009</v>
      </c>
    </row>
    <row r="2783" spans="1:5" x14ac:dyDescent="0.4">
      <c r="A2783" s="21">
        <v>42595</v>
      </c>
      <c r="B2783" s="22">
        <v>23569</v>
      </c>
      <c r="C2783">
        <v>22154.859999999997</v>
      </c>
      <c r="D2783">
        <v>24182.954386761856</v>
      </c>
      <c r="E2783">
        <v>22324.924278288734</v>
      </c>
    </row>
    <row r="2784" spans="1:5" x14ac:dyDescent="0.4">
      <c r="A2784" s="21">
        <v>42596</v>
      </c>
      <c r="B2784" s="22">
        <v>21717</v>
      </c>
      <c r="C2784">
        <v>20413.98</v>
      </c>
      <c r="D2784">
        <v>23705.228291601044</v>
      </c>
      <c r="E2784">
        <v>22344.092357617486</v>
      </c>
    </row>
    <row r="2785" spans="1:5" x14ac:dyDescent="0.4">
      <c r="A2785" s="21">
        <v>42597</v>
      </c>
      <c r="B2785" s="22">
        <v>20896</v>
      </c>
      <c r="C2785">
        <v>19642.239999999998</v>
      </c>
      <c r="D2785">
        <v>24016.611899807431</v>
      </c>
      <c r="E2785">
        <v>22355.378152983936</v>
      </c>
    </row>
    <row r="2786" spans="1:5" x14ac:dyDescent="0.4">
      <c r="A2786" s="21">
        <v>42598</v>
      </c>
      <c r="B2786" s="22">
        <v>27613</v>
      </c>
      <c r="C2786">
        <v>25956.219999999998</v>
      </c>
      <c r="D2786">
        <v>23358.346205546084</v>
      </c>
      <c r="E2786">
        <v>22313.947253903629</v>
      </c>
    </row>
    <row r="2787" spans="1:5" x14ac:dyDescent="0.4">
      <c r="A2787" s="21">
        <v>42599</v>
      </c>
      <c r="B2787" s="22">
        <v>25423</v>
      </c>
      <c r="C2787">
        <v>23897.62</v>
      </c>
      <c r="D2787">
        <v>23552.629822993789</v>
      </c>
      <c r="E2787">
        <v>22325.030393012399</v>
      </c>
    </row>
    <row r="2788" spans="1:5" x14ac:dyDescent="0.4">
      <c r="A2788" s="21">
        <v>42600</v>
      </c>
      <c r="B2788" s="22">
        <v>22805</v>
      </c>
      <c r="C2788">
        <v>21436.699999999997</v>
      </c>
      <c r="D2788">
        <v>24404.129168974978</v>
      </c>
      <c r="E2788">
        <v>22344.198563324568</v>
      </c>
    </row>
    <row r="2789" spans="1:5" x14ac:dyDescent="0.4">
      <c r="A2789" s="21">
        <v>42601</v>
      </c>
      <c r="B2789" s="22">
        <v>26052</v>
      </c>
      <c r="C2789">
        <v>24488.879999999997</v>
      </c>
      <c r="D2789">
        <v>24085.803004988386</v>
      </c>
      <c r="E2789">
        <v>22355.484412208276</v>
      </c>
    </row>
    <row r="2790" spans="1:5" x14ac:dyDescent="0.4">
      <c r="A2790" s="21">
        <v>42602</v>
      </c>
      <c r="B2790" s="22">
        <v>23949</v>
      </c>
      <c r="C2790">
        <v>22512.059999999998</v>
      </c>
      <c r="D2790">
        <v>23906.097287652847</v>
      </c>
      <c r="E2790">
        <v>22314.053316073252</v>
      </c>
    </row>
    <row r="2791" spans="1:5" x14ac:dyDescent="0.4">
      <c r="A2791" s="21">
        <v>42603</v>
      </c>
      <c r="B2791" s="22">
        <v>21520</v>
      </c>
      <c r="C2791">
        <v>20228.8</v>
      </c>
      <c r="D2791">
        <v>24438.217054852219</v>
      </c>
      <c r="E2791">
        <v>22325.136507736061</v>
      </c>
    </row>
    <row r="2792" spans="1:5" x14ac:dyDescent="0.4">
      <c r="A2792" s="21">
        <v>42604</v>
      </c>
      <c r="B2792" s="22">
        <v>27979</v>
      </c>
      <c r="C2792">
        <v>26300.26</v>
      </c>
      <c r="D2792">
        <v>23993.174759287627</v>
      </c>
      <c r="E2792">
        <v>22344.304769031645</v>
      </c>
    </row>
    <row r="2793" spans="1:5" x14ac:dyDescent="0.4">
      <c r="A2793" s="21">
        <v>42605</v>
      </c>
      <c r="B2793" s="22">
        <v>25976</v>
      </c>
      <c r="C2793">
        <v>24417.439999999999</v>
      </c>
      <c r="D2793">
        <v>24064.914845321891</v>
      </c>
      <c r="E2793">
        <v>22355.590671432612</v>
      </c>
    </row>
    <row r="2794" spans="1:5" x14ac:dyDescent="0.4">
      <c r="A2794" s="21">
        <v>42606</v>
      </c>
      <c r="B2794" s="22">
        <v>28884</v>
      </c>
      <c r="C2794">
        <v>27150.959999999999</v>
      </c>
      <c r="D2794">
        <v>24819.758745570485</v>
      </c>
      <c r="E2794">
        <v>22314.159378242872</v>
      </c>
    </row>
    <row r="2795" spans="1:5" x14ac:dyDescent="0.4">
      <c r="A2795" s="21">
        <v>42607</v>
      </c>
      <c r="B2795" s="22">
        <v>20768</v>
      </c>
      <c r="C2795">
        <v>19521.919999999998</v>
      </c>
      <c r="D2795">
        <v>25493.040191965923</v>
      </c>
      <c r="E2795">
        <v>22325.242622459722</v>
      </c>
    </row>
    <row r="2796" spans="1:5" x14ac:dyDescent="0.4">
      <c r="A2796" s="21">
        <v>42608</v>
      </c>
      <c r="B2796" s="22">
        <v>27815</v>
      </c>
      <c r="C2796">
        <v>26146.1</v>
      </c>
      <c r="D2796">
        <v>24282.619836441208</v>
      </c>
      <c r="E2796">
        <v>22344.410974738727</v>
      </c>
    </row>
    <row r="2797" spans="1:5" x14ac:dyDescent="0.4">
      <c r="A2797" s="21">
        <v>42609</v>
      </c>
      <c r="B2797" s="22">
        <v>23122</v>
      </c>
      <c r="C2797">
        <v>21734.68</v>
      </c>
      <c r="D2797">
        <v>25313.012077971809</v>
      </c>
      <c r="E2797">
        <v>22355.696930656952</v>
      </c>
    </row>
    <row r="2798" spans="1:5" x14ac:dyDescent="0.4">
      <c r="A2798" s="21">
        <v>42610</v>
      </c>
      <c r="B2798" s="22">
        <v>20647</v>
      </c>
      <c r="C2798">
        <v>19408.18</v>
      </c>
      <c r="D2798">
        <v>24941.629953528864</v>
      </c>
      <c r="E2798">
        <v>22314.265440412491</v>
      </c>
    </row>
    <row r="2799" spans="1:5" x14ac:dyDescent="0.4">
      <c r="A2799" s="21">
        <v>42611</v>
      </c>
      <c r="B2799" s="22">
        <v>31157</v>
      </c>
      <c r="C2799">
        <v>29287.579999999998</v>
      </c>
      <c r="D2799">
        <v>23940.479202645351</v>
      </c>
      <c r="E2799">
        <v>22325.348737183387</v>
      </c>
    </row>
    <row r="2800" spans="1:5" x14ac:dyDescent="0.4">
      <c r="A2800" s="21">
        <v>42612</v>
      </c>
      <c r="B2800" s="22">
        <v>26119</v>
      </c>
      <c r="C2800">
        <v>24551.859999999997</v>
      </c>
      <c r="D2800">
        <v>25398.88084257198</v>
      </c>
      <c r="E2800">
        <v>22344.517180445808</v>
      </c>
    </row>
    <row r="2801" spans="1:5" x14ac:dyDescent="0.4">
      <c r="A2801" s="21">
        <v>42613</v>
      </c>
      <c r="B2801" s="22">
        <v>33712</v>
      </c>
      <c r="C2801">
        <v>31689.279999999999</v>
      </c>
      <c r="D2801">
        <v>25402.212468347927</v>
      </c>
      <c r="E2801">
        <v>22355.803189881291</v>
      </c>
    </row>
    <row r="2802" spans="1:5" x14ac:dyDescent="0.4">
      <c r="A2802" s="21">
        <v>42614</v>
      </c>
      <c r="B2802" s="22">
        <v>17672</v>
      </c>
      <c r="C2802">
        <v>16611.68</v>
      </c>
      <c r="D2802">
        <v>26372.828378976112</v>
      </c>
      <c r="E2802">
        <v>22314.371502582115</v>
      </c>
    </row>
    <row r="2803" spans="1:5" x14ac:dyDescent="0.4">
      <c r="A2803" s="21">
        <v>42615</v>
      </c>
      <c r="B2803" s="22">
        <v>24436</v>
      </c>
      <c r="C2803">
        <v>22969.84</v>
      </c>
      <c r="D2803">
        <v>25450.21821542925</v>
      </c>
      <c r="E2803">
        <v>22325.454851907049</v>
      </c>
    </row>
    <row r="2804" spans="1:5" x14ac:dyDescent="0.4">
      <c r="A2804" s="21">
        <v>42616</v>
      </c>
      <c r="B2804" s="22">
        <v>19903</v>
      </c>
      <c r="C2804">
        <v>18708.82</v>
      </c>
      <c r="D2804">
        <v>25330.772979001871</v>
      </c>
      <c r="E2804">
        <v>22344.623386152889</v>
      </c>
    </row>
    <row r="2805" spans="1:5" x14ac:dyDescent="0.4">
      <c r="A2805" s="21">
        <v>42617</v>
      </c>
      <c r="B2805" s="22">
        <v>22246</v>
      </c>
      <c r="C2805">
        <v>20911.239999999998</v>
      </c>
      <c r="D2805">
        <v>24083.664576454266</v>
      </c>
      <c r="E2805">
        <v>22355.909449105631</v>
      </c>
    </row>
    <row r="2806" spans="1:5" x14ac:dyDescent="0.4">
      <c r="A2806" s="21">
        <v>42618</v>
      </c>
      <c r="B2806" s="22">
        <v>22316</v>
      </c>
      <c r="C2806">
        <v>20977.039999999997</v>
      </c>
      <c r="D2806">
        <v>24251.259803874193</v>
      </c>
      <c r="E2806">
        <v>22314.477564751738</v>
      </c>
    </row>
    <row r="2807" spans="1:5" x14ac:dyDescent="0.4">
      <c r="A2807" s="21">
        <v>42619</v>
      </c>
      <c r="B2807" s="22">
        <v>29831</v>
      </c>
      <c r="C2807">
        <v>28041.14</v>
      </c>
      <c r="D2807">
        <v>23924.176221772716</v>
      </c>
      <c r="E2807">
        <v>22325.560966630706</v>
      </c>
    </row>
    <row r="2808" spans="1:5" x14ac:dyDescent="0.4">
      <c r="A2808" s="21">
        <v>42620</v>
      </c>
      <c r="B2808" s="22">
        <v>25216</v>
      </c>
      <c r="C2808">
        <v>23703.039999999997</v>
      </c>
      <c r="D2808">
        <v>24349.525546880217</v>
      </c>
      <c r="E2808">
        <v>22344.729591859974</v>
      </c>
    </row>
    <row r="2809" spans="1:5" x14ac:dyDescent="0.4">
      <c r="A2809" s="21">
        <v>42621</v>
      </c>
      <c r="B2809" s="22">
        <v>18955</v>
      </c>
      <c r="C2809">
        <v>17817.7</v>
      </c>
      <c r="D2809">
        <v>24912.818786899188</v>
      </c>
      <c r="E2809">
        <v>22356.015708329967</v>
      </c>
    </row>
    <row r="2810" spans="1:5" x14ac:dyDescent="0.4">
      <c r="A2810" s="21">
        <v>42622</v>
      </c>
      <c r="B2810" s="22">
        <v>28633</v>
      </c>
      <c r="C2810">
        <v>26915.019999999997</v>
      </c>
      <c r="D2810">
        <v>24144.630208942104</v>
      </c>
      <c r="E2810">
        <v>22314.583626921358</v>
      </c>
    </row>
    <row r="2811" spans="1:5" x14ac:dyDescent="0.4">
      <c r="A2811" s="21">
        <v>42623</v>
      </c>
      <c r="B2811" s="22">
        <v>20848</v>
      </c>
      <c r="C2811">
        <v>19597.12</v>
      </c>
      <c r="D2811">
        <v>24282.335520058692</v>
      </c>
      <c r="E2811">
        <v>22325.667081354371</v>
      </c>
    </row>
    <row r="2812" spans="1:5" x14ac:dyDescent="0.4">
      <c r="A2812" s="21">
        <v>42624</v>
      </c>
      <c r="B2812" s="22">
        <v>24149</v>
      </c>
      <c r="C2812">
        <v>22700.059999999998</v>
      </c>
      <c r="D2812">
        <v>24101.982413921582</v>
      </c>
      <c r="E2812">
        <v>22344.835797567055</v>
      </c>
    </row>
    <row r="2813" spans="1:5" x14ac:dyDescent="0.4">
      <c r="A2813" s="21">
        <v>42625</v>
      </c>
      <c r="B2813" s="22">
        <v>28794</v>
      </c>
      <c r="C2813">
        <v>27066.359999999997</v>
      </c>
      <c r="D2813">
        <v>24369.876928698181</v>
      </c>
      <c r="E2813">
        <v>22356.121967554307</v>
      </c>
    </row>
    <row r="2814" spans="1:5" x14ac:dyDescent="0.4">
      <c r="A2814" s="21">
        <v>42626</v>
      </c>
      <c r="B2814" s="22">
        <v>24260</v>
      </c>
      <c r="C2814">
        <v>22804.399999999998</v>
      </c>
      <c r="D2814">
        <v>24356.804305338177</v>
      </c>
      <c r="E2814">
        <v>22314.689689090981</v>
      </c>
    </row>
    <row r="2815" spans="1:5" x14ac:dyDescent="0.4">
      <c r="A2815" s="21">
        <v>42627</v>
      </c>
      <c r="B2815" s="22">
        <v>31211</v>
      </c>
      <c r="C2815">
        <v>29338.34</v>
      </c>
      <c r="D2815">
        <v>24721.85603288456</v>
      </c>
      <c r="E2815">
        <v>22325.773196078033</v>
      </c>
    </row>
    <row r="2816" spans="1:5" x14ac:dyDescent="0.4">
      <c r="A2816" s="21">
        <v>42628</v>
      </c>
      <c r="B2816" s="22">
        <v>19673</v>
      </c>
      <c r="C2816">
        <v>18492.62</v>
      </c>
      <c r="D2816">
        <v>26003.139469045829</v>
      </c>
      <c r="E2816">
        <v>22344.942003274136</v>
      </c>
    </row>
    <row r="2817" spans="1:5" x14ac:dyDescent="0.4">
      <c r="A2817" s="21">
        <v>42629</v>
      </c>
      <c r="B2817" s="22">
        <v>29750</v>
      </c>
      <c r="C2817">
        <v>27965</v>
      </c>
      <c r="D2817">
        <v>24378.127574538783</v>
      </c>
      <c r="E2817">
        <v>22356.228226778647</v>
      </c>
    </row>
    <row r="2818" spans="1:5" x14ac:dyDescent="0.4">
      <c r="A2818" s="21">
        <v>42630</v>
      </c>
      <c r="B2818" s="22">
        <v>21118</v>
      </c>
      <c r="C2818">
        <v>19850.919999999998</v>
      </c>
      <c r="D2818">
        <v>25648.600733136336</v>
      </c>
      <c r="E2818">
        <v>22314.795751260601</v>
      </c>
    </row>
    <row r="2819" spans="1:5" x14ac:dyDescent="0.4">
      <c r="A2819" s="21">
        <v>42631</v>
      </c>
      <c r="B2819" s="22">
        <v>23704</v>
      </c>
      <c r="C2819">
        <v>22281.759999999998</v>
      </c>
      <c r="D2819">
        <v>25129.717959536851</v>
      </c>
      <c r="E2819">
        <v>22325.879310801694</v>
      </c>
    </row>
    <row r="2820" spans="1:5" x14ac:dyDescent="0.4">
      <c r="A2820" s="21">
        <v>42632</v>
      </c>
      <c r="B2820" s="22">
        <v>20368</v>
      </c>
      <c r="C2820">
        <v>19145.919999999998</v>
      </c>
      <c r="D2820">
        <v>24404.533403407673</v>
      </c>
      <c r="E2820">
        <v>22345.048208981218</v>
      </c>
    </row>
    <row r="2821" spans="1:5" x14ac:dyDescent="0.4">
      <c r="A2821" s="21">
        <v>42633</v>
      </c>
      <c r="B2821" s="22">
        <v>23877</v>
      </c>
      <c r="C2821">
        <v>22444.379999999997</v>
      </c>
      <c r="D2821">
        <v>24142.209575882971</v>
      </c>
      <c r="E2821">
        <v>22356.334486002987</v>
      </c>
    </row>
    <row r="2822" spans="1:5" x14ac:dyDescent="0.4">
      <c r="A2822" s="21">
        <v>42634</v>
      </c>
      <c r="B2822" s="22">
        <v>22989</v>
      </c>
      <c r="C2822">
        <v>21609.66</v>
      </c>
      <c r="D2822">
        <v>24278.931422740392</v>
      </c>
      <c r="E2822">
        <v>22314.901813430224</v>
      </c>
    </row>
    <row r="2823" spans="1:5" x14ac:dyDescent="0.4">
      <c r="A2823" s="21">
        <v>42635</v>
      </c>
      <c r="B2823" s="22">
        <v>22716</v>
      </c>
      <c r="C2823">
        <v>21353.039999999997</v>
      </c>
      <c r="D2823">
        <v>23544.783559780175</v>
      </c>
      <c r="E2823">
        <v>22325.985425525359</v>
      </c>
    </row>
    <row r="2824" spans="1:5" x14ac:dyDescent="0.4">
      <c r="A2824" s="21">
        <v>42636</v>
      </c>
      <c r="B2824" s="22">
        <v>22895</v>
      </c>
      <c r="C2824">
        <v>21521.3</v>
      </c>
      <c r="D2824">
        <v>23799.609445024493</v>
      </c>
      <c r="E2824">
        <v>22345.154414688295</v>
      </c>
    </row>
    <row r="2825" spans="1:5" x14ac:dyDescent="0.4">
      <c r="A2825" s="21">
        <v>42637</v>
      </c>
      <c r="B2825" s="22">
        <v>25052</v>
      </c>
      <c r="C2825">
        <v>23548.879999999997</v>
      </c>
      <c r="D2825">
        <v>23824.532565368077</v>
      </c>
      <c r="E2825">
        <v>22356.440745227323</v>
      </c>
    </row>
    <row r="2826" spans="1:5" x14ac:dyDescent="0.4">
      <c r="A2826" s="21">
        <v>42638</v>
      </c>
      <c r="B2826" s="22">
        <v>18748</v>
      </c>
      <c r="C2826">
        <v>17623.12</v>
      </c>
      <c r="D2826">
        <v>23458.821251665748</v>
      </c>
      <c r="E2826">
        <v>22315.007875599844</v>
      </c>
    </row>
    <row r="2827" spans="1:5" x14ac:dyDescent="0.4">
      <c r="A2827" s="21">
        <v>42639</v>
      </c>
      <c r="B2827" s="22">
        <v>27166</v>
      </c>
      <c r="C2827">
        <v>25536.039999999997</v>
      </c>
      <c r="D2827">
        <v>23148.910461845269</v>
      </c>
      <c r="E2827">
        <v>22326.091540249021</v>
      </c>
    </row>
    <row r="2828" spans="1:5" x14ac:dyDescent="0.4">
      <c r="A2828" s="21">
        <v>42640</v>
      </c>
      <c r="B2828" s="22">
        <v>22987</v>
      </c>
      <c r="C2828">
        <v>21607.78</v>
      </c>
      <c r="D2828">
        <v>23912.69528482647</v>
      </c>
      <c r="E2828">
        <v>22345.260620395376</v>
      </c>
    </row>
    <row r="2829" spans="1:5" x14ac:dyDescent="0.4">
      <c r="A2829" s="21">
        <v>42641</v>
      </c>
      <c r="B2829" s="22">
        <v>29317</v>
      </c>
      <c r="C2829">
        <v>27557.98</v>
      </c>
      <c r="D2829">
        <v>23141.525277594319</v>
      </c>
      <c r="E2829">
        <v>22356.547004451662</v>
      </c>
    </row>
    <row r="2830" spans="1:5" x14ac:dyDescent="0.4">
      <c r="A2830" s="21">
        <v>42642</v>
      </c>
      <c r="B2830" s="22">
        <v>22370</v>
      </c>
      <c r="C2830">
        <v>21027.8</v>
      </c>
      <c r="D2830">
        <v>24562.231228408524</v>
      </c>
      <c r="E2830">
        <v>22315.113937769464</v>
      </c>
    </row>
    <row r="2831" spans="1:5" x14ac:dyDescent="0.4">
      <c r="A2831" s="21">
        <v>42643</v>
      </c>
      <c r="B2831" s="22">
        <v>22656</v>
      </c>
      <c r="C2831">
        <v>21296.639999999999</v>
      </c>
      <c r="D2831">
        <v>24357.35616560718</v>
      </c>
      <c r="E2831">
        <v>22326.197654972682</v>
      </c>
    </row>
    <row r="2832" spans="1:5" x14ac:dyDescent="0.4">
      <c r="A2832" s="21">
        <v>42644</v>
      </c>
      <c r="B2832" s="22">
        <v>25373</v>
      </c>
      <c r="C2832">
        <v>23850.62</v>
      </c>
      <c r="D2832">
        <v>23586.654689448689</v>
      </c>
      <c r="E2832">
        <v>22345.366826102461</v>
      </c>
    </row>
    <row r="2833" spans="1:5" x14ac:dyDescent="0.4">
      <c r="A2833" s="21">
        <v>42645</v>
      </c>
      <c r="B2833" s="22">
        <v>16761</v>
      </c>
      <c r="C2833">
        <v>15755.339999999998</v>
      </c>
      <c r="D2833">
        <v>24231.929962901449</v>
      </c>
      <c r="E2833">
        <v>22356.653263676002</v>
      </c>
    </row>
    <row r="2834" spans="1:5" x14ac:dyDescent="0.4">
      <c r="A2834" s="21">
        <v>42646</v>
      </c>
      <c r="B2834" s="22">
        <v>23421</v>
      </c>
      <c r="C2834">
        <v>22015.739999999998</v>
      </c>
      <c r="D2834">
        <v>23277.714468912611</v>
      </c>
      <c r="E2834">
        <v>22315.219999939087</v>
      </c>
    </row>
    <row r="2835" spans="1:5" x14ac:dyDescent="0.4">
      <c r="A2835" s="21">
        <v>42647</v>
      </c>
      <c r="B2835" s="22">
        <v>22638</v>
      </c>
      <c r="C2835">
        <v>21279.719999999998</v>
      </c>
      <c r="D2835">
        <v>22845.228026777317</v>
      </c>
      <c r="E2835">
        <v>22326.303769696347</v>
      </c>
    </row>
    <row r="2836" spans="1:5" x14ac:dyDescent="0.4">
      <c r="A2836" s="21">
        <v>42648</v>
      </c>
      <c r="B2836" s="22">
        <v>27955</v>
      </c>
      <c r="C2836">
        <v>26277.699999999997</v>
      </c>
      <c r="D2836">
        <v>23030.570554482816</v>
      </c>
      <c r="E2836">
        <v>22345.473031809543</v>
      </c>
    </row>
    <row r="2837" spans="1:5" x14ac:dyDescent="0.4">
      <c r="A2837" s="21">
        <v>42649</v>
      </c>
      <c r="B2837" s="22">
        <v>18266</v>
      </c>
      <c r="C2837">
        <v>17170.039999999997</v>
      </c>
      <c r="D2837">
        <v>23982.278606945561</v>
      </c>
      <c r="E2837">
        <v>22356.759522900342</v>
      </c>
    </row>
    <row r="2838" spans="1:5" x14ac:dyDescent="0.4">
      <c r="A2838" s="21">
        <v>42650</v>
      </c>
      <c r="B2838" s="22">
        <v>28535</v>
      </c>
      <c r="C2838">
        <v>26822.899999999998</v>
      </c>
      <c r="D2838">
        <v>22710.99621835996</v>
      </c>
      <c r="E2838">
        <v>22315.32606210871</v>
      </c>
    </row>
    <row r="2839" spans="1:5" x14ac:dyDescent="0.4">
      <c r="A2839" s="21">
        <v>42651</v>
      </c>
      <c r="B2839" s="22">
        <v>20381</v>
      </c>
      <c r="C2839">
        <v>19158.14</v>
      </c>
      <c r="D2839">
        <v>23851.884407929203</v>
      </c>
      <c r="E2839">
        <v>22326.409884420005</v>
      </c>
    </row>
    <row r="2840" spans="1:5" x14ac:dyDescent="0.4">
      <c r="A2840" s="21">
        <v>42652</v>
      </c>
      <c r="B2840" s="22">
        <v>21415</v>
      </c>
      <c r="C2840">
        <v>20130.099999999999</v>
      </c>
      <c r="D2840">
        <v>23418.286275298411</v>
      </c>
      <c r="E2840">
        <v>22345.579237516624</v>
      </c>
    </row>
    <row r="2841" spans="1:5" x14ac:dyDescent="0.4">
      <c r="A2841" s="21">
        <v>42653</v>
      </c>
      <c r="B2841" s="22">
        <v>21521</v>
      </c>
      <c r="C2841">
        <v>20229.739999999998</v>
      </c>
      <c r="D2841">
        <v>22871.373585843885</v>
      </c>
      <c r="E2841">
        <v>22356.865782124678</v>
      </c>
    </row>
    <row r="2842" spans="1:5" x14ac:dyDescent="0.4">
      <c r="A2842" s="21">
        <v>42654</v>
      </c>
      <c r="B2842" s="22">
        <v>28155</v>
      </c>
      <c r="C2842">
        <v>26465.699999999997</v>
      </c>
      <c r="D2842">
        <v>22821.626036740505</v>
      </c>
      <c r="E2842">
        <v>22315.43212427833</v>
      </c>
    </row>
    <row r="2843" spans="1:5" x14ac:dyDescent="0.4">
      <c r="A2843" s="21">
        <v>42655</v>
      </c>
      <c r="B2843" s="22">
        <v>23680</v>
      </c>
      <c r="C2843">
        <v>22259.199999999997</v>
      </c>
      <c r="D2843">
        <v>23669.167387080186</v>
      </c>
      <c r="E2843">
        <v>22326.515999143667</v>
      </c>
    </row>
    <row r="2844" spans="1:5" x14ac:dyDescent="0.4">
      <c r="A2844" s="21">
        <v>42656</v>
      </c>
      <c r="B2844" s="22">
        <v>21928</v>
      </c>
      <c r="C2844">
        <v>20612.32</v>
      </c>
      <c r="D2844">
        <v>23414.252152699031</v>
      </c>
      <c r="E2844">
        <v>22345.685443223705</v>
      </c>
    </row>
    <row r="2845" spans="1:5" x14ac:dyDescent="0.4">
      <c r="A2845" s="21">
        <v>42657</v>
      </c>
      <c r="B2845" s="22">
        <v>27715</v>
      </c>
      <c r="C2845">
        <v>26052.1</v>
      </c>
      <c r="D2845">
        <v>23463.73311083471</v>
      </c>
      <c r="E2845">
        <v>22356.972041349018</v>
      </c>
    </row>
    <row r="2846" spans="1:5" x14ac:dyDescent="0.4">
      <c r="A2846" s="21">
        <v>42658</v>
      </c>
      <c r="B2846" s="22">
        <v>24745</v>
      </c>
      <c r="C2846">
        <v>23260.3</v>
      </c>
      <c r="D2846">
        <v>24064.99136683884</v>
      </c>
      <c r="E2846">
        <v>22315.538186447953</v>
      </c>
    </row>
    <row r="2847" spans="1:5" x14ac:dyDescent="0.4">
      <c r="A2847" s="21">
        <v>42659</v>
      </c>
      <c r="B2847" s="22">
        <v>22432</v>
      </c>
      <c r="C2847">
        <v>21086.079999999998</v>
      </c>
      <c r="D2847">
        <v>23873.510551151176</v>
      </c>
      <c r="E2847">
        <v>22326.622113867332</v>
      </c>
    </row>
    <row r="2848" spans="1:5" x14ac:dyDescent="0.4">
      <c r="A2848" s="21">
        <v>42660</v>
      </c>
      <c r="B2848" s="22">
        <v>27653</v>
      </c>
      <c r="C2848">
        <v>25993.82</v>
      </c>
      <c r="D2848">
        <v>24034.19357277278</v>
      </c>
      <c r="E2848">
        <v>22345.791648930786</v>
      </c>
    </row>
    <row r="2849" spans="1:5" x14ac:dyDescent="0.4">
      <c r="A2849" s="21">
        <v>42661</v>
      </c>
      <c r="B2849" s="22">
        <v>28043</v>
      </c>
      <c r="C2849">
        <v>26360.42</v>
      </c>
      <c r="D2849">
        <v>24482.42762249029</v>
      </c>
      <c r="E2849">
        <v>22357.078300573357</v>
      </c>
    </row>
    <row r="2850" spans="1:5" x14ac:dyDescent="0.4">
      <c r="A2850" s="21">
        <v>42662</v>
      </c>
      <c r="B2850" s="22">
        <v>28202</v>
      </c>
      <c r="C2850">
        <v>26509.879999999997</v>
      </c>
      <c r="D2850">
        <v>24653.747793606402</v>
      </c>
      <c r="E2850">
        <v>22315.644248617577</v>
      </c>
    </row>
    <row r="2851" spans="1:5" x14ac:dyDescent="0.4">
      <c r="A2851" s="21">
        <v>42663</v>
      </c>
      <c r="B2851" s="22">
        <v>22366</v>
      </c>
      <c r="C2851">
        <v>21024.039999999997</v>
      </c>
      <c r="D2851">
        <v>25640.832212651479</v>
      </c>
      <c r="E2851">
        <v>22326.728228590993</v>
      </c>
    </row>
    <row r="2852" spans="1:5" x14ac:dyDescent="0.4">
      <c r="A2852" s="21">
        <v>42664</v>
      </c>
      <c r="B2852" s="22">
        <v>28030</v>
      </c>
      <c r="C2852">
        <v>26348.199999999997</v>
      </c>
      <c r="D2852">
        <v>25102.408151582451</v>
      </c>
      <c r="E2852">
        <v>22345.897854637868</v>
      </c>
    </row>
    <row r="2853" spans="1:5" x14ac:dyDescent="0.4">
      <c r="A2853" s="21">
        <v>42665</v>
      </c>
      <c r="B2853" s="22">
        <v>24891</v>
      </c>
      <c r="C2853">
        <v>23397.539999999997</v>
      </c>
      <c r="D2853">
        <v>25175.715398961289</v>
      </c>
      <c r="E2853">
        <v>22357.184559797694</v>
      </c>
    </row>
    <row r="2854" spans="1:5" x14ac:dyDescent="0.4">
      <c r="A2854" s="21">
        <v>42666</v>
      </c>
      <c r="B2854" s="22">
        <v>22359</v>
      </c>
      <c r="C2854">
        <v>21017.46</v>
      </c>
      <c r="D2854">
        <v>25496.240366301608</v>
      </c>
      <c r="E2854">
        <v>22315.750310787193</v>
      </c>
    </row>
    <row r="2855" spans="1:5" x14ac:dyDescent="0.4">
      <c r="A2855" s="21">
        <v>42667</v>
      </c>
      <c r="B2855" s="22">
        <v>26933</v>
      </c>
      <c r="C2855">
        <v>25317.019999999997</v>
      </c>
      <c r="D2855">
        <v>25083.628740333344</v>
      </c>
      <c r="E2855">
        <v>22326.834343314655</v>
      </c>
    </row>
    <row r="2856" spans="1:5" x14ac:dyDescent="0.4">
      <c r="A2856" s="21">
        <v>42668</v>
      </c>
      <c r="B2856" s="22">
        <v>27078</v>
      </c>
      <c r="C2856">
        <v>25453.32</v>
      </c>
      <c r="D2856">
        <v>24951.227230294146</v>
      </c>
      <c r="E2856">
        <v>22346.004060344945</v>
      </c>
    </row>
    <row r="2857" spans="1:5" x14ac:dyDescent="0.4">
      <c r="A2857" s="21">
        <v>42669</v>
      </c>
      <c r="B2857" s="22">
        <v>28309</v>
      </c>
      <c r="C2857">
        <v>26610.46</v>
      </c>
      <c r="D2857">
        <v>25566.847802987133</v>
      </c>
      <c r="E2857">
        <v>22357.290819022033</v>
      </c>
    </row>
    <row r="2858" spans="1:5" x14ac:dyDescent="0.4">
      <c r="A2858" s="21">
        <v>42670</v>
      </c>
      <c r="B2858" s="22">
        <v>22941</v>
      </c>
      <c r="C2858">
        <v>21564.539999999997</v>
      </c>
      <c r="D2858">
        <v>26082.826905633516</v>
      </c>
      <c r="E2858">
        <v>22315.856372956816</v>
      </c>
    </row>
    <row r="2859" spans="1:5" x14ac:dyDescent="0.4">
      <c r="A2859" s="21">
        <v>42671</v>
      </c>
      <c r="B2859" s="22">
        <v>28066</v>
      </c>
      <c r="C2859">
        <v>26382.039999999997</v>
      </c>
      <c r="D2859">
        <v>25239.251700346169</v>
      </c>
      <c r="E2859">
        <v>22326.94045803832</v>
      </c>
    </row>
    <row r="2860" spans="1:5" x14ac:dyDescent="0.4">
      <c r="A2860" s="21">
        <v>42672</v>
      </c>
      <c r="B2860" s="22">
        <v>25033</v>
      </c>
      <c r="C2860">
        <v>23531.02</v>
      </c>
      <c r="D2860">
        <v>25969.042140718371</v>
      </c>
      <c r="E2860">
        <v>22346.11026605203</v>
      </c>
    </row>
    <row r="2861" spans="1:5" x14ac:dyDescent="0.4">
      <c r="A2861" s="21">
        <v>42673</v>
      </c>
      <c r="B2861" s="22">
        <v>23460</v>
      </c>
      <c r="C2861">
        <v>22052.399999999998</v>
      </c>
      <c r="D2861">
        <v>25857.934187066388</v>
      </c>
      <c r="E2861">
        <v>22357.397078246373</v>
      </c>
    </row>
    <row r="2862" spans="1:5" x14ac:dyDescent="0.4">
      <c r="A2862" s="21">
        <v>42674</v>
      </c>
      <c r="B2862" s="22">
        <v>25095</v>
      </c>
      <c r="C2862">
        <v>23589.3</v>
      </c>
      <c r="D2862">
        <v>25223.464716285845</v>
      </c>
      <c r="E2862">
        <v>22315.962435126436</v>
      </c>
    </row>
    <row r="2863" spans="1:5" x14ac:dyDescent="0.4">
      <c r="A2863" s="21">
        <v>42675</v>
      </c>
      <c r="B2863" s="22">
        <v>22916</v>
      </c>
      <c r="C2863">
        <v>21541.039999999997</v>
      </c>
      <c r="D2863">
        <v>25461.94342753489</v>
      </c>
      <c r="E2863">
        <v>22327.046572761981</v>
      </c>
    </row>
    <row r="2864" spans="1:5" x14ac:dyDescent="0.4">
      <c r="A2864" s="21">
        <v>42676</v>
      </c>
      <c r="B2864" s="22">
        <v>27667</v>
      </c>
      <c r="C2864">
        <v>26006.98</v>
      </c>
      <c r="D2864">
        <v>25095.637099310094</v>
      </c>
      <c r="E2864">
        <v>22346.216471759111</v>
      </c>
    </row>
    <row r="2865" spans="1:5" x14ac:dyDescent="0.4">
      <c r="A2865" s="21">
        <v>42677</v>
      </c>
      <c r="B2865" s="22">
        <v>22579</v>
      </c>
      <c r="C2865">
        <v>21224.26</v>
      </c>
      <c r="D2865">
        <v>25208.930841639954</v>
      </c>
      <c r="E2865">
        <v>22357.503337470713</v>
      </c>
    </row>
    <row r="2866" spans="1:5" x14ac:dyDescent="0.4">
      <c r="A2866" s="21">
        <v>42678</v>
      </c>
      <c r="B2866" s="22">
        <v>28568</v>
      </c>
      <c r="C2866">
        <v>26853.919999999998</v>
      </c>
      <c r="D2866">
        <v>25045.275640568685</v>
      </c>
      <c r="E2866">
        <v>22316.068497296059</v>
      </c>
    </row>
    <row r="2867" spans="1:5" x14ac:dyDescent="0.4">
      <c r="A2867" s="21">
        <v>42679</v>
      </c>
      <c r="B2867" s="22">
        <v>25146</v>
      </c>
      <c r="C2867">
        <v>23637.239999999998</v>
      </c>
      <c r="D2867">
        <v>25633.527751828806</v>
      </c>
      <c r="E2867">
        <v>22327.152687485643</v>
      </c>
    </row>
    <row r="2868" spans="1:5" x14ac:dyDescent="0.4">
      <c r="A2868" s="21">
        <v>42680</v>
      </c>
      <c r="B2868" s="22">
        <v>23080</v>
      </c>
      <c r="C2868">
        <v>21695.199999999997</v>
      </c>
      <c r="D2868">
        <v>25219.443742916425</v>
      </c>
      <c r="E2868">
        <v>22346.322677466193</v>
      </c>
    </row>
    <row r="2869" spans="1:5" x14ac:dyDescent="0.4">
      <c r="A2869" s="21">
        <v>42681</v>
      </c>
      <c r="B2869" s="22">
        <v>28458</v>
      </c>
      <c r="C2869">
        <v>26750.519999999997</v>
      </c>
      <c r="D2869">
        <v>25232.377464999747</v>
      </c>
      <c r="E2869">
        <v>22357.609596695052</v>
      </c>
    </row>
    <row r="2870" spans="1:5" x14ac:dyDescent="0.4">
      <c r="A2870" s="21">
        <v>42682</v>
      </c>
      <c r="B2870" s="22">
        <v>28883</v>
      </c>
      <c r="C2870">
        <v>27150.019999999997</v>
      </c>
      <c r="D2870">
        <v>25709.045553670381</v>
      </c>
      <c r="E2870">
        <v>22316.174559465682</v>
      </c>
    </row>
    <row r="2871" spans="1:5" x14ac:dyDescent="0.4">
      <c r="A2871" s="21">
        <v>42683</v>
      </c>
      <c r="B2871" s="22">
        <v>28858</v>
      </c>
      <c r="C2871">
        <v>27126.519999999997</v>
      </c>
      <c r="D2871">
        <v>25779.103320769409</v>
      </c>
      <c r="E2871">
        <v>22327.258802209304</v>
      </c>
    </row>
    <row r="2872" spans="1:5" x14ac:dyDescent="0.4">
      <c r="A2872" s="21">
        <v>42684</v>
      </c>
      <c r="B2872" s="22">
        <v>23222</v>
      </c>
      <c r="C2872">
        <v>21828.68</v>
      </c>
      <c r="D2872">
        <v>26649.67581699483</v>
      </c>
      <c r="E2872">
        <v>22346.428883173274</v>
      </c>
    </row>
    <row r="2873" spans="1:5" x14ac:dyDescent="0.4">
      <c r="A2873" s="21">
        <v>42685</v>
      </c>
      <c r="B2873" s="22">
        <v>28541</v>
      </c>
      <c r="C2873">
        <v>26828.539999999997</v>
      </c>
      <c r="D2873">
        <v>26176.204692915027</v>
      </c>
      <c r="E2873">
        <v>22357.715855919389</v>
      </c>
    </row>
    <row r="2874" spans="1:5" x14ac:dyDescent="0.4">
      <c r="A2874" s="21">
        <v>42686</v>
      </c>
      <c r="B2874" s="22">
        <v>25277</v>
      </c>
      <c r="C2874">
        <v>23760.379999999997</v>
      </c>
      <c r="D2874">
        <v>26124.003085434055</v>
      </c>
      <c r="E2874">
        <v>22316.280621635302</v>
      </c>
    </row>
    <row r="2875" spans="1:5" x14ac:dyDescent="0.4">
      <c r="A2875" s="21">
        <v>42687</v>
      </c>
      <c r="B2875" s="22">
        <v>23245</v>
      </c>
      <c r="C2875">
        <v>21850.3</v>
      </c>
      <c r="D2875">
        <v>26318.168829194441</v>
      </c>
      <c r="E2875">
        <v>22327.364916932966</v>
      </c>
    </row>
    <row r="2876" spans="1:5" x14ac:dyDescent="0.4">
      <c r="A2876" s="21">
        <v>42688</v>
      </c>
      <c r="B2876" s="22">
        <v>28668</v>
      </c>
      <c r="C2876">
        <v>26947.919999999998</v>
      </c>
      <c r="D2876">
        <v>25993.786875696176</v>
      </c>
      <c r="E2876">
        <v>22346.535088880355</v>
      </c>
    </row>
    <row r="2877" spans="1:5" x14ac:dyDescent="0.4">
      <c r="A2877" s="21">
        <v>42689</v>
      </c>
      <c r="B2877" s="22">
        <v>29013</v>
      </c>
      <c r="C2877">
        <v>27272.219999999998</v>
      </c>
      <c r="D2877">
        <v>25933.168150328202</v>
      </c>
      <c r="E2877">
        <v>22357.822115143728</v>
      </c>
    </row>
    <row r="2878" spans="1:5" x14ac:dyDescent="0.4">
      <c r="A2878" s="21">
        <v>42690</v>
      </c>
      <c r="B2878" s="22">
        <v>28935</v>
      </c>
      <c r="C2878">
        <v>27198.899999999998</v>
      </c>
      <c r="D2878">
        <v>26651.874088418201</v>
      </c>
      <c r="E2878">
        <v>22316.386683804925</v>
      </c>
    </row>
    <row r="2879" spans="1:5" x14ac:dyDescent="0.4">
      <c r="A2879" s="21">
        <v>42691</v>
      </c>
      <c r="B2879" s="22">
        <v>23384</v>
      </c>
      <c r="C2879">
        <v>21980.959999999999</v>
      </c>
      <c r="D2879">
        <v>27199.123641045957</v>
      </c>
      <c r="E2879">
        <v>22327.471031656627</v>
      </c>
    </row>
    <row r="2880" spans="1:5" x14ac:dyDescent="0.4">
      <c r="A2880" s="21">
        <v>42692</v>
      </c>
      <c r="B2880" s="22">
        <v>29186</v>
      </c>
      <c r="C2880">
        <v>27434.84</v>
      </c>
      <c r="D2880">
        <v>26215.607168834536</v>
      </c>
      <c r="E2880">
        <v>22346.641294587436</v>
      </c>
    </row>
    <row r="2881" spans="1:5" x14ac:dyDescent="0.4">
      <c r="A2881" s="21">
        <v>42693</v>
      </c>
      <c r="B2881" s="22">
        <v>26094</v>
      </c>
      <c r="C2881">
        <v>24528.359999999997</v>
      </c>
      <c r="D2881">
        <v>26906.615405307079</v>
      </c>
      <c r="E2881">
        <v>22357.928374368068</v>
      </c>
    </row>
    <row r="2882" spans="1:5" x14ac:dyDescent="0.4">
      <c r="A2882" s="21">
        <v>42694</v>
      </c>
      <c r="B2882" s="22">
        <v>23796</v>
      </c>
      <c r="C2882">
        <v>22368.239999999998</v>
      </c>
      <c r="D2882">
        <v>26904.903495234226</v>
      </c>
      <c r="E2882">
        <v>22316.492745974549</v>
      </c>
    </row>
    <row r="2883" spans="1:5" x14ac:dyDescent="0.4">
      <c r="A2883" s="21">
        <v>42695</v>
      </c>
      <c r="B2883" s="22">
        <v>28917</v>
      </c>
      <c r="C2883">
        <v>27181.98</v>
      </c>
      <c r="D2883">
        <v>26139.995354348455</v>
      </c>
      <c r="E2883">
        <v>22327.577146380292</v>
      </c>
    </row>
    <row r="2884" spans="1:5" x14ac:dyDescent="0.4">
      <c r="A2884" s="21">
        <v>42696</v>
      </c>
      <c r="B2884" s="22">
        <v>29558</v>
      </c>
      <c r="C2884">
        <v>27784.519999999997</v>
      </c>
      <c r="D2884">
        <v>26736.874482673182</v>
      </c>
      <c r="E2884">
        <v>22346.747500294521</v>
      </c>
    </row>
    <row r="2885" spans="1:5" x14ac:dyDescent="0.4">
      <c r="A2885" s="21">
        <v>42697</v>
      </c>
      <c r="B2885" s="22">
        <v>29116</v>
      </c>
      <c r="C2885">
        <v>27369.039999999997</v>
      </c>
      <c r="D2885">
        <v>27213.634896358169</v>
      </c>
      <c r="E2885">
        <v>22358.034633592404</v>
      </c>
    </row>
    <row r="2886" spans="1:5" x14ac:dyDescent="0.4">
      <c r="A2886" s="21">
        <v>42698</v>
      </c>
      <c r="B2886" s="22">
        <v>23544</v>
      </c>
      <c r="C2886">
        <v>22131.359999999997</v>
      </c>
      <c r="D2886">
        <v>27255.057828236564</v>
      </c>
      <c r="E2886">
        <v>22316.598808144165</v>
      </c>
    </row>
    <row r="2887" spans="1:5" x14ac:dyDescent="0.4">
      <c r="A2887" s="21">
        <v>42699</v>
      </c>
      <c r="B2887" s="22">
        <v>29186</v>
      </c>
      <c r="C2887">
        <v>27434.84</v>
      </c>
      <c r="D2887">
        <v>26928.078014360744</v>
      </c>
      <c r="E2887">
        <v>22327.683261103954</v>
      </c>
    </row>
    <row r="2888" spans="1:5" x14ac:dyDescent="0.4">
      <c r="A2888" s="21">
        <v>42700</v>
      </c>
      <c r="B2888" s="22">
        <v>25917</v>
      </c>
      <c r="C2888">
        <v>24361.98</v>
      </c>
      <c r="D2888">
        <v>27308.485929001839</v>
      </c>
      <c r="E2888">
        <v>22346.853706001599</v>
      </c>
    </row>
    <row r="2889" spans="1:5" x14ac:dyDescent="0.4">
      <c r="A2889" s="21">
        <v>42701</v>
      </c>
      <c r="B2889" s="22">
        <v>24217</v>
      </c>
      <c r="C2889">
        <v>22763.98</v>
      </c>
      <c r="D2889">
        <v>26786.978804399034</v>
      </c>
      <c r="E2889">
        <v>22358.140892816744</v>
      </c>
    </row>
    <row r="2890" spans="1:5" x14ac:dyDescent="0.4">
      <c r="A2890" s="21">
        <v>42702</v>
      </c>
      <c r="B2890" s="22">
        <v>29955</v>
      </c>
      <c r="C2890">
        <v>28157.699999999997</v>
      </c>
      <c r="D2890">
        <v>26722.549831607012</v>
      </c>
      <c r="E2890">
        <v>22316.704870313788</v>
      </c>
    </row>
    <row r="2891" spans="1:5" x14ac:dyDescent="0.4">
      <c r="A2891" s="21">
        <v>42703</v>
      </c>
      <c r="B2891" s="22">
        <v>30547</v>
      </c>
      <c r="C2891">
        <v>28714.179999999997</v>
      </c>
      <c r="D2891">
        <v>27178.711166379158</v>
      </c>
      <c r="E2891">
        <v>22327.789375827615</v>
      </c>
    </row>
    <row r="2892" spans="1:5" x14ac:dyDescent="0.4">
      <c r="A2892" s="21">
        <v>42704</v>
      </c>
      <c r="B2892" s="22">
        <v>30818</v>
      </c>
      <c r="C2892">
        <v>28968.92</v>
      </c>
      <c r="D2892">
        <v>27307.51861692499</v>
      </c>
      <c r="E2892">
        <v>22346.95991170868</v>
      </c>
    </row>
    <row r="2893" spans="1:5" x14ac:dyDescent="0.4">
      <c r="A2893" s="21">
        <v>42705</v>
      </c>
      <c r="B2893" s="22">
        <v>24465</v>
      </c>
      <c r="C2893">
        <v>22997.1</v>
      </c>
      <c r="D2893">
        <v>28230.947542952665</v>
      </c>
      <c r="E2893">
        <v>22358.247152041084</v>
      </c>
    </row>
    <row r="2894" spans="1:5" x14ac:dyDescent="0.4">
      <c r="A2894" s="21">
        <v>42706</v>
      </c>
      <c r="B2894" s="22">
        <v>30209</v>
      </c>
      <c r="C2894">
        <v>28396.46</v>
      </c>
      <c r="D2894">
        <v>27690.650675664303</v>
      </c>
      <c r="E2894">
        <v>22316.810932483411</v>
      </c>
    </row>
    <row r="2895" spans="1:5" x14ac:dyDescent="0.4">
      <c r="A2895" s="21">
        <v>42707</v>
      </c>
      <c r="B2895" s="22">
        <v>27122</v>
      </c>
      <c r="C2895">
        <v>25494.68</v>
      </c>
      <c r="D2895">
        <v>27695.44158314975</v>
      </c>
      <c r="E2895">
        <v>22327.89549055128</v>
      </c>
    </row>
    <row r="2896" spans="1:5" x14ac:dyDescent="0.4">
      <c r="A2896" s="21">
        <v>42708</v>
      </c>
      <c r="B2896" s="22">
        <v>24738</v>
      </c>
      <c r="C2896">
        <v>23253.719999999998</v>
      </c>
      <c r="D2896">
        <v>27907.021079763872</v>
      </c>
      <c r="E2896">
        <v>22347.066117415761</v>
      </c>
    </row>
    <row r="2897" spans="1:5" x14ac:dyDescent="0.4">
      <c r="A2897" s="21">
        <v>42709</v>
      </c>
      <c r="B2897" s="22">
        <v>28434</v>
      </c>
      <c r="C2897">
        <v>26727.96</v>
      </c>
      <c r="D2897">
        <v>27559.145493133794</v>
      </c>
      <c r="E2897">
        <v>22358.353411265423</v>
      </c>
    </row>
    <row r="2898" spans="1:5" x14ac:dyDescent="0.4">
      <c r="A2898" s="21">
        <v>42710</v>
      </c>
      <c r="B2898" s="22">
        <v>26165</v>
      </c>
      <c r="C2898">
        <v>24595.1</v>
      </c>
      <c r="D2898">
        <v>27282.158034942335</v>
      </c>
      <c r="E2898">
        <v>22316.916994653031</v>
      </c>
    </row>
    <row r="2899" spans="1:5" x14ac:dyDescent="0.4">
      <c r="A2899" s="21">
        <v>42711</v>
      </c>
      <c r="B2899" s="22">
        <v>28651</v>
      </c>
      <c r="C2899">
        <v>26931.94</v>
      </c>
      <c r="D2899">
        <v>27366.196498930913</v>
      </c>
      <c r="E2899">
        <v>22328.001605274942</v>
      </c>
    </row>
    <row r="2900" spans="1:5" x14ac:dyDescent="0.4">
      <c r="A2900" s="21">
        <v>42712</v>
      </c>
      <c r="B2900" s="22">
        <v>20671</v>
      </c>
      <c r="C2900">
        <v>19430.739999999998</v>
      </c>
      <c r="D2900">
        <v>27723.988653431403</v>
      </c>
      <c r="E2900">
        <v>22347.172323122842</v>
      </c>
    </row>
    <row r="2901" spans="1:5" x14ac:dyDescent="0.4">
      <c r="A2901" s="21">
        <v>42713</v>
      </c>
      <c r="B2901" s="22">
        <v>28549</v>
      </c>
      <c r="C2901">
        <v>26836.059999999998</v>
      </c>
      <c r="D2901">
        <v>26297.723678639861</v>
      </c>
      <c r="E2901">
        <v>22358.459670489759</v>
      </c>
    </row>
    <row r="2902" spans="1:5" x14ac:dyDescent="0.4">
      <c r="A2902" s="21">
        <v>42714</v>
      </c>
      <c r="B2902" s="22">
        <v>27170</v>
      </c>
      <c r="C2902">
        <v>25539.8</v>
      </c>
      <c r="D2902">
        <v>26898.238313385664</v>
      </c>
      <c r="E2902">
        <v>22317.023056822654</v>
      </c>
    </row>
    <row r="2903" spans="1:5" x14ac:dyDescent="0.4">
      <c r="A2903" s="21">
        <v>42715</v>
      </c>
      <c r="B2903" s="22">
        <v>25817</v>
      </c>
      <c r="C2903">
        <v>24267.98</v>
      </c>
      <c r="D2903">
        <v>26962.447214974007</v>
      </c>
      <c r="E2903">
        <v>22328.107719998599</v>
      </c>
    </row>
    <row r="2904" spans="1:5" x14ac:dyDescent="0.4">
      <c r="A2904" s="21">
        <v>42716</v>
      </c>
      <c r="B2904" s="22">
        <v>30691</v>
      </c>
      <c r="C2904">
        <v>28849.539999999997</v>
      </c>
      <c r="D2904">
        <v>26536.616556299057</v>
      </c>
      <c r="E2904">
        <v>22347.278528829924</v>
      </c>
    </row>
    <row r="2905" spans="1:5" x14ac:dyDescent="0.4">
      <c r="A2905" s="21">
        <v>42717</v>
      </c>
      <c r="B2905" s="22">
        <v>31068</v>
      </c>
      <c r="C2905">
        <v>29203.919999999998</v>
      </c>
      <c r="D2905">
        <v>27378.578633931626</v>
      </c>
      <c r="E2905">
        <v>22358.565929714099</v>
      </c>
    </row>
    <row r="2906" spans="1:5" x14ac:dyDescent="0.4">
      <c r="A2906" s="21">
        <v>42718</v>
      </c>
      <c r="B2906" s="22">
        <v>29602</v>
      </c>
      <c r="C2906">
        <v>27825.879999999997</v>
      </c>
      <c r="D2906">
        <v>27905.432583562109</v>
      </c>
      <c r="E2906">
        <v>22317.129118992278</v>
      </c>
    </row>
    <row r="2907" spans="1:5" x14ac:dyDescent="0.4">
      <c r="A2907" s="21">
        <v>42719</v>
      </c>
      <c r="B2907" s="22">
        <v>19264</v>
      </c>
      <c r="C2907">
        <v>18108.16</v>
      </c>
      <c r="D2907">
        <v>27965.879874875125</v>
      </c>
      <c r="E2907">
        <v>22328.213834722264</v>
      </c>
    </row>
    <row r="2908" spans="1:5" x14ac:dyDescent="0.4">
      <c r="A2908" s="21">
        <v>42720</v>
      </c>
      <c r="B2908" s="22">
        <v>30881</v>
      </c>
      <c r="C2908">
        <v>29028.14</v>
      </c>
      <c r="D2908">
        <v>26961.572005010759</v>
      </c>
      <c r="E2908">
        <v>22347.384734537009</v>
      </c>
    </row>
    <row r="2909" spans="1:5" x14ac:dyDescent="0.4">
      <c r="A2909" s="21">
        <v>42721</v>
      </c>
      <c r="B2909" s="22">
        <v>26287</v>
      </c>
      <c r="C2909">
        <v>24709.78</v>
      </c>
      <c r="D2909">
        <v>27487.102329721794</v>
      </c>
      <c r="E2909">
        <v>22358.672188938439</v>
      </c>
    </row>
    <row r="2910" spans="1:5" x14ac:dyDescent="0.4">
      <c r="A2910" s="21">
        <v>42722</v>
      </c>
      <c r="B2910" s="22">
        <v>20365</v>
      </c>
      <c r="C2910">
        <v>19143.099999999999</v>
      </c>
      <c r="D2910">
        <v>26959.291939790794</v>
      </c>
      <c r="E2910">
        <v>22317.235181161897</v>
      </c>
    </row>
    <row r="2911" spans="1:5" x14ac:dyDescent="0.4">
      <c r="A2911" s="21">
        <v>42723</v>
      </c>
      <c r="B2911" s="22">
        <v>31549</v>
      </c>
      <c r="C2911">
        <v>29656.059999999998</v>
      </c>
      <c r="D2911">
        <v>26462.592435383314</v>
      </c>
      <c r="E2911">
        <v>22328.319949445926</v>
      </c>
    </row>
    <row r="2912" spans="1:5" x14ac:dyDescent="0.4">
      <c r="A2912" s="21">
        <v>42724</v>
      </c>
      <c r="B2912" s="22">
        <v>23277</v>
      </c>
      <c r="C2912">
        <v>21880.379999999997</v>
      </c>
      <c r="D2912">
        <v>27067.727302399962</v>
      </c>
      <c r="E2912">
        <v>22347.49094024409</v>
      </c>
    </row>
    <row r="2913" spans="1:5" x14ac:dyDescent="0.4">
      <c r="A2913" s="21">
        <v>42725</v>
      </c>
      <c r="B2913" s="22">
        <v>25508</v>
      </c>
      <c r="C2913">
        <v>23977.52</v>
      </c>
      <c r="D2913">
        <v>26086.107714257825</v>
      </c>
      <c r="E2913">
        <v>22358.778448162779</v>
      </c>
    </row>
    <row r="2914" spans="1:5" x14ac:dyDescent="0.4">
      <c r="A2914" s="21">
        <v>42726</v>
      </c>
      <c r="B2914" s="22">
        <v>19071</v>
      </c>
      <c r="C2914">
        <v>17926.739999999998</v>
      </c>
      <c r="D2914">
        <v>26648.926014862631</v>
      </c>
      <c r="E2914">
        <v>22317.341243331521</v>
      </c>
    </row>
    <row r="2915" spans="1:5" x14ac:dyDescent="0.4">
      <c r="A2915" s="21">
        <v>42727</v>
      </c>
      <c r="B2915" s="22">
        <v>28245</v>
      </c>
      <c r="C2915">
        <v>26550.3</v>
      </c>
      <c r="D2915">
        <v>25311.168338429816</v>
      </c>
      <c r="E2915">
        <v>22328.426064169587</v>
      </c>
    </row>
    <row r="2916" spans="1:5" x14ac:dyDescent="0.4">
      <c r="A2916" s="21">
        <v>42728</v>
      </c>
      <c r="B2916" s="22">
        <v>19510</v>
      </c>
      <c r="C2916">
        <v>18339.399999999998</v>
      </c>
      <c r="D2916">
        <v>25354.382749312783</v>
      </c>
      <c r="E2916">
        <v>22347.597145951171</v>
      </c>
    </row>
    <row r="2917" spans="1:5" x14ac:dyDescent="0.4">
      <c r="A2917" s="21">
        <v>42729</v>
      </c>
      <c r="B2917" s="22">
        <v>21286</v>
      </c>
      <c r="C2917">
        <v>20008.84</v>
      </c>
      <c r="D2917">
        <v>25010.652922587171</v>
      </c>
      <c r="E2917">
        <v>22358.884707387115</v>
      </c>
    </row>
    <row r="2918" spans="1:5" x14ac:dyDescent="0.4">
      <c r="A2918" s="21">
        <v>42730</v>
      </c>
      <c r="B2918" s="22">
        <v>20298</v>
      </c>
      <c r="C2918">
        <v>19080.12</v>
      </c>
      <c r="D2918">
        <v>24405.869545523048</v>
      </c>
      <c r="E2918">
        <v>22317.447305501137</v>
      </c>
    </row>
    <row r="2919" spans="1:5" x14ac:dyDescent="0.4">
      <c r="A2919" s="21">
        <v>42731</v>
      </c>
      <c r="B2919" s="22">
        <v>20976</v>
      </c>
      <c r="C2919">
        <v>19717.439999999999</v>
      </c>
      <c r="D2919">
        <v>23330.512064644809</v>
      </c>
      <c r="E2919">
        <v>22328.532178893252</v>
      </c>
    </row>
    <row r="2920" spans="1:5" x14ac:dyDescent="0.4">
      <c r="A2920" s="21">
        <v>42732</v>
      </c>
      <c r="B2920" s="22">
        <v>20994</v>
      </c>
      <c r="C2920">
        <v>19734.36</v>
      </c>
      <c r="D2920">
        <v>23488.947817604916</v>
      </c>
      <c r="E2920">
        <v>22347.703351658249</v>
      </c>
    </row>
    <row r="2921" spans="1:5" x14ac:dyDescent="0.4">
      <c r="A2921" s="21">
        <v>42733</v>
      </c>
      <c r="B2921" s="22">
        <v>16609</v>
      </c>
      <c r="C2921">
        <v>15612.46</v>
      </c>
      <c r="D2921">
        <v>23055.469455964376</v>
      </c>
      <c r="E2921">
        <v>22358.990966611454</v>
      </c>
    </row>
    <row r="2922" spans="1:5" x14ac:dyDescent="0.4">
      <c r="A2922" s="21">
        <v>42734</v>
      </c>
      <c r="B2922" s="22">
        <v>20452</v>
      </c>
      <c r="C2922">
        <v>19224.879999999997</v>
      </c>
      <c r="D2922">
        <v>21707.69106147033</v>
      </c>
      <c r="E2922">
        <v>22317.55336767076</v>
      </c>
    </row>
    <row r="2923" spans="1:5" x14ac:dyDescent="0.4">
      <c r="A2923" s="21">
        <v>42735</v>
      </c>
      <c r="B2923" s="22">
        <v>18470</v>
      </c>
      <c r="C2923">
        <v>17361.8</v>
      </c>
      <c r="D2923">
        <v>21989.247870298426</v>
      </c>
      <c r="E2923">
        <v>22328.638293616914</v>
      </c>
    </row>
    <row r="2924" spans="1:5" x14ac:dyDescent="0.4">
      <c r="A2924" s="21">
        <v>42736</v>
      </c>
      <c r="B2924" s="22">
        <v>13820</v>
      </c>
      <c r="C2924">
        <v>12990.8</v>
      </c>
      <c r="D2924">
        <v>21347.386184907609</v>
      </c>
      <c r="E2924">
        <v>22347.80955736533</v>
      </c>
    </row>
    <row r="2925" spans="1:5" x14ac:dyDescent="0.4">
      <c r="A2925" s="21">
        <v>42737</v>
      </c>
      <c r="B2925" s="22">
        <v>16826</v>
      </c>
      <c r="C2925">
        <v>15816.439999999999</v>
      </c>
      <c r="D2925">
        <v>19962.003148648495</v>
      </c>
      <c r="E2925">
        <v>22359.097225835794</v>
      </c>
    </row>
    <row r="2926" spans="1:5" x14ac:dyDescent="0.4">
      <c r="A2926" s="21">
        <v>42738</v>
      </c>
      <c r="B2926" s="22">
        <v>18368</v>
      </c>
      <c r="C2926">
        <v>17265.919999999998</v>
      </c>
      <c r="D2926">
        <v>19896.147656494562</v>
      </c>
      <c r="E2926">
        <v>22317.659429840383</v>
      </c>
    </row>
    <row r="2927" spans="1:5" x14ac:dyDescent="0.4">
      <c r="A2927" s="21">
        <v>42739</v>
      </c>
      <c r="B2927" s="22">
        <v>18710</v>
      </c>
      <c r="C2927">
        <v>17587.399999999998</v>
      </c>
      <c r="D2927">
        <v>19479.75452014344</v>
      </c>
      <c r="E2927">
        <v>22328.744408340575</v>
      </c>
    </row>
    <row r="2928" spans="1:5" x14ac:dyDescent="0.4">
      <c r="A2928" s="21">
        <v>42740</v>
      </c>
      <c r="B2928" s="22">
        <v>14454</v>
      </c>
      <c r="C2928">
        <v>13586.759999999998</v>
      </c>
      <c r="D2928">
        <v>19141.533832747911</v>
      </c>
      <c r="E2928">
        <v>22347.915763072411</v>
      </c>
    </row>
    <row r="2929" spans="1:5" x14ac:dyDescent="0.4">
      <c r="A2929" s="21">
        <v>42741</v>
      </c>
      <c r="B2929" s="22">
        <v>15092</v>
      </c>
      <c r="C2929">
        <v>14186.48</v>
      </c>
      <c r="D2929">
        <v>18861.261082690216</v>
      </c>
      <c r="E2929">
        <v>22359.203485060134</v>
      </c>
    </row>
    <row r="2930" spans="1:5" x14ac:dyDescent="0.4">
      <c r="A2930" s="21">
        <v>42742</v>
      </c>
      <c r="B2930" s="22">
        <v>16090</v>
      </c>
      <c r="C2930">
        <v>15124.599999999999</v>
      </c>
      <c r="D2930">
        <v>18150.974911267142</v>
      </c>
      <c r="E2930">
        <v>22317.765492010003</v>
      </c>
    </row>
    <row r="2931" spans="1:5" x14ac:dyDescent="0.4">
      <c r="A2931" s="21">
        <v>42743</v>
      </c>
      <c r="B2931" s="22">
        <v>15844</v>
      </c>
      <c r="C2931">
        <v>14893.359999999999</v>
      </c>
      <c r="D2931">
        <v>17581.311271939801</v>
      </c>
      <c r="E2931">
        <v>22328.85052306424</v>
      </c>
    </row>
    <row r="2932" spans="1:5" x14ac:dyDescent="0.4">
      <c r="A2932" s="21">
        <v>42744</v>
      </c>
      <c r="B2932" s="22">
        <v>19263</v>
      </c>
      <c r="C2932">
        <v>18107.219999999998</v>
      </c>
      <c r="D2932">
        <v>17712.494453966934</v>
      </c>
      <c r="E2932">
        <v>22348.021968779496</v>
      </c>
    </row>
    <row r="2933" spans="1:5" x14ac:dyDescent="0.4">
      <c r="A2933" s="21">
        <v>42745</v>
      </c>
      <c r="B2933" s="22">
        <v>20100</v>
      </c>
      <c r="C2933">
        <v>18894</v>
      </c>
      <c r="D2933">
        <v>17792.11545848996</v>
      </c>
      <c r="E2933">
        <v>22359.30974428447</v>
      </c>
    </row>
    <row r="2934" spans="1:5" x14ac:dyDescent="0.4">
      <c r="A2934" s="21">
        <v>42746</v>
      </c>
      <c r="B2934" s="22">
        <v>20341</v>
      </c>
      <c r="C2934">
        <v>19120.539999999997</v>
      </c>
      <c r="D2934">
        <v>17845.895433146845</v>
      </c>
      <c r="E2934">
        <v>22317.871554179626</v>
      </c>
    </row>
    <row r="2935" spans="1:5" x14ac:dyDescent="0.4">
      <c r="A2935" s="21">
        <v>42747</v>
      </c>
      <c r="B2935" s="22">
        <v>16371</v>
      </c>
      <c r="C2935">
        <v>15388.74</v>
      </c>
      <c r="D2935">
        <v>18659.472938852257</v>
      </c>
      <c r="E2935">
        <v>22328.956637787898</v>
      </c>
    </row>
    <row r="2936" spans="1:5" x14ac:dyDescent="0.4">
      <c r="A2936" s="21">
        <v>42748</v>
      </c>
      <c r="B2936" s="22">
        <v>20406</v>
      </c>
      <c r="C2936">
        <v>19181.64</v>
      </c>
      <c r="D2936">
        <v>18201.451003062692</v>
      </c>
      <c r="E2936">
        <v>22348.128174486577</v>
      </c>
    </row>
    <row r="2937" spans="1:5" x14ac:dyDescent="0.4">
      <c r="A2937" s="21">
        <v>42749</v>
      </c>
      <c r="B2937" s="22">
        <v>18108</v>
      </c>
      <c r="C2937">
        <v>17021.52</v>
      </c>
      <c r="D2937">
        <v>18237.545428614008</v>
      </c>
      <c r="E2937">
        <v>22359.41600350881</v>
      </c>
    </row>
    <row r="2938" spans="1:5" x14ac:dyDescent="0.4">
      <c r="A2938" s="21">
        <v>42750</v>
      </c>
      <c r="B2938" s="22">
        <v>16990</v>
      </c>
      <c r="C2938">
        <v>15970.599999999999</v>
      </c>
      <c r="D2938">
        <v>18593.099418006088</v>
      </c>
      <c r="E2938">
        <v>22317.97761634925</v>
      </c>
    </row>
    <row r="2939" spans="1:5" x14ac:dyDescent="0.4">
      <c r="A2939" s="21">
        <v>42751</v>
      </c>
      <c r="B2939" s="22">
        <v>20453</v>
      </c>
      <c r="C2939">
        <v>19225.82</v>
      </c>
      <c r="D2939">
        <v>18309.520646169429</v>
      </c>
      <c r="E2939">
        <v>22329.06275251156</v>
      </c>
    </row>
    <row r="2940" spans="1:5" x14ac:dyDescent="0.4">
      <c r="A2940" s="21">
        <v>42752</v>
      </c>
      <c r="B2940" s="22">
        <v>20427</v>
      </c>
      <c r="C2940">
        <v>19201.379999999997</v>
      </c>
      <c r="D2940">
        <v>18295.541845146647</v>
      </c>
      <c r="E2940">
        <v>22348.234380193659</v>
      </c>
    </row>
    <row r="2941" spans="1:5" x14ac:dyDescent="0.4">
      <c r="A2941" s="21">
        <v>42753</v>
      </c>
      <c r="B2941" s="22">
        <v>20378</v>
      </c>
      <c r="C2941">
        <v>19155.32</v>
      </c>
      <c r="D2941">
        <v>18954.939305992924</v>
      </c>
      <c r="E2941">
        <v>22359.52226273315</v>
      </c>
    </row>
    <row r="2942" spans="1:5" x14ac:dyDescent="0.4">
      <c r="A2942" s="21">
        <v>42754</v>
      </c>
      <c r="B2942" s="22">
        <v>16165</v>
      </c>
      <c r="C2942">
        <v>15195.099999999999</v>
      </c>
      <c r="D2942">
        <v>19167.251060503721</v>
      </c>
      <c r="E2942">
        <v>22318.083678518869</v>
      </c>
    </row>
    <row r="2943" spans="1:5" x14ac:dyDescent="0.4">
      <c r="A2943" s="21">
        <v>42755</v>
      </c>
      <c r="B2943" s="22">
        <v>19669</v>
      </c>
      <c r="C2943">
        <v>18488.86</v>
      </c>
      <c r="D2943">
        <v>18417.363316537943</v>
      </c>
      <c r="E2943">
        <v>22329.168867235225</v>
      </c>
    </row>
    <row r="2944" spans="1:5" x14ac:dyDescent="0.4">
      <c r="A2944" s="21">
        <v>42756</v>
      </c>
      <c r="B2944" s="22">
        <v>24061</v>
      </c>
      <c r="C2944">
        <v>22617.34</v>
      </c>
      <c r="D2944">
        <v>18938.092577028692</v>
      </c>
      <c r="E2944">
        <v>22348.34058590074</v>
      </c>
    </row>
    <row r="2945" spans="1:5" x14ac:dyDescent="0.4">
      <c r="A2945" s="21">
        <v>42757</v>
      </c>
      <c r="B2945" s="22">
        <v>16167</v>
      </c>
      <c r="C2945">
        <v>15196.98</v>
      </c>
      <c r="D2945">
        <v>19598.515549070293</v>
      </c>
      <c r="E2945">
        <v>22359.628521957486</v>
      </c>
    </row>
    <row r="2946" spans="1:5" x14ac:dyDescent="0.4">
      <c r="A2946" s="21">
        <v>42758</v>
      </c>
      <c r="B2946" s="22">
        <v>21947</v>
      </c>
      <c r="C2946">
        <v>20630.18</v>
      </c>
      <c r="D2946">
        <v>18855.056657175483</v>
      </c>
      <c r="E2946">
        <v>22318.189740688493</v>
      </c>
    </row>
    <row r="2947" spans="1:5" x14ac:dyDescent="0.4">
      <c r="A2947" s="21">
        <v>42759</v>
      </c>
      <c r="B2947" s="22">
        <v>21313</v>
      </c>
      <c r="C2947">
        <v>20034.219999999998</v>
      </c>
      <c r="D2947">
        <v>19716.482031231473</v>
      </c>
      <c r="E2947">
        <v>22329.274981958886</v>
      </c>
    </row>
    <row r="2948" spans="1:5" x14ac:dyDescent="0.4">
      <c r="A2948" s="21">
        <v>42760</v>
      </c>
      <c r="B2948" s="22">
        <v>26351</v>
      </c>
      <c r="C2948">
        <v>24769.94</v>
      </c>
      <c r="D2948">
        <v>19722.82980107105</v>
      </c>
      <c r="E2948">
        <v>22348.446791607817</v>
      </c>
    </row>
    <row r="2949" spans="1:5" x14ac:dyDescent="0.4">
      <c r="A2949" s="21">
        <v>42761</v>
      </c>
      <c r="B2949" s="22">
        <v>17279</v>
      </c>
      <c r="C2949">
        <v>16242.259999999998</v>
      </c>
      <c r="D2949">
        <v>20512.776064735783</v>
      </c>
      <c r="E2949">
        <v>22359.734781181825</v>
      </c>
    </row>
    <row r="2950" spans="1:5" x14ac:dyDescent="0.4">
      <c r="A2950" s="21">
        <v>42762</v>
      </c>
      <c r="B2950" s="22">
        <v>26386</v>
      </c>
      <c r="C2950">
        <v>24802.84</v>
      </c>
      <c r="D2950">
        <v>20460.52928149639</v>
      </c>
      <c r="E2950">
        <v>22318.295802858112</v>
      </c>
    </row>
    <row r="2951" spans="1:5" x14ac:dyDescent="0.4">
      <c r="A2951" s="21">
        <v>42763</v>
      </c>
      <c r="B2951" s="22">
        <v>17769</v>
      </c>
      <c r="C2951">
        <v>16702.86</v>
      </c>
      <c r="D2951">
        <v>21156.322689356472</v>
      </c>
      <c r="E2951">
        <v>22329.381096682548</v>
      </c>
    </row>
    <row r="2952" spans="1:5" x14ac:dyDescent="0.4">
      <c r="A2952" s="21">
        <v>42764</v>
      </c>
      <c r="B2952" s="22">
        <v>16408</v>
      </c>
      <c r="C2952">
        <v>15423.519999999999</v>
      </c>
      <c r="D2952">
        <v>20348.526309283545</v>
      </c>
      <c r="E2952">
        <v>22348.552997314899</v>
      </c>
    </row>
    <row r="2953" spans="1:5" x14ac:dyDescent="0.4">
      <c r="A2953" s="21">
        <v>42765</v>
      </c>
      <c r="B2953" s="22">
        <v>19820</v>
      </c>
      <c r="C2953">
        <v>18630.8</v>
      </c>
      <c r="D2953">
        <v>20343.765001152675</v>
      </c>
      <c r="E2953">
        <v>22359.841040406165</v>
      </c>
    </row>
    <row r="2954" spans="1:5" x14ac:dyDescent="0.4">
      <c r="A2954" s="21">
        <v>42766</v>
      </c>
      <c r="B2954" s="22">
        <v>20487</v>
      </c>
      <c r="C2954">
        <v>19257.78</v>
      </c>
      <c r="D2954">
        <v>19974.516100001445</v>
      </c>
      <c r="E2954">
        <v>22318.401865027732</v>
      </c>
    </row>
    <row r="2955" spans="1:5" x14ac:dyDescent="0.4">
      <c r="A2955" s="21">
        <v>42767</v>
      </c>
      <c r="B2955" s="22">
        <v>21761</v>
      </c>
      <c r="C2955">
        <v>20455.34</v>
      </c>
      <c r="D2955">
        <v>19720.487072863194</v>
      </c>
      <c r="E2955">
        <v>22329.487211406213</v>
      </c>
    </row>
    <row r="2956" spans="1:5" x14ac:dyDescent="0.4">
      <c r="A2956" s="21">
        <v>42768</v>
      </c>
      <c r="B2956" s="22">
        <v>17887</v>
      </c>
      <c r="C2956">
        <v>16813.78</v>
      </c>
      <c r="D2956">
        <v>20636.517673001148</v>
      </c>
      <c r="E2956">
        <v>22348.659203021984</v>
      </c>
    </row>
    <row r="2957" spans="1:5" x14ac:dyDescent="0.4">
      <c r="A2957" s="21">
        <v>42769</v>
      </c>
      <c r="B2957" s="22">
        <v>22561</v>
      </c>
      <c r="C2957">
        <v>21207.34</v>
      </c>
      <c r="D2957">
        <v>19968.031068572225</v>
      </c>
      <c r="E2957">
        <v>22359.947299630505</v>
      </c>
    </row>
    <row r="2958" spans="1:5" x14ac:dyDescent="0.4">
      <c r="A2958" s="21">
        <v>42770</v>
      </c>
      <c r="B2958" s="22">
        <v>20630</v>
      </c>
      <c r="C2958">
        <v>19392.199999999997</v>
      </c>
      <c r="D2958">
        <v>20032.247873537744</v>
      </c>
      <c r="E2958">
        <v>22318.507927197355</v>
      </c>
    </row>
    <row r="2959" spans="1:5" x14ac:dyDescent="0.4">
      <c r="A2959" s="21">
        <v>42771</v>
      </c>
      <c r="B2959" s="22">
        <v>19249</v>
      </c>
      <c r="C2959">
        <v>18094.059999999998</v>
      </c>
      <c r="D2959">
        <v>20660.858685979059</v>
      </c>
      <c r="E2959">
        <v>22329.593326129874</v>
      </c>
    </row>
    <row r="2960" spans="1:5" x14ac:dyDescent="0.4">
      <c r="A2960" s="21">
        <v>42772</v>
      </c>
      <c r="B2960" s="22">
        <v>21860</v>
      </c>
      <c r="C2960">
        <v>20548.399999999998</v>
      </c>
      <c r="D2960">
        <v>20272.110620549971</v>
      </c>
      <c r="E2960">
        <v>22348.765408729065</v>
      </c>
    </row>
    <row r="2961" spans="1:5" x14ac:dyDescent="0.4">
      <c r="A2961" s="21">
        <v>42773</v>
      </c>
      <c r="B2961" s="22">
        <v>22024</v>
      </c>
      <c r="C2961">
        <v>20702.559999999998</v>
      </c>
      <c r="D2961">
        <v>20156.598010393598</v>
      </c>
      <c r="E2961">
        <v>22360.053558854845</v>
      </c>
    </row>
    <row r="2962" spans="1:5" x14ac:dyDescent="0.4">
      <c r="A2962" s="21">
        <v>42774</v>
      </c>
      <c r="B2962" s="22">
        <v>22724</v>
      </c>
      <c r="C2962">
        <v>21360.559999999998</v>
      </c>
      <c r="D2962">
        <v>20938.7115910551</v>
      </c>
      <c r="E2962">
        <v>22318.613989366975</v>
      </c>
    </row>
    <row r="2963" spans="1:5" x14ac:dyDescent="0.4">
      <c r="A2963" s="21">
        <v>42775</v>
      </c>
      <c r="B2963" s="22">
        <v>18304</v>
      </c>
      <c r="C2963">
        <v>17205.759999999998</v>
      </c>
      <c r="D2963">
        <v>21052.194538205502</v>
      </c>
      <c r="E2963">
        <v>22329.699440853536</v>
      </c>
    </row>
    <row r="2964" spans="1:5" x14ac:dyDescent="0.4">
      <c r="A2964" s="21">
        <v>42776</v>
      </c>
      <c r="B2964" s="22">
        <v>22442</v>
      </c>
      <c r="C2964">
        <v>21095.48</v>
      </c>
      <c r="D2964">
        <v>20320.699456378512</v>
      </c>
      <c r="E2964">
        <v>22348.871614436146</v>
      </c>
    </row>
    <row r="2965" spans="1:5" x14ac:dyDescent="0.4">
      <c r="A2965" s="21">
        <v>42777</v>
      </c>
      <c r="B2965" s="22">
        <v>19920</v>
      </c>
      <c r="C2965">
        <v>18724.8</v>
      </c>
      <c r="D2965">
        <v>21141.43875158616</v>
      </c>
      <c r="E2965">
        <v>22360.159818079181</v>
      </c>
    </row>
    <row r="2966" spans="1:5" x14ac:dyDescent="0.4">
      <c r="A2966" s="21">
        <v>42778</v>
      </c>
      <c r="B2966" s="22">
        <v>18787</v>
      </c>
      <c r="C2966">
        <v>17659.78</v>
      </c>
      <c r="D2966">
        <v>20749.748452930093</v>
      </c>
      <c r="E2966">
        <v>22318.720051536598</v>
      </c>
    </row>
    <row r="2967" spans="1:5" x14ac:dyDescent="0.4">
      <c r="A2967" s="21">
        <v>42779</v>
      </c>
      <c r="B2967" s="22">
        <v>22609</v>
      </c>
      <c r="C2967">
        <v>21252.46</v>
      </c>
      <c r="D2967">
        <v>20215.571837245734</v>
      </c>
      <c r="E2967">
        <v>22329.805555577197</v>
      </c>
    </row>
    <row r="2968" spans="1:5" x14ac:dyDescent="0.4">
      <c r="A2968" s="21">
        <v>42780</v>
      </c>
      <c r="B2968" s="22">
        <v>31344</v>
      </c>
      <c r="C2968">
        <v>29463.359999999997</v>
      </c>
      <c r="D2968">
        <v>21014.911825494535</v>
      </c>
      <c r="E2968">
        <v>22348.977820143227</v>
      </c>
    </row>
    <row r="2969" spans="1:5" x14ac:dyDescent="0.4">
      <c r="A2969" s="21">
        <v>42781</v>
      </c>
      <c r="B2969" s="22">
        <v>22258</v>
      </c>
      <c r="C2969">
        <v>20922.52</v>
      </c>
      <c r="D2969">
        <v>22239.61272385182</v>
      </c>
      <c r="E2969">
        <v>22360.26607730352</v>
      </c>
    </row>
    <row r="2970" spans="1:5" x14ac:dyDescent="0.4">
      <c r="A2970" s="21">
        <v>42782</v>
      </c>
      <c r="B2970" s="22">
        <v>20016</v>
      </c>
      <c r="C2970">
        <v>18815.039999999997</v>
      </c>
      <c r="D2970">
        <v>22046.460868355425</v>
      </c>
      <c r="E2970">
        <v>22318.826113706222</v>
      </c>
    </row>
    <row r="2971" spans="1:5" x14ac:dyDescent="0.4">
      <c r="A2971" s="21">
        <v>42783</v>
      </c>
      <c r="B2971" s="22">
        <v>23407</v>
      </c>
      <c r="C2971">
        <v>22002.579999999998</v>
      </c>
      <c r="D2971">
        <v>22373.26057974224</v>
      </c>
      <c r="E2971">
        <v>22329.911670300859</v>
      </c>
    </row>
    <row r="2972" spans="1:5" x14ac:dyDescent="0.4">
      <c r="A2972" s="21">
        <v>42784</v>
      </c>
      <c r="B2972" s="22">
        <v>25488</v>
      </c>
      <c r="C2972">
        <v>23958.719999999998</v>
      </c>
      <c r="D2972">
        <v>22097.439677440394</v>
      </c>
      <c r="E2972">
        <v>22349.084025850309</v>
      </c>
    </row>
    <row r="2973" spans="1:5" x14ac:dyDescent="0.4">
      <c r="A2973" s="21">
        <v>42785</v>
      </c>
      <c r="B2973" s="22">
        <v>18913</v>
      </c>
      <c r="C2973">
        <v>17778.219999999998</v>
      </c>
      <c r="D2973">
        <v>22345.656586707362</v>
      </c>
      <c r="E2973">
        <v>22360.37233652786</v>
      </c>
    </row>
    <row r="2974" spans="1:5" x14ac:dyDescent="0.4">
      <c r="A2974" s="21">
        <v>42786</v>
      </c>
      <c r="B2974" s="22">
        <v>27527</v>
      </c>
      <c r="C2974">
        <v>25875.379999999997</v>
      </c>
      <c r="D2974">
        <v>22529.488082456228</v>
      </c>
      <c r="E2974">
        <v>22318.932175875841</v>
      </c>
    </row>
    <row r="2975" spans="1:5" x14ac:dyDescent="0.4">
      <c r="A2975" s="21">
        <v>42787</v>
      </c>
      <c r="B2975" s="22">
        <v>21242</v>
      </c>
      <c r="C2975">
        <v>19967.48</v>
      </c>
      <c r="D2975">
        <v>22846.208714314049</v>
      </c>
      <c r="E2975">
        <v>22330.01778502452</v>
      </c>
    </row>
    <row r="2976" spans="1:5" x14ac:dyDescent="0.4">
      <c r="A2976" s="21">
        <v>42788</v>
      </c>
      <c r="B2976" s="22">
        <v>21349</v>
      </c>
      <c r="C2976">
        <v>20068.059999999998</v>
      </c>
      <c r="D2976">
        <v>22263.525720000966</v>
      </c>
      <c r="E2976">
        <v>22349.19023155739</v>
      </c>
    </row>
    <row r="2977" spans="1:5" x14ac:dyDescent="0.4">
      <c r="A2977" s="21">
        <v>42789</v>
      </c>
      <c r="B2977" s="22">
        <v>16836</v>
      </c>
      <c r="C2977">
        <v>15825.839999999998</v>
      </c>
      <c r="D2977">
        <v>22961.871817751824</v>
      </c>
      <c r="E2977">
        <v>22360.478595752196</v>
      </c>
    </row>
    <row r="2978" spans="1:5" x14ac:dyDescent="0.4">
      <c r="A2978" s="21">
        <v>42790</v>
      </c>
      <c r="B2978" s="22">
        <v>20437</v>
      </c>
      <c r="C2978">
        <v>19210.78</v>
      </c>
      <c r="D2978">
        <v>21605.643681928232</v>
      </c>
      <c r="E2978">
        <v>22319.038238045465</v>
      </c>
    </row>
    <row r="2979" spans="1:5" x14ac:dyDescent="0.4">
      <c r="A2979" s="21">
        <v>42791</v>
      </c>
      <c r="B2979" s="22">
        <v>18201</v>
      </c>
      <c r="C2979">
        <v>17108.939999999999</v>
      </c>
      <c r="D2979">
        <v>21114.344205376052</v>
      </c>
      <c r="E2979">
        <v>22330.123899748185</v>
      </c>
    </row>
    <row r="2980" spans="1:5" x14ac:dyDescent="0.4">
      <c r="A2980" s="21">
        <v>42792</v>
      </c>
      <c r="B2980" s="22">
        <v>16522</v>
      </c>
      <c r="C2980">
        <v>15530.679999999998</v>
      </c>
      <c r="D2980">
        <v>21386.492103071501</v>
      </c>
      <c r="E2980">
        <v>22349.296437264467</v>
      </c>
    </row>
    <row r="2981" spans="1:5" x14ac:dyDescent="0.4">
      <c r="A2981" s="21">
        <v>42793</v>
      </c>
      <c r="B2981" s="22">
        <v>19363</v>
      </c>
      <c r="C2981">
        <v>18201.219999999998</v>
      </c>
      <c r="D2981">
        <v>20318.9110432136</v>
      </c>
      <c r="E2981">
        <v>22360.584854976536</v>
      </c>
    </row>
    <row r="2982" spans="1:5" x14ac:dyDescent="0.4">
      <c r="A2982" s="21">
        <v>42794</v>
      </c>
      <c r="B2982" s="22">
        <v>19415</v>
      </c>
      <c r="C2982">
        <v>18250.099999999999</v>
      </c>
      <c r="D2982">
        <v>19847.380826562527</v>
      </c>
      <c r="E2982">
        <v>22319.144300215085</v>
      </c>
    </row>
    <row r="2983" spans="1:5" x14ac:dyDescent="0.4">
      <c r="A2983" s="21">
        <v>42795</v>
      </c>
      <c r="B2983" s="22">
        <v>19575</v>
      </c>
      <c r="C2983">
        <v>18400.5</v>
      </c>
      <c r="D2983">
        <v>20409.542305002295</v>
      </c>
      <c r="E2983">
        <v>22330.230014471847</v>
      </c>
    </row>
    <row r="2984" spans="1:5" x14ac:dyDescent="0.4">
      <c r="A2984" s="21">
        <v>42796</v>
      </c>
      <c r="B2984" s="22">
        <v>21660</v>
      </c>
      <c r="C2984">
        <v>20360.399999999998</v>
      </c>
      <c r="D2984">
        <v>19988.630490539676</v>
      </c>
      <c r="E2984">
        <v>22349.402642971552</v>
      </c>
    </row>
    <row r="2985" spans="1:5" x14ac:dyDescent="0.4">
      <c r="A2985" s="21">
        <v>42797</v>
      </c>
      <c r="B2985" s="22">
        <v>19840</v>
      </c>
      <c r="C2985">
        <v>18649.599999999999</v>
      </c>
      <c r="D2985">
        <v>19899.690493442282</v>
      </c>
      <c r="E2985">
        <v>22360.691114200876</v>
      </c>
    </row>
    <row r="2986" spans="1:5" x14ac:dyDescent="0.4">
      <c r="A2986" s="21">
        <v>42798</v>
      </c>
      <c r="B2986" s="22">
        <v>19939</v>
      </c>
      <c r="C2986">
        <v>18742.66</v>
      </c>
      <c r="D2986">
        <v>20511.471151327529</v>
      </c>
      <c r="E2986">
        <v>22319.250362384704</v>
      </c>
    </row>
    <row r="2987" spans="1:5" x14ac:dyDescent="0.4">
      <c r="A2987" s="21">
        <v>42799</v>
      </c>
      <c r="B2987" s="22">
        <v>17503</v>
      </c>
      <c r="C2987">
        <v>16452.82</v>
      </c>
      <c r="D2987">
        <v>20168.889348414446</v>
      </c>
      <c r="E2987">
        <v>22330.336129195508</v>
      </c>
    </row>
    <row r="2988" spans="1:5" x14ac:dyDescent="0.4">
      <c r="A2988" s="21">
        <v>42800</v>
      </c>
      <c r="B2988" s="22">
        <v>25337</v>
      </c>
      <c r="C2988">
        <v>23816.78</v>
      </c>
      <c r="D2988">
        <v>19439.963002162916</v>
      </c>
      <c r="E2988">
        <v>22349.508848678634</v>
      </c>
    </row>
    <row r="2989" spans="1:5" x14ac:dyDescent="0.4">
      <c r="A2989" s="21">
        <v>42801</v>
      </c>
      <c r="B2989" s="22">
        <v>21470</v>
      </c>
      <c r="C2989">
        <v>20181.8</v>
      </c>
      <c r="D2989">
        <v>20904.056786490564</v>
      </c>
      <c r="E2989">
        <v>22360.797373425215</v>
      </c>
    </row>
    <row r="2990" spans="1:5" x14ac:dyDescent="0.4">
      <c r="A2990" s="21">
        <v>42802</v>
      </c>
      <c r="B2990" s="22">
        <v>26547</v>
      </c>
      <c r="C2990">
        <v>24954.18</v>
      </c>
      <c r="D2990">
        <v>20678.471502881632</v>
      </c>
      <c r="E2990">
        <v>22319.356424554328</v>
      </c>
    </row>
    <row r="2991" spans="1:5" x14ac:dyDescent="0.4">
      <c r="A2991" s="21">
        <v>42803</v>
      </c>
      <c r="B2991" s="22">
        <v>16003</v>
      </c>
      <c r="C2991">
        <v>15042.82</v>
      </c>
      <c r="D2991">
        <v>21291.422578531838</v>
      </c>
      <c r="E2991">
        <v>22330.442243919173</v>
      </c>
    </row>
    <row r="2992" spans="1:5" x14ac:dyDescent="0.4">
      <c r="A2992" s="21">
        <v>42804</v>
      </c>
      <c r="B2992" s="22">
        <v>19694</v>
      </c>
      <c r="C2992">
        <v>18512.36</v>
      </c>
      <c r="D2992">
        <v>21072.790885287639</v>
      </c>
      <c r="E2992">
        <v>22349.615054385715</v>
      </c>
    </row>
    <row r="2993" spans="1:5" x14ac:dyDescent="0.4">
      <c r="A2993" s="21">
        <v>42805</v>
      </c>
      <c r="B2993" s="22">
        <v>17494</v>
      </c>
      <c r="C2993">
        <v>16444.36</v>
      </c>
      <c r="D2993">
        <v>20658.825900141906</v>
      </c>
      <c r="E2993">
        <v>22360.903632649555</v>
      </c>
    </row>
    <row r="2994" spans="1:5" x14ac:dyDescent="0.4">
      <c r="A2994" s="21">
        <v>42806</v>
      </c>
      <c r="B2994" s="22">
        <v>16005</v>
      </c>
      <c r="C2994">
        <v>15044.699999999999</v>
      </c>
      <c r="D2994">
        <v>19815.31018429582</v>
      </c>
      <c r="E2994">
        <v>22319.462486723951</v>
      </c>
    </row>
    <row r="2995" spans="1:5" x14ac:dyDescent="0.4">
      <c r="A2995" s="21">
        <v>42807</v>
      </c>
      <c r="B2995" s="22">
        <v>18805</v>
      </c>
      <c r="C2995">
        <v>17676.7</v>
      </c>
      <c r="D2995">
        <v>19840.143144961752</v>
      </c>
      <c r="E2995">
        <v>22330.548358642831</v>
      </c>
    </row>
    <row r="2996" spans="1:5" x14ac:dyDescent="0.4">
      <c r="A2996" s="21">
        <v>42808</v>
      </c>
      <c r="B2996" s="22">
        <v>19141</v>
      </c>
      <c r="C2996">
        <v>17992.539999999997</v>
      </c>
      <c r="D2996">
        <v>19457.023907327315</v>
      </c>
      <c r="E2996">
        <v>22349.721260092796</v>
      </c>
    </row>
    <row r="2997" spans="1:5" x14ac:dyDescent="0.4">
      <c r="A2997" s="21">
        <v>42809</v>
      </c>
      <c r="B2997" s="22">
        <v>18843</v>
      </c>
      <c r="C2997">
        <v>17712.419999999998</v>
      </c>
      <c r="D2997">
        <v>19021.576317566214</v>
      </c>
      <c r="E2997">
        <v>22361.009891873891</v>
      </c>
    </row>
    <row r="2998" spans="1:5" x14ac:dyDescent="0.4">
      <c r="A2998" s="21">
        <v>42810</v>
      </c>
      <c r="B2998" s="22">
        <v>16330</v>
      </c>
      <c r="C2998">
        <v>15350.199999999999</v>
      </c>
      <c r="D2998">
        <v>19605.229524893304</v>
      </c>
      <c r="E2998">
        <v>22319.568548893571</v>
      </c>
    </row>
    <row r="2999" spans="1:5" x14ac:dyDescent="0.4">
      <c r="A2999" s="21">
        <v>42811</v>
      </c>
      <c r="B2999" s="22">
        <v>18839</v>
      </c>
      <c r="C2999">
        <v>17708.66</v>
      </c>
      <c r="D2999">
        <v>18921.264031621587</v>
      </c>
      <c r="E2999">
        <v>22330.654473366492</v>
      </c>
    </row>
    <row r="3000" spans="1:5" x14ac:dyDescent="0.4">
      <c r="A3000" s="21">
        <v>42812</v>
      </c>
      <c r="B3000" s="22">
        <v>16904</v>
      </c>
      <c r="C3000">
        <v>15889.759999999998</v>
      </c>
      <c r="D3000">
        <v>18531.468339468734</v>
      </c>
      <c r="E3000">
        <v>22349.827465799877</v>
      </c>
    </row>
    <row r="3001" spans="1:5" x14ac:dyDescent="0.4">
      <c r="A3001" s="21">
        <v>42813</v>
      </c>
      <c r="B3001" s="22">
        <v>15512</v>
      </c>
      <c r="C3001">
        <v>14581.279999999999</v>
      </c>
      <c r="D3001">
        <v>18833.48980870692</v>
      </c>
      <c r="E3001">
        <v>22361.116151098231</v>
      </c>
    </row>
    <row r="3002" spans="1:5" x14ac:dyDescent="0.4">
      <c r="A3002" s="21">
        <v>42814</v>
      </c>
      <c r="B3002" s="22">
        <v>17380</v>
      </c>
      <c r="C3002">
        <v>16337.199999999999</v>
      </c>
      <c r="D3002">
        <v>18204.224027038552</v>
      </c>
      <c r="E3002">
        <v>22319.674611063194</v>
      </c>
    </row>
    <row r="3003" spans="1:5" x14ac:dyDescent="0.4">
      <c r="A3003" s="21">
        <v>42815</v>
      </c>
      <c r="B3003" s="22">
        <v>19788</v>
      </c>
      <c r="C3003">
        <v>18600.719999999998</v>
      </c>
      <c r="D3003">
        <v>17699.2405761716</v>
      </c>
      <c r="E3003">
        <v>22330.760588090157</v>
      </c>
    </row>
    <row r="3004" spans="1:5" x14ac:dyDescent="0.4">
      <c r="A3004" s="21">
        <v>42816</v>
      </c>
      <c r="B3004" s="22">
        <v>20274</v>
      </c>
      <c r="C3004">
        <v>19057.559999999998</v>
      </c>
      <c r="D3004">
        <v>18492.785463286717</v>
      </c>
      <c r="E3004">
        <v>22349.933671506958</v>
      </c>
    </row>
    <row r="3005" spans="1:5" x14ac:dyDescent="0.4">
      <c r="A3005" s="21">
        <v>42817</v>
      </c>
      <c r="B3005" s="22">
        <v>15775</v>
      </c>
      <c r="C3005">
        <v>14828.5</v>
      </c>
      <c r="D3005">
        <v>18631.267440452793</v>
      </c>
      <c r="E3005">
        <v>22361.222410322571</v>
      </c>
    </row>
    <row r="3006" spans="1:5" x14ac:dyDescent="0.4">
      <c r="A3006" s="21">
        <v>42818</v>
      </c>
      <c r="B3006" s="22">
        <v>19300</v>
      </c>
      <c r="C3006">
        <v>18142</v>
      </c>
      <c r="D3006">
        <v>17883.457159425612</v>
      </c>
      <c r="E3006">
        <v>22319.780673232817</v>
      </c>
    </row>
    <row r="3007" spans="1:5" x14ac:dyDescent="0.4">
      <c r="A3007" s="21">
        <v>42819</v>
      </c>
      <c r="B3007" s="22">
        <v>17081</v>
      </c>
      <c r="C3007">
        <v>16056.14</v>
      </c>
      <c r="D3007">
        <v>18576.858794386451</v>
      </c>
      <c r="E3007">
        <v>22330.866702813819</v>
      </c>
    </row>
    <row r="3008" spans="1:5" x14ac:dyDescent="0.4">
      <c r="A3008" s="21">
        <v>42820</v>
      </c>
      <c r="B3008" s="22">
        <v>14658</v>
      </c>
      <c r="C3008">
        <v>13778.519999999999</v>
      </c>
      <c r="D3008">
        <v>18171.305320585059</v>
      </c>
      <c r="E3008">
        <v>22350.039877214043</v>
      </c>
    </row>
    <row r="3009" spans="1:5" x14ac:dyDescent="0.4">
      <c r="A3009" s="21">
        <v>42821</v>
      </c>
      <c r="B3009" s="22">
        <v>18285</v>
      </c>
      <c r="C3009">
        <v>17187.899999999998</v>
      </c>
      <c r="D3009">
        <v>17410.775249855269</v>
      </c>
      <c r="E3009">
        <v>22361.328669546907</v>
      </c>
    </row>
    <row r="3010" spans="1:5" x14ac:dyDescent="0.4">
      <c r="A3010" s="21">
        <v>42822</v>
      </c>
      <c r="B3010" s="22">
        <v>18634</v>
      </c>
      <c r="C3010">
        <v>17515.96</v>
      </c>
      <c r="D3010">
        <v>17962.304693002676</v>
      </c>
      <c r="E3010">
        <v>22319.886735402437</v>
      </c>
    </row>
    <row r="3011" spans="1:5" x14ac:dyDescent="0.4">
      <c r="A3011" s="21">
        <v>42823</v>
      </c>
      <c r="B3011" s="22">
        <v>18194</v>
      </c>
      <c r="C3011">
        <v>17102.36</v>
      </c>
      <c r="D3011">
        <v>17832.709502708069</v>
      </c>
      <c r="E3011">
        <v>22330.97281753748</v>
      </c>
    </row>
    <row r="3012" spans="1:5" x14ac:dyDescent="0.4">
      <c r="A3012" s="21">
        <v>42824</v>
      </c>
      <c r="B3012" s="22">
        <v>12521</v>
      </c>
      <c r="C3012">
        <v>11769.74</v>
      </c>
      <c r="D3012">
        <v>17697.346362440388</v>
      </c>
      <c r="E3012">
        <v>22350.146082921121</v>
      </c>
    </row>
    <row r="3013" spans="1:5" x14ac:dyDescent="0.4">
      <c r="A3013" s="21">
        <v>42825</v>
      </c>
      <c r="B3013" s="22">
        <v>17466</v>
      </c>
      <c r="C3013">
        <v>16418.04</v>
      </c>
      <c r="D3013">
        <v>17368.485930047864</v>
      </c>
      <c r="E3013">
        <v>22361.434928771247</v>
      </c>
    </row>
    <row r="3014" spans="1:5" x14ac:dyDescent="0.4">
      <c r="A3014" s="21">
        <v>42826</v>
      </c>
      <c r="B3014" s="22">
        <v>17861</v>
      </c>
      <c r="C3014">
        <v>16789.34</v>
      </c>
      <c r="D3014">
        <v>17160.459420958177</v>
      </c>
      <c r="E3014">
        <v>22319.992797572057</v>
      </c>
    </row>
    <row r="3015" spans="1:5" x14ac:dyDescent="0.4">
      <c r="A3015" s="21">
        <v>42827</v>
      </c>
      <c r="B3015" s="22">
        <v>16179</v>
      </c>
      <c r="C3015">
        <v>15208.259999999998</v>
      </c>
      <c r="D3015">
        <v>16984.050371484071</v>
      </c>
      <c r="E3015">
        <v>22331.078932261145</v>
      </c>
    </row>
    <row r="3016" spans="1:5" x14ac:dyDescent="0.4">
      <c r="A3016" s="21">
        <v>42828</v>
      </c>
      <c r="B3016" s="22">
        <v>19471</v>
      </c>
      <c r="C3016">
        <v>18302.739999999998</v>
      </c>
      <c r="D3016">
        <v>17369.440376775045</v>
      </c>
      <c r="E3016">
        <v>22350.252288628202</v>
      </c>
    </row>
    <row r="3017" spans="1:5" x14ac:dyDescent="0.4">
      <c r="A3017" s="21">
        <v>42829</v>
      </c>
      <c r="B3017" s="22">
        <v>20105</v>
      </c>
      <c r="C3017">
        <v>18898.7</v>
      </c>
      <c r="D3017">
        <v>17453.983325077388</v>
      </c>
      <c r="E3017">
        <v>22361.541187995586</v>
      </c>
    </row>
    <row r="3018" spans="1:5" x14ac:dyDescent="0.4">
      <c r="A3018" s="21">
        <v>42830</v>
      </c>
      <c r="B3018" s="22">
        <v>20068</v>
      </c>
      <c r="C3018">
        <v>18863.919999999998</v>
      </c>
      <c r="D3018">
        <v>17519.727947528401</v>
      </c>
      <c r="E3018">
        <v>22320.098859741676</v>
      </c>
    </row>
    <row r="3019" spans="1:5" x14ac:dyDescent="0.4">
      <c r="A3019" s="21">
        <v>42831</v>
      </c>
      <c r="B3019" s="22">
        <v>14066</v>
      </c>
      <c r="C3019">
        <v>13222.039999999999</v>
      </c>
      <c r="D3019">
        <v>18466.234649714621</v>
      </c>
      <c r="E3019">
        <v>22331.185046984807</v>
      </c>
    </row>
    <row r="3020" spans="1:5" x14ac:dyDescent="0.4">
      <c r="A3020" s="21">
        <v>42832</v>
      </c>
      <c r="B3020" s="22">
        <v>16234</v>
      </c>
      <c r="C3020">
        <v>15259.96</v>
      </c>
      <c r="D3020">
        <v>17630.805197273923</v>
      </c>
      <c r="E3020">
        <v>22350.358494335283</v>
      </c>
    </row>
    <row r="3021" spans="1:5" x14ac:dyDescent="0.4">
      <c r="A3021" s="21">
        <v>42833</v>
      </c>
      <c r="B3021" s="22">
        <v>17019</v>
      </c>
      <c r="C3021">
        <v>15997.859999999999</v>
      </c>
      <c r="D3021">
        <v>17124.679164852831</v>
      </c>
      <c r="E3021">
        <v>22361.647447219926</v>
      </c>
    </row>
    <row r="3022" spans="1:5" x14ac:dyDescent="0.4">
      <c r="A3022" s="21">
        <v>42834</v>
      </c>
      <c r="B3022" s="22">
        <v>15960</v>
      </c>
      <c r="C3022">
        <v>15002.4</v>
      </c>
      <c r="D3022">
        <v>17549.189076914699</v>
      </c>
      <c r="E3022">
        <v>22320.2049219113</v>
      </c>
    </row>
    <row r="3023" spans="1:5" x14ac:dyDescent="0.4">
      <c r="A3023" s="21">
        <v>42835</v>
      </c>
      <c r="B3023" s="22">
        <v>17393</v>
      </c>
      <c r="C3023">
        <v>16349.419999999998</v>
      </c>
      <c r="D3023">
        <v>17170.008445074352</v>
      </c>
      <c r="E3023">
        <v>22331.291161708468</v>
      </c>
    </row>
    <row r="3024" spans="1:5" x14ac:dyDescent="0.4">
      <c r="A3024" s="21">
        <v>42836</v>
      </c>
      <c r="B3024" s="22">
        <v>19980</v>
      </c>
      <c r="C3024">
        <v>18781.2</v>
      </c>
      <c r="D3024">
        <v>16920.478570589377</v>
      </c>
      <c r="E3024">
        <v>22350.464700042365</v>
      </c>
    </row>
    <row r="3025" spans="1:5" x14ac:dyDescent="0.4">
      <c r="A3025" s="21">
        <v>42837</v>
      </c>
      <c r="B3025" s="22">
        <v>20503</v>
      </c>
      <c r="C3025">
        <v>19272.82</v>
      </c>
      <c r="D3025">
        <v>17776.260805591577</v>
      </c>
      <c r="E3025">
        <v>22361.753706444266</v>
      </c>
    </row>
    <row r="3026" spans="1:5" x14ac:dyDescent="0.4">
      <c r="A3026" s="21">
        <v>42838</v>
      </c>
      <c r="B3026" s="22">
        <v>16575</v>
      </c>
      <c r="C3026">
        <v>15580.5</v>
      </c>
      <c r="D3026">
        <v>18037.528016321943</v>
      </c>
      <c r="E3026">
        <v>22320.310984080923</v>
      </c>
    </row>
    <row r="3027" spans="1:5" x14ac:dyDescent="0.4">
      <c r="A3027" s="21">
        <v>42839</v>
      </c>
      <c r="B3027" s="22">
        <v>20639</v>
      </c>
      <c r="C3027">
        <v>19400.66</v>
      </c>
      <c r="D3027">
        <v>17586.868016203603</v>
      </c>
      <c r="E3027">
        <v>22331.39727643213</v>
      </c>
    </row>
    <row r="3028" spans="1:5" x14ac:dyDescent="0.4">
      <c r="A3028" s="21">
        <v>42840</v>
      </c>
      <c r="B3028" s="22">
        <v>18636</v>
      </c>
      <c r="C3028">
        <v>17517.84</v>
      </c>
      <c r="D3028">
        <v>18449.339003411682</v>
      </c>
      <c r="E3028">
        <v>22350.570905749446</v>
      </c>
    </row>
    <row r="3029" spans="1:5" x14ac:dyDescent="0.4">
      <c r="A3029" s="21">
        <v>42841</v>
      </c>
      <c r="B3029" s="22">
        <v>17226</v>
      </c>
      <c r="C3029">
        <v>16192.439999999999</v>
      </c>
      <c r="D3029">
        <v>18272.92575170222</v>
      </c>
      <c r="E3029">
        <v>22361.859965668602</v>
      </c>
    </row>
    <row r="3030" spans="1:5" x14ac:dyDescent="0.4">
      <c r="A3030" s="21">
        <v>42842</v>
      </c>
      <c r="B3030" s="22">
        <v>20616</v>
      </c>
      <c r="C3030">
        <v>19379.039999999997</v>
      </c>
      <c r="D3030">
        <v>17955.224831794123</v>
      </c>
      <c r="E3030">
        <v>22320.417046250543</v>
      </c>
    </row>
    <row r="3031" spans="1:5" x14ac:dyDescent="0.4">
      <c r="A3031" s="21">
        <v>42843</v>
      </c>
      <c r="B3031" s="22">
        <v>21185</v>
      </c>
      <c r="C3031">
        <v>19913.899999999998</v>
      </c>
      <c r="D3031">
        <v>18717.831662800556</v>
      </c>
      <c r="E3031">
        <v>22331.503391155791</v>
      </c>
    </row>
    <row r="3032" spans="1:5" x14ac:dyDescent="0.4">
      <c r="A3032" s="21">
        <v>42844</v>
      </c>
      <c r="B3032" s="22">
        <v>21370</v>
      </c>
      <c r="C3032">
        <v>20087.8</v>
      </c>
      <c r="D3032">
        <v>18837.88898724267</v>
      </c>
      <c r="E3032">
        <v>22350.677111456531</v>
      </c>
    </row>
    <row r="3033" spans="1:5" x14ac:dyDescent="0.4">
      <c r="A3033" s="21">
        <v>42845</v>
      </c>
      <c r="B3033" s="22">
        <v>17158</v>
      </c>
      <c r="C3033">
        <v>16128.519999999999</v>
      </c>
      <c r="D3033">
        <v>19087.105333281281</v>
      </c>
      <c r="E3033">
        <v>22361.966224892942</v>
      </c>
    </row>
    <row r="3034" spans="1:5" x14ac:dyDescent="0.4">
      <c r="A3034" s="21">
        <v>42846</v>
      </c>
      <c r="B3034" s="22">
        <v>21041</v>
      </c>
      <c r="C3034">
        <v>19778.539999999997</v>
      </c>
      <c r="D3034">
        <v>19200.111067415874</v>
      </c>
      <c r="E3034">
        <v>22320.523108420166</v>
      </c>
    </row>
    <row r="3035" spans="1:5" x14ac:dyDescent="0.4">
      <c r="A3035" s="21">
        <v>42847</v>
      </c>
      <c r="B3035" s="22">
        <v>18507</v>
      </c>
      <c r="C3035">
        <v>17396.579999999998</v>
      </c>
      <c r="D3035">
        <v>19226.926262962406</v>
      </c>
      <c r="E3035">
        <v>22331.609505879453</v>
      </c>
    </row>
    <row r="3036" spans="1:5" x14ac:dyDescent="0.4">
      <c r="A3036" s="21">
        <v>42848</v>
      </c>
      <c r="B3036" s="22">
        <v>16773</v>
      </c>
      <c r="C3036">
        <v>15766.619999999999</v>
      </c>
      <c r="D3036">
        <v>18936.152848707166</v>
      </c>
      <c r="E3036">
        <v>22350.783317163612</v>
      </c>
    </row>
    <row r="3037" spans="1:5" x14ac:dyDescent="0.4">
      <c r="A3037" s="21">
        <v>42849</v>
      </c>
      <c r="B3037" s="22">
        <v>19805</v>
      </c>
      <c r="C3037">
        <v>18616.7</v>
      </c>
      <c r="D3037">
        <v>19076.836869103554</v>
      </c>
      <c r="E3037">
        <v>22362.072484117278</v>
      </c>
    </row>
    <row r="3038" spans="1:5" x14ac:dyDescent="0.4">
      <c r="A3038" s="21">
        <v>42850</v>
      </c>
      <c r="B3038" s="22">
        <v>23278</v>
      </c>
      <c r="C3038">
        <v>21881.32</v>
      </c>
      <c r="D3038">
        <v>18905.241420036888</v>
      </c>
      <c r="E3038">
        <v>22320.629170589789</v>
      </c>
    </row>
    <row r="3039" spans="1:5" x14ac:dyDescent="0.4">
      <c r="A3039" s="21">
        <v>42851</v>
      </c>
      <c r="B3039" s="22">
        <v>22128</v>
      </c>
      <c r="C3039">
        <v>20800.32</v>
      </c>
      <c r="D3039">
        <v>19310.286026069138</v>
      </c>
      <c r="E3039">
        <v>22331.715620603118</v>
      </c>
    </row>
    <row r="3040" spans="1:5" x14ac:dyDescent="0.4">
      <c r="A3040" s="21">
        <v>42852</v>
      </c>
      <c r="B3040" s="22">
        <v>19855</v>
      </c>
      <c r="C3040">
        <v>18663.7</v>
      </c>
      <c r="D3040">
        <v>20240.985655574368</v>
      </c>
      <c r="E3040">
        <v>22350.889522870693</v>
      </c>
    </row>
    <row r="3041" spans="1:5" x14ac:dyDescent="0.4">
      <c r="A3041" s="21">
        <v>42853</v>
      </c>
      <c r="B3041" s="22">
        <v>22139</v>
      </c>
      <c r="C3041">
        <v>20810.66</v>
      </c>
      <c r="D3041">
        <v>19959.929101297861</v>
      </c>
      <c r="E3041">
        <v>22362.178743341618</v>
      </c>
    </row>
    <row r="3042" spans="1:5" x14ac:dyDescent="0.4">
      <c r="A3042" s="21">
        <v>42854</v>
      </c>
      <c r="B3042" s="22">
        <v>22110</v>
      </c>
      <c r="C3042">
        <v>20783.399999999998</v>
      </c>
      <c r="D3042">
        <v>20015.988047970444</v>
      </c>
      <c r="E3042">
        <v>22320.735232759405</v>
      </c>
    </row>
    <row r="3043" spans="1:5" x14ac:dyDescent="0.4">
      <c r="A3043" s="21">
        <v>42855</v>
      </c>
      <c r="B3043" s="22">
        <v>19049</v>
      </c>
      <c r="C3043">
        <v>17906.059999999998</v>
      </c>
      <c r="D3043">
        <v>20801.420710501658</v>
      </c>
      <c r="E3043">
        <v>22331.821735326779</v>
      </c>
    </row>
    <row r="3044" spans="1:5" x14ac:dyDescent="0.4">
      <c r="A3044" s="21">
        <v>42856</v>
      </c>
      <c r="B3044" s="22">
        <v>20039</v>
      </c>
      <c r="C3044">
        <v>18836.66</v>
      </c>
      <c r="D3044">
        <v>20365.902622823985</v>
      </c>
      <c r="E3044">
        <v>22350.995728577771</v>
      </c>
    </row>
    <row r="3045" spans="1:5" x14ac:dyDescent="0.4">
      <c r="A3045" s="21">
        <v>42857</v>
      </c>
      <c r="B3045" s="22">
        <v>21217</v>
      </c>
      <c r="C3045">
        <v>19943.98</v>
      </c>
      <c r="D3045">
        <v>20062.557124665207</v>
      </c>
      <c r="E3045">
        <v>22362.285002565957</v>
      </c>
    </row>
    <row r="3046" spans="1:5" x14ac:dyDescent="0.4">
      <c r="A3046" s="21">
        <v>42858</v>
      </c>
      <c r="B3046" s="22">
        <v>20610</v>
      </c>
      <c r="C3046">
        <v>19373.399999999998</v>
      </c>
      <c r="D3046">
        <v>20644.698803199441</v>
      </c>
      <c r="E3046">
        <v>22320.841294929029</v>
      </c>
    </row>
    <row r="3047" spans="1:5" x14ac:dyDescent="0.4">
      <c r="A3047" s="21">
        <v>42859</v>
      </c>
      <c r="B3047" s="22">
        <v>22388</v>
      </c>
      <c r="C3047">
        <v>21044.719999999998</v>
      </c>
      <c r="D3047">
        <v>20477.739118525664</v>
      </c>
      <c r="E3047">
        <v>22331.927850050441</v>
      </c>
    </row>
    <row r="3048" spans="1:5" x14ac:dyDescent="0.4">
      <c r="A3048" s="21">
        <v>42860</v>
      </c>
      <c r="B3048" s="22">
        <v>20278</v>
      </c>
      <c r="C3048">
        <v>19061.32</v>
      </c>
      <c r="D3048">
        <v>20513.768781920069</v>
      </c>
      <c r="E3048">
        <v>22351.101934284852</v>
      </c>
    </row>
    <row r="3049" spans="1:5" x14ac:dyDescent="0.4">
      <c r="A3049" s="21">
        <v>42861</v>
      </c>
      <c r="B3049" s="22">
        <v>20403</v>
      </c>
      <c r="C3049">
        <v>19178.82</v>
      </c>
      <c r="D3049">
        <v>20881.739906991443</v>
      </c>
      <c r="E3049">
        <v>22362.391261790297</v>
      </c>
    </row>
    <row r="3050" spans="1:5" x14ac:dyDescent="0.4">
      <c r="A3050" s="21">
        <v>42862</v>
      </c>
      <c r="B3050" s="22">
        <v>17298</v>
      </c>
      <c r="C3050">
        <v>16260.119999999999</v>
      </c>
      <c r="D3050">
        <v>20683.537087866647</v>
      </c>
      <c r="E3050">
        <v>22320.947357098652</v>
      </c>
    </row>
    <row r="3051" spans="1:5" x14ac:dyDescent="0.4">
      <c r="A3051" s="21">
        <v>42863</v>
      </c>
      <c r="B3051" s="22">
        <v>23311</v>
      </c>
      <c r="C3051">
        <v>21912.34</v>
      </c>
      <c r="D3051">
        <v>19935.18314741613</v>
      </c>
      <c r="E3051">
        <v>22332.033964774106</v>
      </c>
    </row>
    <row r="3052" spans="1:5" x14ac:dyDescent="0.4">
      <c r="A3052" s="21">
        <v>42864</v>
      </c>
      <c r="B3052" s="22">
        <v>21814</v>
      </c>
      <c r="C3052">
        <v>20505.16</v>
      </c>
      <c r="D3052">
        <v>20812.661197803554</v>
      </c>
      <c r="E3052">
        <v>22351.208139991933</v>
      </c>
    </row>
    <row r="3053" spans="1:5" x14ac:dyDescent="0.4">
      <c r="A3053" s="21">
        <v>42865</v>
      </c>
      <c r="B3053" s="22">
        <v>23896</v>
      </c>
      <c r="C3053">
        <v>22462.239999999998</v>
      </c>
      <c r="D3053">
        <v>20772.551814086037</v>
      </c>
      <c r="E3053">
        <v>22362.497521014637</v>
      </c>
    </row>
    <row r="3054" spans="1:5" x14ac:dyDescent="0.4">
      <c r="A3054" s="21">
        <v>42866</v>
      </c>
      <c r="B3054" s="22">
        <v>18323</v>
      </c>
      <c r="C3054">
        <v>17223.62</v>
      </c>
      <c r="D3054">
        <v>21059.478545861111</v>
      </c>
      <c r="E3054">
        <v>22321.053419268272</v>
      </c>
    </row>
    <row r="3055" spans="1:5" x14ac:dyDescent="0.4">
      <c r="A3055" s="21">
        <v>42867</v>
      </c>
      <c r="B3055" s="22">
        <v>21827</v>
      </c>
      <c r="C3055">
        <v>20517.379999999997</v>
      </c>
      <c r="D3055">
        <v>21027.800521051366</v>
      </c>
      <c r="E3055">
        <v>22332.140079497767</v>
      </c>
    </row>
    <row r="3056" spans="1:5" x14ac:dyDescent="0.4">
      <c r="A3056" s="21">
        <v>42868</v>
      </c>
      <c r="B3056" s="22">
        <v>23877</v>
      </c>
      <c r="C3056">
        <v>22444.379999999997</v>
      </c>
      <c r="D3056">
        <v>20993.196170732161</v>
      </c>
      <c r="E3056">
        <v>22351.314345699018</v>
      </c>
    </row>
    <row r="3057" spans="1:5" x14ac:dyDescent="0.4">
      <c r="A3057" s="21">
        <v>42869</v>
      </c>
      <c r="B3057" s="22">
        <v>17854</v>
      </c>
      <c r="C3057">
        <v>16782.759999999998</v>
      </c>
      <c r="D3057">
        <v>21142.237295907282</v>
      </c>
      <c r="E3057">
        <v>22362.603780238976</v>
      </c>
    </row>
    <row r="3058" spans="1:5" x14ac:dyDescent="0.4">
      <c r="A3058" s="21">
        <v>42870</v>
      </c>
      <c r="B3058" s="22">
        <v>27355</v>
      </c>
      <c r="C3058">
        <v>25713.699999999997</v>
      </c>
      <c r="D3058">
        <v>21093.92735433991</v>
      </c>
      <c r="E3058">
        <v>22321.159481437895</v>
      </c>
    </row>
    <row r="3059" spans="1:5" x14ac:dyDescent="0.4">
      <c r="A3059" s="21">
        <v>42871</v>
      </c>
      <c r="B3059" s="22">
        <v>20009</v>
      </c>
      <c r="C3059">
        <v>18808.46</v>
      </c>
      <c r="D3059">
        <v>21868.549544970589</v>
      </c>
      <c r="E3059">
        <v>22332.246194221425</v>
      </c>
    </row>
    <row r="3060" spans="1:5" x14ac:dyDescent="0.4">
      <c r="A3060" s="21">
        <v>42872</v>
      </c>
      <c r="B3060" s="22">
        <v>21827</v>
      </c>
      <c r="C3060">
        <v>20517.379999999997</v>
      </c>
      <c r="D3060">
        <v>21230.896116926571</v>
      </c>
      <c r="E3060">
        <v>22351.4205514061</v>
      </c>
    </row>
    <row r="3061" spans="1:5" x14ac:dyDescent="0.4">
      <c r="A3061" s="21">
        <v>42873</v>
      </c>
      <c r="B3061" s="22">
        <v>18319</v>
      </c>
      <c r="C3061">
        <v>17219.86</v>
      </c>
      <c r="D3061">
        <v>21916.561627504125</v>
      </c>
      <c r="E3061">
        <v>22362.710039463313</v>
      </c>
    </row>
    <row r="3062" spans="1:5" x14ac:dyDescent="0.4">
      <c r="A3062" s="21">
        <v>42874</v>
      </c>
      <c r="B3062" s="22">
        <v>21599</v>
      </c>
      <c r="C3062">
        <v>20303.059999999998</v>
      </c>
      <c r="D3062">
        <v>21153.164633171513</v>
      </c>
      <c r="E3062">
        <v>22321.265543607515</v>
      </c>
    </row>
    <row r="3063" spans="1:5" x14ac:dyDescent="0.4">
      <c r="A3063" s="21">
        <v>42875</v>
      </c>
      <c r="B3063" s="22">
        <v>21239</v>
      </c>
      <c r="C3063">
        <v>19964.66</v>
      </c>
      <c r="D3063">
        <v>20891.986485032499</v>
      </c>
      <c r="E3063">
        <v>22332.35230894509</v>
      </c>
    </row>
    <row r="3064" spans="1:5" x14ac:dyDescent="0.4">
      <c r="A3064" s="21">
        <v>42876</v>
      </c>
      <c r="B3064" s="22">
        <v>17284</v>
      </c>
      <c r="C3064">
        <v>16246.96</v>
      </c>
      <c r="D3064">
        <v>21458.738475715632</v>
      </c>
      <c r="E3064">
        <v>22351.526757113181</v>
      </c>
    </row>
    <row r="3065" spans="1:5" x14ac:dyDescent="0.4">
      <c r="A3065" s="21">
        <v>42877</v>
      </c>
      <c r="B3065" s="22">
        <v>23211</v>
      </c>
      <c r="C3065">
        <v>21818.34</v>
      </c>
      <c r="D3065">
        <v>20686.927575629976</v>
      </c>
      <c r="E3065">
        <v>22362.816298687652</v>
      </c>
    </row>
    <row r="3066" spans="1:5" x14ac:dyDescent="0.4">
      <c r="A3066" s="21">
        <v>42878</v>
      </c>
      <c r="B3066" s="22">
        <v>22849</v>
      </c>
      <c r="C3066">
        <v>21478.059999999998</v>
      </c>
      <c r="D3066">
        <v>20723.051070409208</v>
      </c>
      <c r="E3066">
        <v>22321.371605777138</v>
      </c>
    </row>
    <row r="3067" spans="1:5" x14ac:dyDescent="0.4">
      <c r="A3067" s="21">
        <v>42879</v>
      </c>
      <c r="B3067" s="22">
        <v>21674</v>
      </c>
      <c r="C3067">
        <v>20373.559999999998</v>
      </c>
      <c r="D3067">
        <v>21464.908197046869</v>
      </c>
      <c r="E3067">
        <v>22332.458423668751</v>
      </c>
    </row>
    <row r="3068" spans="1:5" x14ac:dyDescent="0.4">
      <c r="A3068" s="21">
        <v>42880</v>
      </c>
      <c r="B3068" s="22">
        <v>21310</v>
      </c>
      <c r="C3068">
        <v>20031.399999999998</v>
      </c>
      <c r="D3068">
        <v>21430.907304751454</v>
      </c>
      <c r="E3068">
        <v>22351.632962820262</v>
      </c>
    </row>
    <row r="3069" spans="1:5" x14ac:dyDescent="0.4">
      <c r="A3069" s="21">
        <v>42881</v>
      </c>
      <c r="B3069" s="22">
        <v>21605</v>
      </c>
      <c r="C3069">
        <v>20308.699999999997</v>
      </c>
      <c r="D3069">
        <v>21077.457062310543</v>
      </c>
      <c r="E3069">
        <v>22362.922557911988</v>
      </c>
    </row>
    <row r="3070" spans="1:5" x14ac:dyDescent="0.4">
      <c r="A3070" s="21">
        <v>42882</v>
      </c>
      <c r="B3070" s="22">
        <v>24441</v>
      </c>
      <c r="C3070">
        <v>22974.539999999997</v>
      </c>
      <c r="D3070">
        <v>21560.054988138138</v>
      </c>
      <c r="E3070">
        <v>22321.477667946761</v>
      </c>
    </row>
    <row r="3071" spans="1:5" x14ac:dyDescent="0.4">
      <c r="A3071" s="21">
        <v>42883</v>
      </c>
      <c r="B3071" s="22">
        <v>16129</v>
      </c>
      <c r="C3071">
        <v>15161.259999999998</v>
      </c>
      <c r="D3071">
        <v>21899.720788457988</v>
      </c>
      <c r="E3071">
        <v>22332.564538392413</v>
      </c>
    </row>
    <row r="3072" spans="1:5" x14ac:dyDescent="0.4">
      <c r="A3072" s="21">
        <v>42884</v>
      </c>
      <c r="B3072" s="22">
        <v>19263</v>
      </c>
      <c r="C3072">
        <v>18107.219999999998</v>
      </c>
      <c r="D3072">
        <v>20757.06332113731</v>
      </c>
      <c r="E3072">
        <v>22351.739168527343</v>
      </c>
    </row>
    <row r="3073" spans="1:5" x14ac:dyDescent="0.4">
      <c r="A3073" s="21">
        <v>42885</v>
      </c>
      <c r="B3073" s="22">
        <v>20244</v>
      </c>
      <c r="C3073">
        <v>19029.36</v>
      </c>
      <c r="D3073">
        <v>20978.136589111069</v>
      </c>
      <c r="E3073">
        <v>22363.028817136328</v>
      </c>
    </row>
    <row r="3074" spans="1:5" x14ac:dyDescent="0.4">
      <c r="A3074" s="21">
        <v>42886</v>
      </c>
      <c r="B3074" s="22">
        <v>23316</v>
      </c>
      <c r="C3074">
        <v>21917.039999999997</v>
      </c>
      <c r="D3074">
        <v>20660.841959664114</v>
      </c>
      <c r="E3074">
        <v>22321.583730116377</v>
      </c>
    </row>
    <row r="3075" spans="1:5" x14ac:dyDescent="0.4">
      <c r="A3075" s="21">
        <v>42887</v>
      </c>
      <c r="B3075" s="22">
        <v>17969</v>
      </c>
      <c r="C3075">
        <v>16890.86</v>
      </c>
      <c r="D3075">
        <v>20792.278204444854</v>
      </c>
      <c r="E3075">
        <v>22332.670653116074</v>
      </c>
    </row>
    <row r="3076" spans="1:5" x14ac:dyDescent="0.4">
      <c r="A3076" s="21">
        <v>42888</v>
      </c>
      <c r="B3076" s="22">
        <v>25056</v>
      </c>
      <c r="C3076">
        <v>23552.639999999999</v>
      </c>
      <c r="D3076">
        <v>20834.117635205002</v>
      </c>
      <c r="E3076">
        <v>22351.845374234421</v>
      </c>
    </row>
    <row r="3077" spans="1:5" x14ac:dyDescent="0.4">
      <c r="A3077" s="21">
        <v>42889</v>
      </c>
      <c r="B3077" s="22">
        <v>20006</v>
      </c>
      <c r="C3077">
        <v>18805.64</v>
      </c>
      <c r="D3077">
        <v>21276.791731153953</v>
      </c>
      <c r="E3077">
        <v>22363.135076360668</v>
      </c>
    </row>
    <row r="3078" spans="1:5" x14ac:dyDescent="0.4">
      <c r="A3078" s="21">
        <v>42890</v>
      </c>
      <c r="B3078" s="22">
        <v>19926</v>
      </c>
      <c r="C3078">
        <v>18730.439999999999</v>
      </c>
      <c r="D3078">
        <v>20752.78114275519</v>
      </c>
      <c r="E3078">
        <v>22321.689792286001</v>
      </c>
    </row>
    <row r="3079" spans="1:5" x14ac:dyDescent="0.4">
      <c r="A3079" s="21">
        <v>42891</v>
      </c>
      <c r="B3079" s="22">
        <v>22954</v>
      </c>
      <c r="C3079">
        <v>21576.76</v>
      </c>
      <c r="D3079">
        <v>21207.010510826094</v>
      </c>
      <c r="E3079">
        <v>22332.776767839739</v>
      </c>
    </row>
    <row r="3080" spans="1:5" x14ac:dyDescent="0.4">
      <c r="A3080" s="21">
        <v>42892</v>
      </c>
      <c r="B3080" s="22">
        <v>22998</v>
      </c>
      <c r="C3080">
        <v>21618.12</v>
      </c>
      <c r="D3080">
        <v>21202.431538882403</v>
      </c>
      <c r="E3080">
        <v>22351.951579941502</v>
      </c>
    </row>
    <row r="3081" spans="1:5" x14ac:dyDescent="0.4">
      <c r="A3081" s="21">
        <v>42893</v>
      </c>
      <c r="B3081" s="22">
        <v>28658</v>
      </c>
      <c r="C3081">
        <v>26938.519999999997</v>
      </c>
      <c r="D3081">
        <v>21117.027790403608</v>
      </c>
      <c r="E3081">
        <v>22363.241335585008</v>
      </c>
    </row>
    <row r="3082" spans="1:5" x14ac:dyDescent="0.4">
      <c r="A3082" s="21">
        <v>42894</v>
      </c>
      <c r="B3082" s="22">
        <v>18360</v>
      </c>
      <c r="C3082">
        <v>17258.399999999998</v>
      </c>
      <c r="D3082">
        <v>22855.202638588966</v>
      </c>
      <c r="E3082">
        <v>22321.795854455624</v>
      </c>
    </row>
    <row r="3083" spans="1:5" x14ac:dyDescent="0.4">
      <c r="A3083" s="21">
        <v>42895</v>
      </c>
      <c r="B3083" s="22">
        <v>28503</v>
      </c>
      <c r="C3083">
        <v>26792.82</v>
      </c>
      <c r="D3083">
        <v>21952.570118816649</v>
      </c>
      <c r="E3083">
        <v>22332.882882563401</v>
      </c>
    </row>
    <row r="3084" spans="1:5" x14ac:dyDescent="0.4">
      <c r="A3084" s="21">
        <v>42896</v>
      </c>
      <c r="B3084" s="22">
        <v>18299</v>
      </c>
      <c r="C3084">
        <v>17201.059999999998</v>
      </c>
      <c r="D3084">
        <v>22621.753304456561</v>
      </c>
      <c r="E3084">
        <v>22352.057785648587</v>
      </c>
    </row>
    <row r="3085" spans="1:5" x14ac:dyDescent="0.4">
      <c r="A3085" s="21">
        <v>42897</v>
      </c>
      <c r="B3085" s="22">
        <v>16864</v>
      </c>
      <c r="C3085">
        <v>15852.16</v>
      </c>
      <c r="D3085">
        <v>22452.054766959118</v>
      </c>
      <c r="E3085">
        <v>22363.347594809347</v>
      </c>
    </row>
    <row r="3086" spans="1:5" x14ac:dyDescent="0.4">
      <c r="A3086" s="21">
        <v>42898</v>
      </c>
      <c r="B3086" s="22">
        <v>20532</v>
      </c>
      <c r="C3086">
        <v>19300.079999999998</v>
      </c>
      <c r="D3086">
        <v>21581.423933389684</v>
      </c>
      <c r="E3086">
        <v>22321.901916625244</v>
      </c>
    </row>
    <row r="3087" spans="1:5" x14ac:dyDescent="0.4">
      <c r="A3087" s="21">
        <v>42899</v>
      </c>
      <c r="B3087" s="22">
        <v>22170</v>
      </c>
      <c r="C3087">
        <v>20839.8</v>
      </c>
      <c r="D3087">
        <v>21008.300829767042</v>
      </c>
      <c r="E3087">
        <v>22332.988997287062</v>
      </c>
    </row>
    <row r="3088" spans="1:5" x14ac:dyDescent="0.4">
      <c r="A3088" s="21">
        <v>42900</v>
      </c>
      <c r="B3088" s="22">
        <v>28383</v>
      </c>
      <c r="C3088">
        <v>26680.019999999997</v>
      </c>
      <c r="D3088">
        <v>21580.581158515051</v>
      </c>
      <c r="E3088">
        <v>22352.163991355668</v>
      </c>
    </row>
    <row r="3089" spans="1:5" x14ac:dyDescent="0.4">
      <c r="A3089" s="21">
        <v>42901</v>
      </c>
      <c r="B3089" s="22">
        <v>16569</v>
      </c>
      <c r="C3089">
        <v>15574.859999999999</v>
      </c>
      <c r="D3089">
        <v>22554.812620792614</v>
      </c>
      <c r="E3089">
        <v>22363.453854033683</v>
      </c>
    </row>
    <row r="3090" spans="1:5" x14ac:dyDescent="0.4">
      <c r="A3090" s="21">
        <v>42902</v>
      </c>
      <c r="B3090" s="22">
        <v>24010</v>
      </c>
      <c r="C3090">
        <v>22569.399999999998</v>
      </c>
      <c r="D3090">
        <v>21310.772954905151</v>
      </c>
      <c r="E3090">
        <v>22322.007978794867</v>
      </c>
    </row>
    <row r="3091" spans="1:5" x14ac:dyDescent="0.4">
      <c r="A3091" s="21">
        <v>42903</v>
      </c>
      <c r="B3091" s="22">
        <v>20166</v>
      </c>
      <c r="C3091">
        <v>18956.039999999997</v>
      </c>
      <c r="D3091">
        <v>22206.405875295033</v>
      </c>
      <c r="E3091">
        <v>22333.095112010724</v>
      </c>
    </row>
    <row r="3092" spans="1:5" x14ac:dyDescent="0.4">
      <c r="A3092" s="21">
        <v>42904</v>
      </c>
      <c r="B3092" s="22">
        <v>20581</v>
      </c>
      <c r="C3092">
        <v>19346.14</v>
      </c>
      <c r="D3092">
        <v>21702.386751505492</v>
      </c>
      <c r="E3092">
        <v>22352.27019706275</v>
      </c>
    </row>
    <row r="3093" spans="1:5" x14ac:dyDescent="0.4">
      <c r="A3093" s="21">
        <v>42905</v>
      </c>
      <c r="B3093" s="22">
        <v>22339</v>
      </c>
      <c r="C3093">
        <v>20998.66</v>
      </c>
      <c r="D3093">
        <v>21301.630321892826</v>
      </c>
      <c r="E3093">
        <v>22363.560113258023</v>
      </c>
    </row>
    <row r="3094" spans="1:5" x14ac:dyDescent="0.4">
      <c r="A3094" s="21">
        <v>42906</v>
      </c>
      <c r="B3094" s="22">
        <v>25331</v>
      </c>
      <c r="C3094">
        <v>23811.14</v>
      </c>
      <c r="D3094">
        <v>21872.261960888558</v>
      </c>
      <c r="E3094">
        <v>22322.11404096449</v>
      </c>
    </row>
    <row r="3095" spans="1:5" x14ac:dyDescent="0.4">
      <c r="A3095" s="21">
        <v>42907</v>
      </c>
      <c r="B3095" s="22">
        <v>23995</v>
      </c>
      <c r="C3095">
        <v>22555.3</v>
      </c>
      <c r="D3095">
        <v>22163.561407998957</v>
      </c>
      <c r="E3095">
        <v>22333.201226734385</v>
      </c>
    </row>
    <row r="3096" spans="1:5" x14ac:dyDescent="0.4">
      <c r="A3096" s="21">
        <v>42908</v>
      </c>
      <c r="B3096" s="22">
        <v>18342</v>
      </c>
      <c r="C3096">
        <v>17241.48</v>
      </c>
      <c r="D3096">
        <v>22212.366597294473</v>
      </c>
      <c r="E3096">
        <v>22352.376402769831</v>
      </c>
    </row>
    <row r="3097" spans="1:5" x14ac:dyDescent="0.4">
      <c r="A3097" s="21">
        <v>42909</v>
      </c>
      <c r="B3097" s="22">
        <v>28867</v>
      </c>
      <c r="C3097">
        <v>27134.98</v>
      </c>
      <c r="D3097">
        <v>22127.988730546807</v>
      </c>
      <c r="E3097">
        <v>22363.666372482363</v>
      </c>
    </row>
    <row r="3098" spans="1:5" x14ac:dyDescent="0.4">
      <c r="A3098" s="21">
        <v>42910</v>
      </c>
      <c r="B3098" s="22">
        <v>18974</v>
      </c>
      <c r="C3098">
        <v>17835.559999999998</v>
      </c>
      <c r="D3098">
        <v>22851.630324079269</v>
      </c>
      <c r="E3098">
        <v>22322.22010313411</v>
      </c>
    </row>
    <row r="3099" spans="1:5" x14ac:dyDescent="0.4">
      <c r="A3099" s="21">
        <v>42911</v>
      </c>
      <c r="B3099" s="22">
        <v>19830</v>
      </c>
      <c r="C3099">
        <v>18640.2</v>
      </c>
      <c r="D3099">
        <v>21988.546661527125</v>
      </c>
      <c r="E3099">
        <v>22333.307341458047</v>
      </c>
    </row>
    <row r="3100" spans="1:5" x14ac:dyDescent="0.4">
      <c r="A3100" s="21">
        <v>42912</v>
      </c>
      <c r="B3100" s="22">
        <v>23285</v>
      </c>
      <c r="C3100">
        <v>21887.899999999998</v>
      </c>
      <c r="D3100">
        <v>22329.196160925007</v>
      </c>
      <c r="E3100">
        <v>22352.482608476912</v>
      </c>
    </row>
    <row r="3101" spans="1:5" x14ac:dyDescent="0.4">
      <c r="A3101" s="21">
        <v>42913</v>
      </c>
      <c r="B3101" s="22">
        <v>27392</v>
      </c>
      <c r="C3101">
        <v>25748.48</v>
      </c>
      <c r="D3101">
        <v>22056.825580883386</v>
      </c>
      <c r="E3101">
        <v>22363.772631706699</v>
      </c>
    </row>
    <row r="3102" spans="1:5" x14ac:dyDescent="0.4">
      <c r="A3102" s="21">
        <v>42914</v>
      </c>
      <c r="B3102" s="22">
        <v>25191</v>
      </c>
      <c r="C3102">
        <v>23679.539999999997</v>
      </c>
      <c r="D3102">
        <v>22528.898538368889</v>
      </c>
      <c r="E3102">
        <v>22322.326165303733</v>
      </c>
    </row>
    <row r="3103" spans="1:5" x14ac:dyDescent="0.4">
      <c r="A3103" s="21">
        <v>42915</v>
      </c>
      <c r="B3103" s="22">
        <v>22392</v>
      </c>
      <c r="C3103">
        <v>21048.48</v>
      </c>
      <c r="D3103">
        <v>23651.47122118952</v>
      </c>
      <c r="E3103">
        <v>22333.413456181712</v>
      </c>
    </row>
    <row r="3104" spans="1:5" x14ac:dyDescent="0.4">
      <c r="A3104" s="21">
        <v>42916</v>
      </c>
      <c r="B3104" s="22">
        <v>25363</v>
      </c>
      <c r="C3104">
        <v>23841.219999999998</v>
      </c>
      <c r="D3104">
        <v>23121.008044797556</v>
      </c>
      <c r="E3104">
        <v>22352.588814183993</v>
      </c>
    </row>
    <row r="3105" spans="1:5" x14ac:dyDescent="0.4">
      <c r="A3105" s="21">
        <v>42917</v>
      </c>
      <c r="B3105" s="22">
        <v>21177</v>
      </c>
      <c r="C3105">
        <v>19906.379999999997</v>
      </c>
      <c r="D3105">
        <v>23097.38215836672</v>
      </c>
      <c r="E3105">
        <v>22363.878890931039</v>
      </c>
    </row>
    <row r="3106" spans="1:5" x14ac:dyDescent="0.4">
      <c r="A3106" s="21">
        <v>42918</v>
      </c>
      <c r="B3106" s="22">
        <v>23090</v>
      </c>
      <c r="C3106">
        <v>21704.6</v>
      </c>
      <c r="D3106">
        <v>23494.919383727694</v>
      </c>
      <c r="E3106">
        <v>22322.432227473349</v>
      </c>
    </row>
    <row r="3107" spans="1:5" x14ac:dyDescent="0.4">
      <c r="A3107" s="21">
        <v>42919</v>
      </c>
      <c r="B3107" s="22">
        <v>23156</v>
      </c>
      <c r="C3107">
        <v>21766.639999999999</v>
      </c>
      <c r="D3107">
        <v>23146.389024612432</v>
      </c>
      <c r="E3107">
        <v>22333.519570905373</v>
      </c>
    </row>
    <row r="3108" spans="1:5" x14ac:dyDescent="0.4">
      <c r="A3108" s="21">
        <v>42920</v>
      </c>
      <c r="B3108" s="22">
        <v>24151</v>
      </c>
      <c r="C3108">
        <v>22701.94</v>
      </c>
      <c r="D3108">
        <v>22738.101476612464</v>
      </c>
      <c r="E3108">
        <v>22352.695019891074</v>
      </c>
    </row>
    <row r="3109" spans="1:5" x14ac:dyDescent="0.4">
      <c r="A3109" s="21">
        <v>42921</v>
      </c>
      <c r="B3109" s="22">
        <v>23254</v>
      </c>
      <c r="C3109">
        <v>21858.76</v>
      </c>
      <c r="D3109">
        <v>23641.559703482613</v>
      </c>
      <c r="E3109">
        <v>22363.985150155379</v>
      </c>
    </row>
    <row r="3110" spans="1:5" x14ac:dyDescent="0.4">
      <c r="A3110" s="21">
        <v>42922</v>
      </c>
      <c r="B3110" s="22">
        <v>20467</v>
      </c>
      <c r="C3110">
        <v>19238.98</v>
      </c>
      <c r="D3110">
        <v>23300.768112178379</v>
      </c>
      <c r="E3110">
        <v>22322.538289642973</v>
      </c>
    </row>
    <row r="3111" spans="1:5" x14ac:dyDescent="0.4">
      <c r="A3111" s="21">
        <v>42923</v>
      </c>
      <c r="B3111" s="22">
        <v>22562</v>
      </c>
      <c r="C3111">
        <v>21208.28</v>
      </c>
      <c r="D3111">
        <v>22515.327798472066</v>
      </c>
      <c r="E3111">
        <v>22333.625685629035</v>
      </c>
    </row>
    <row r="3112" spans="1:5" x14ac:dyDescent="0.4">
      <c r="A3112" s="21">
        <v>42924</v>
      </c>
      <c r="B3112" s="22">
        <v>20426</v>
      </c>
      <c r="C3112">
        <v>19200.439999999999</v>
      </c>
      <c r="D3112">
        <v>23180.003727447693</v>
      </c>
      <c r="E3112">
        <v>22352.801225598156</v>
      </c>
    </row>
    <row r="3113" spans="1:5" x14ac:dyDescent="0.4">
      <c r="A3113" s="21">
        <v>42925</v>
      </c>
      <c r="B3113" s="22">
        <v>18561</v>
      </c>
      <c r="C3113">
        <v>17447.34</v>
      </c>
      <c r="D3113">
        <v>22469.799200706082</v>
      </c>
      <c r="E3113">
        <v>22364.091409379718</v>
      </c>
    </row>
    <row r="3114" spans="1:5" x14ac:dyDescent="0.4">
      <c r="A3114" s="21">
        <v>42926</v>
      </c>
      <c r="B3114" s="22">
        <v>23849</v>
      </c>
      <c r="C3114">
        <v>22418.059999999998</v>
      </c>
      <c r="D3114">
        <v>21594.452218561983</v>
      </c>
      <c r="E3114">
        <v>22322.644351812596</v>
      </c>
    </row>
    <row r="3115" spans="1:5" x14ac:dyDescent="0.4">
      <c r="A3115" s="21">
        <v>42927</v>
      </c>
      <c r="B3115" s="22">
        <v>24527</v>
      </c>
      <c r="C3115">
        <v>23055.379999999997</v>
      </c>
      <c r="D3115">
        <v>22508.321466700563</v>
      </c>
      <c r="E3115">
        <v>22333.7318003527</v>
      </c>
    </row>
    <row r="3116" spans="1:5" x14ac:dyDescent="0.4">
      <c r="A3116" s="21">
        <v>42928</v>
      </c>
      <c r="B3116" s="22">
        <v>24533</v>
      </c>
      <c r="C3116">
        <v>23061.02</v>
      </c>
      <c r="D3116">
        <v>22456.031646910971</v>
      </c>
      <c r="E3116">
        <v>22352.907431305237</v>
      </c>
    </row>
    <row r="3117" spans="1:5" x14ac:dyDescent="0.4">
      <c r="A3117" s="21">
        <v>42929</v>
      </c>
      <c r="B3117" s="22">
        <v>19675</v>
      </c>
      <c r="C3117">
        <v>18494.5</v>
      </c>
      <c r="D3117">
        <v>22531.070350106784</v>
      </c>
      <c r="E3117">
        <v>22364.197668604058</v>
      </c>
    </row>
    <row r="3118" spans="1:5" x14ac:dyDescent="0.4">
      <c r="A3118" s="21">
        <v>42930</v>
      </c>
      <c r="B3118" s="22">
        <v>23821</v>
      </c>
      <c r="C3118">
        <v>22391.739999999998</v>
      </c>
      <c r="D3118">
        <v>22716.35364705171</v>
      </c>
      <c r="E3118">
        <v>22322.750413982216</v>
      </c>
    </row>
    <row r="3119" spans="1:5" x14ac:dyDescent="0.4">
      <c r="A3119" s="21">
        <v>42931</v>
      </c>
      <c r="B3119" s="22">
        <v>23086</v>
      </c>
      <c r="C3119">
        <v>21700.84</v>
      </c>
      <c r="D3119">
        <v>22533.655963713591</v>
      </c>
      <c r="E3119">
        <v>22333.837915076361</v>
      </c>
    </row>
    <row r="3120" spans="1:5" x14ac:dyDescent="0.4">
      <c r="A3120" s="21">
        <v>42932</v>
      </c>
      <c r="B3120" s="22">
        <v>18502</v>
      </c>
      <c r="C3120">
        <v>17391.879999999997</v>
      </c>
      <c r="D3120">
        <v>22307.608306060003</v>
      </c>
      <c r="E3120">
        <v>22353.013637012318</v>
      </c>
    </row>
    <row r="3121" spans="1:5" x14ac:dyDescent="0.4">
      <c r="A3121" s="21">
        <v>42933</v>
      </c>
      <c r="B3121" s="22">
        <v>24911</v>
      </c>
      <c r="C3121">
        <v>23416.34</v>
      </c>
      <c r="D3121">
        <v>22416.538273517646</v>
      </c>
      <c r="E3121">
        <v>22364.303927828394</v>
      </c>
    </row>
    <row r="3122" spans="1:5" x14ac:dyDescent="0.4">
      <c r="A3122" s="21">
        <v>42934</v>
      </c>
      <c r="B3122" s="22">
        <v>23704</v>
      </c>
      <c r="C3122">
        <v>22281.759999999998</v>
      </c>
      <c r="D3122">
        <v>22424.256832911182</v>
      </c>
      <c r="E3122">
        <v>22322.856476151839</v>
      </c>
    </row>
    <row r="3123" spans="1:5" x14ac:dyDescent="0.4">
      <c r="A3123" s="21">
        <v>42935</v>
      </c>
      <c r="B3123" s="22">
        <v>24233</v>
      </c>
      <c r="C3123">
        <v>22779.02</v>
      </c>
      <c r="D3123">
        <v>22225.268025585938</v>
      </c>
      <c r="E3123">
        <v>22333.944029800019</v>
      </c>
    </row>
    <row r="3124" spans="1:5" x14ac:dyDescent="0.4">
      <c r="A3124" s="21">
        <v>42936</v>
      </c>
      <c r="B3124" s="22">
        <v>19505</v>
      </c>
      <c r="C3124">
        <v>18334.7</v>
      </c>
      <c r="D3124">
        <v>23299.506097097339</v>
      </c>
      <c r="E3124">
        <v>22353.119842719399</v>
      </c>
    </row>
    <row r="3125" spans="1:5" x14ac:dyDescent="0.4">
      <c r="A3125" s="21">
        <v>42937</v>
      </c>
      <c r="B3125" s="22">
        <v>26758</v>
      </c>
      <c r="C3125">
        <v>25152.519999999997</v>
      </c>
      <c r="D3125">
        <v>22390.401621063167</v>
      </c>
      <c r="E3125">
        <v>22364.410187052734</v>
      </c>
    </row>
    <row r="3126" spans="1:5" x14ac:dyDescent="0.4">
      <c r="A3126" s="21">
        <v>42938</v>
      </c>
      <c r="B3126" s="22">
        <v>21240</v>
      </c>
      <c r="C3126">
        <v>19965.599999999999</v>
      </c>
      <c r="D3126">
        <v>22637.47957292938</v>
      </c>
      <c r="E3126">
        <v>22322.962538321462</v>
      </c>
    </row>
    <row r="3127" spans="1:5" x14ac:dyDescent="0.4">
      <c r="A3127" s="21">
        <v>42939</v>
      </c>
      <c r="B3127" s="22">
        <v>21400</v>
      </c>
      <c r="C3127">
        <v>20116</v>
      </c>
      <c r="D3127">
        <v>23121.210654484014</v>
      </c>
      <c r="E3127">
        <v>22334.050144523684</v>
      </c>
    </row>
    <row r="3128" spans="1:5" x14ac:dyDescent="0.4">
      <c r="A3128" s="21">
        <v>42940</v>
      </c>
      <c r="B3128" s="22">
        <v>23057</v>
      </c>
      <c r="C3128">
        <v>21673.579999999998</v>
      </c>
      <c r="D3128">
        <v>22644.751138101168</v>
      </c>
      <c r="E3128">
        <v>22353.226048426481</v>
      </c>
    </row>
    <row r="3129" spans="1:5" x14ac:dyDescent="0.4">
      <c r="A3129" s="21">
        <v>42941</v>
      </c>
      <c r="B3129" s="22">
        <v>26039</v>
      </c>
      <c r="C3129">
        <v>24476.66</v>
      </c>
      <c r="D3129">
        <v>22236.097010231013</v>
      </c>
      <c r="E3129">
        <v>22364.51644627707</v>
      </c>
    </row>
    <row r="3130" spans="1:5" x14ac:dyDescent="0.4">
      <c r="A3130" s="21">
        <v>42942</v>
      </c>
      <c r="B3130" s="22">
        <v>24542</v>
      </c>
      <c r="C3130">
        <v>23069.48</v>
      </c>
      <c r="D3130">
        <v>23466.296614613093</v>
      </c>
      <c r="E3130">
        <v>22323.068600491082</v>
      </c>
    </row>
    <row r="3131" spans="1:5" x14ac:dyDescent="0.4">
      <c r="A3131" s="21">
        <v>42943</v>
      </c>
      <c r="B3131" s="22">
        <v>18998</v>
      </c>
      <c r="C3131">
        <v>17858.12</v>
      </c>
      <c r="D3131">
        <v>23418.801407854953</v>
      </c>
      <c r="E3131">
        <v>22334.156259247346</v>
      </c>
    </row>
    <row r="3132" spans="1:5" x14ac:dyDescent="0.4">
      <c r="A3132" s="21">
        <v>42944</v>
      </c>
      <c r="B3132" s="22">
        <v>28370</v>
      </c>
      <c r="C3132">
        <v>26667.8</v>
      </c>
      <c r="D3132">
        <v>22376.707255509042</v>
      </c>
      <c r="E3132">
        <v>22353.332254133566</v>
      </c>
    </row>
    <row r="3133" spans="1:5" x14ac:dyDescent="0.4">
      <c r="A3133" s="21">
        <v>42945</v>
      </c>
      <c r="B3133" s="22">
        <v>20461</v>
      </c>
      <c r="C3133">
        <v>19233.34</v>
      </c>
      <c r="D3133">
        <v>23882.808453258924</v>
      </c>
      <c r="E3133">
        <v>22364.62270550141</v>
      </c>
    </row>
    <row r="3134" spans="1:5" x14ac:dyDescent="0.4">
      <c r="A3134" s="21">
        <v>42946</v>
      </c>
      <c r="B3134" s="22">
        <v>23707</v>
      </c>
      <c r="C3134">
        <v>22284.579999999998</v>
      </c>
      <c r="D3134">
        <v>23100.1635248085</v>
      </c>
      <c r="E3134">
        <v>22323.174662660706</v>
      </c>
    </row>
    <row r="3135" spans="1:5" x14ac:dyDescent="0.4">
      <c r="A3135" s="21">
        <v>42947</v>
      </c>
      <c r="B3135" s="22">
        <v>20786</v>
      </c>
      <c r="C3135">
        <v>19538.84</v>
      </c>
      <c r="D3135">
        <v>22945.936335071874</v>
      </c>
      <c r="E3135">
        <v>22334.262373971007</v>
      </c>
    </row>
    <row r="3136" spans="1:5" x14ac:dyDescent="0.4">
      <c r="A3136" s="21">
        <v>42948</v>
      </c>
      <c r="B3136" s="22">
        <v>24286</v>
      </c>
      <c r="C3136">
        <v>22828.84</v>
      </c>
      <c r="D3136">
        <v>23111.302192620555</v>
      </c>
      <c r="E3136">
        <v>22353.438459840643</v>
      </c>
    </row>
    <row r="3137" spans="1:5" x14ac:dyDescent="0.4">
      <c r="A3137" s="21">
        <v>42949</v>
      </c>
      <c r="B3137" s="22">
        <v>23724</v>
      </c>
      <c r="C3137">
        <v>22300.559999999998</v>
      </c>
      <c r="D3137">
        <v>23054.046292026713</v>
      </c>
      <c r="E3137">
        <v>22364.728964725749</v>
      </c>
    </row>
    <row r="3138" spans="1:5" x14ac:dyDescent="0.4">
      <c r="A3138" s="21">
        <v>42950</v>
      </c>
      <c r="B3138" s="22">
        <v>23077</v>
      </c>
      <c r="C3138">
        <v>21692.379999999997</v>
      </c>
      <c r="D3138">
        <v>22861.122406007737</v>
      </c>
      <c r="E3138">
        <v>22323.280724830325</v>
      </c>
    </row>
    <row r="3139" spans="1:5" x14ac:dyDescent="0.4">
      <c r="A3139" s="21">
        <v>42951</v>
      </c>
      <c r="B3139" s="22">
        <v>22997</v>
      </c>
      <c r="C3139">
        <v>21617.18</v>
      </c>
      <c r="D3139">
        <v>23429.467078111629</v>
      </c>
      <c r="E3139">
        <v>22334.368488694672</v>
      </c>
    </row>
    <row r="3140" spans="1:5" x14ac:dyDescent="0.4">
      <c r="A3140" s="21">
        <v>42952</v>
      </c>
      <c r="B3140" s="22">
        <v>26022</v>
      </c>
      <c r="C3140">
        <v>24460.68</v>
      </c>
      <c r="D3140">
        <v>23133.630020467968</v>
      </c>
      <c r="E3140">
        <v>22353.544665547724</v>
      </c>
    </row>
    <row r="3141" spans="1:5" x14ac:dyDescent="0.4">
      <c r="A3141" s="21">
        <v>42953</v>
      </c>
      <c r="B3141" s="22">
        <v>19253</v>
      </c>
      <c r="C3141">
        <v>18097.82</v>
      </c>
      <c r="D3141">
        <v>23244.198672481332</v>
      </c>
      <c r="E3141">
        <v>22364.835223950089</v>
      </c>
    </row>
    <row r="3142" spans="1:5" x14ac:dyDescent="0.4">
      <c r="A3142" s="21">
        <v>42954</v>
      </c>
      <c r="B3142" s="22">
        <v>21209</v>
      </c>
      <c r="C3142">
        <v>19936.46</v>
      </c>
      <c r="D3142">
        <v>23196.485703871713</v>
      </c>
      <c r="E3142">
        <v>22323.386786999945</v>
      </c>
    </row>
    <row r="3143" spans="1:5" x14ac:dyDescent="0.4">
      <c r="A3143" s="21">
        <v>42955</v>
      </c>
      <c r="B3143" s="22">
        <v>26614</v>
      </c>
      <c r="C3143">
        <v>25017.16</v>
      </c>
      <c r="D3143">
        <v>22738.853211128466</v>
      </c>
      <c r="E3143">
        <v>22334.474603418334</v>
      </c>
    </row>
    <row r="3144" spans="1:5" x14ac:dyDescent="0.4">
      <c r="A3144" s="21">
        <v>42956</v>
      </c>
      <c r="B3144" s="22">
        <v>22381</v>
      </c>
      <c r="C3144">
        <v>21038.14</v>
      </c>
      <c r="D3144">
        <v>22875.004861314403</v>
      </c>
      <c r="E3144">
        <v>22353.650871254806</v>
      </c>
    </row>
    <row r="3145" spans="1:5" x14ac:dyDescent="0.4">
      <c r="A3145" s="21">
        <v>42957</v>
      </c>
      <c r="B3145" s="22">
        <v>23831</v>
      </c>
      <c r="C3145">
        <v>22401.14</v>
      </c>
      <c r="D3145">
        <v>23364.914295039038</v>
      </c>
      <c r="E3145">
        <v>22364.941483174429</v>
      </c>
    </row>
    <row r="3146" spans="1:5" x14ac:dyDescent="0.4">
      <c r="A3146" s="21">
        <v>42958</v>
      </c>
      <c r="B3146" s="22">
        <v>29064</v>
      </c>
      <c r="C3146">
        <v>27320.16</v>
      </c>
      <c r="D3146">
        <v>23354.913886874234</v>
      </c>
      <c r="E3146">
        <v>22323.492849169568</v>
      </c>
    </row>
    <row r="3147" spans="1:5" x14ac:dyDescent="0.4">
      <c r="A3147" s="21">
        <v>42959</v>
      </c>
      <c r="B3147" s="22">
        <v>21392</v>
      </c>
      <c r="C3147">
        <v>20108.48</v>
      </c>
      <c r="D3147">
        <v>23659.945914471955</v>
      </c>
      <c r="E3147">
        <v>22334.580718141995</v>
      </c>
    </row>
    <row r="3148" spans="1:5" x14ac:dyDescent="0.4">
      <c r="A3148" s="21">
        <v>42960</v>
      </c>
      <c r="B3148" s="22">
        <v>24046</v>
      </c>
      <c r="C3148">
        <v>22603.239999999998</v>
      </c>
      <c r="D3148">
        <v>23927.173144482495</v>
      </c>
      <c r="E3148">
        <v>22353.757076961887</v>
      </c>
    </row>
    <row r="3149" spans="1:5" x14ac:dyDescent="0.4">
      <c r="A3149" s="21">
        <v>42961</v>
      </c>
      <c r="B3149" s="22">
        <v>21712</v>
      </c>
      <c r="C3149">
        <v>20409.28</v>
      </c>
      <c r="D3149">
        <v>23955.10735684989</v>
      </c>
      <c r="E3149">
        <v>22365.047742398769</v>
      </c>
    </row>
    <row r="3150" spans="1:5" x14ac:dyDescent="0.4">
      <c r="A3150" s="21">
        <v>42962</v>
      </c>
      <c r="B3150" s="22">
        <v>26865</v>
      </c>
      <c r="C3150">
        <v>25253.1</v>
      </c>
      <c r="D3150">
        <v>23005.007834210606</v>
      </c>
      <c r="E3150">
        <v>22323.598911339192</v>
      </c>
    </row>
    <row r="3151" spans="1:5" x14ac:dyDescent="0.4">
      <c r="A3151" s="21">
        <v>42963</v>
      </c>
      <c r="B3151" s="22">
        <v>19014</v>
      </c>
      <c r="C3151">
        <v>17873.16</v>
      </c>
      <c r="D3151">
        <v>24194.06538252172</v>
      </c>
      <c r="E3151">
        <v>22334.68683286566</v>
      </c>
    </row>
    <row r="3152" spans="1:5" x14ac:dyDescent="0.4">
      <c r="A3152" s="21">
        <v>42964</v>
      </c>
      <c r="B3152" s="22">
        <v>22075</v>
      </c>
      <c r="C3152">
        <v>20750.5</v>
      </c>
      <c r="D3152">
        <v>23425.88655940368</v>
      </c>
      <c r="E3152">
        <v>22353.863282668968</v>
      </c>
    </row>
    <row r="3153" spans="1:5" x14ac:dyDescent="0.4">
      <c r="A3153" s="21">
        <v>42965</v>
      </c>
      <c r="B3153" s="22">
        <v>20747</v>
      </c>
      <c r="C3153">
        <v>19502.18</v>
      </c>
      <c r="D3153">
        <v>22714.946825651092</v>
      </c>
      <c r="E3153">
        <v>22365.154001623105</v>
      </c>
    </row>
    <row r="3154" spans="1:5" x14ac:dyDescent="0.4">
      <c r="A3154" s="21">
        <v>42966</v>
      </c>
      <c r="B3154" s="22">
        <v>21936</v>
      </c>
      <c r="C3154">
        <v>20619.84</v>
      </c>
      <c r="D3154">
        <v>22890.123494448384</v>
      </c>
      <c r="E3154">
        <v>22323.704973508811</v>
      </c>
    </row>
    <row r="3155" spans="1:5" x14ac:dyDescent="0.4">
      <c r="A3155" s="21">
        <v>42967</v>
      </c>
      <c r="B3155" s="22">
        <v>19783</v>
      </c>
      <c r="C3155">
        <v>18596.02</v>
      </c>
      <c r="D3155">
        <v>22789.423016838031</v>
      </c>
      <c r="E3155">
        <v>22334.792947589318</v>
      </c>
    </row>
    <row r="3156" spans="1:5" x14ac:dyDescent="0.4">
      <c r="A3156" s="21">
        <v>42968</v>
      </c>
      <c r="B3156" s="22">
        <v>28984</v>
      </c>
      <c r="C3156">
        <v>27244.959999999999</v>
      </c>
      <c r="D3156">
        <v>21850.778225408332</v>
      </c>
      <c r="E3156">
        <v>22353.969488376053</v>
      </c>
    </row>
    <row r="3157" spans="1:5" x14ac:dyDescent="0.4">
      <c r="A3157" s="21">
        <v>42969</v>
      </c>
      <c r="B3157" s="22">
        <v>24389</v>
      </c>
      <c r="C3157">
        <v>22925.66</v>
      </c>
      <c r="D3157">
        <v>23350.726092192428</v>
      </c>
      <c r="E3157">
        <v>22365.260260847444</v>
      </c>
    </row>
    <row r="3158" spans="1:5" x14ac:dyDescent="0.4">
      <c r="A3158" s="21">
        <v>42970</v>
      </c>
      <c r="B3158" s="22">
        <v>31260</v>
      </c>
      <c r="C3158">
        <v>29384.399999999998</v>
      </c>
      <c r="D3158">
        <v>23497.569270014512</v>
      </c>
      <c r="E3158">
        <v>22323.811035678435</v>
      </c>
    </row>
    <row r="3159" spans="1:5" x14ac:dyDescent="0.4">
      <c r="A3159" s="21">
        <v>42971</v>
      </c>
      <c r="B3159" s="22">
        <v>20198</v>
      </c>
      <c r="C3159">
        <v>18986.12</v>
      </c>
      <c r="D3159">
        <v>24228.71471280983</v>
      </c>
      <c r="E3159">
        <v>22334.899062312979</v>
      </c>
    </row>
    <row r="3160" spans="1:5" x14ac:dyDescent="0.4">
      <c r="A3160" s="21">
        <v>42972</v>
      </c>
      <c r="B3160" s="22">
        <v>28588</v>
      </c>
      <c r="C3160">
        <v>26872.719999999998</v>
      </c>
      <c r="D3160">
        <v>24042.574992560512</v>
      </c>
      <c r="E3160">
        <v>22354.075694083134</v>
      </c>
    </row>
    <row r="3161" spans="1:5" x14ac:dyDescent="0.4">
      <c r="A3161" s="21">
        <v>42973</v>
      </c>
      <c r="B3161" s="22">
        <v>20796</v>
      </c>
      <c r="C3161">
        <v>19548.239999999998</v>
      </c>
      <c r="D3161">
        <v>24804.908858674706</v>
      </c>
      <c r="E3161">
        <v>22365.366520071781</v>
      </c>
    </row>
    <row r="3162" spans="1:5" x14ac:dyDescent="0.4">
      <c r="A3162" s="21">
        <v>42974</v>
      </c>
      <c r="B3162" s="22">
        <v>24147</v>
      </c>
      <c r="C3162">
        <v>22698.18</v>
      </c>
      <c r="D3162">
        <v>23664.38731149066</v>
      </c>
      <c r="E3162">
        <v>22323.917097848054</v>
      </c>
    </row>
    <row r="3163" spans="1:5" x14ac:dyDescent="0.4">
      <c r="A3163" s="21">
        <v>42975</v>
      </c>
      <c r="B3163" s="22">
        <v>28233</v>
      </c>
      <c r="C3163">
        <v>26539.019999999997</v>
      </c>
      <c r="D3163">
        <v>24271.105108412212</v>
      </c>
      <c r="E3163">
        <v>22335.005177036644</v>
      </c>
    </row>
    <row r="3164" spans="1:5" x14ac:dyDescent="0.4">
      <c r="A3164" s="21">
        <v>42976</v>
      </c>
      <c r="B3164" s="22">
        <v>23657</v>
      </c>
      <c r="C3164">
        <v>22237.579999999998</v>
      </c>
      <c r="D3164">
        <v>24800.784957460626</v>
      </c>
      <c r="E3164">
        <v>22354.181899790216</v>
      </c>
    </row>
    <row r="3165" spans="1:5" x14ac:dyDescent="0.4">
      <c r="A3165" s="21">
        <v>42977</v>
      </c>
      <c r="B3165" s="22">
        <v>30416</v>
      </c>
      <c r="C3165">
        <v>28591.039999999997</v>
      </c>
      <c r="D3165">
        <v>24136.627152587043</v>
      </c>
      <c r="E3165">
        <v>22365.47277929612</v>
      </c>
    </row>
    <row r="3166" spans="1:5" x14ac:dyDescent="0.4">
      <c r="A3166" s="21">
        <v>42978</v>
      </c>
      <c r="B3166" s="22">
        <v>17258</v>
      </c>
      <c r="C3166">
        <v>16222.519999999999</v>
      </c>
      <c r="D3166">
        <v>25660.663193991619</v>
      </c>
      <c r="E3166">
        <v>22324.023160017678</v>
      </c>
    </row>
    <row r="3167" spans="1:5" x14ac:dyDescent="0.4">
      <c r="A3167" s="21">
        <v>42979</v>
      </c>
      <c r="B3167" s="22">
        <v>23474</v>
      </c>
      <c r="C3167">
        <v>22065.559999999998</v>
      </c>
      <c r="D3167">
        <v>24341.489234205284</v>
      </c>
      <c r="E3167">
        <v>22335.111291760306</v>
      </c>
    </row>
    <row r="3168" spans="1:5" x14ac:dyDescent="0.4">
      <c r="A3168" s="21">
        <v>42980</v>
      </c>
      <c r="B3168" s="22">
        <v>19832</v>
      </c>
      <c r="C3168">
        <v>18642.079999999998</v>
      </c>
      <c r="D3168">
        <v>23847.178180566421</v>
      </c>
      <c r="E3168">
        <v>22354.288105497293</v>
      </c>
    </row>
    <row r="3169" spans="1:5" x14ac:dyDescent="0.4">
      <c r="A3169" s="21">
        <v>42981</v>
      </c>
      <c r="B3169" s="22">
        <v>22081</v>
      </c>
      <c r="C3169">
        <v>20756.14</v>
      </c>
      <c r="D3169">
        <v>23615.647698448676</v>
      </c>
      <c r="E3169">
        <v>22365.57903852046</v>
      </c>
    </row>
    <row r="3170" spans="1:5" x14ac:dyDescent="0.4">
      <c r="A3170" s="21">
        <v>42982</v>
      </c>
      <c r="B3170" s="22">
        <v>21687</v>
      </c>
      <c r="C3170">
        <v>20385.78</v>
      </c>
      <c r="D3170">
        <v>23405.363605013954</v>
      </c>
      <c r="E3170">
        <v>22324.129222187297</v>
      </c>
    </row>
    <row r="3171" spans="1:5" x14ac:dyDescent="0.4">
      <c r="A3171" s="21">
        <v>42983</v>
      </c>
      <c r="B3171" s="22">
        <v>28684</v>
      </c>
      <c r="C3171">
        <v>26962.959999999999</v>
      </c>
      <c r="D3171">
        <v>22752.093702619386</v>
      </c>
      <c r="E3171">
        <v>22335.217406483967</v>
      </c>
    </row>
    <row r="3172" spans="1:5" x14ac:dyDescent="0.4">
      <c r="A3172" s="21">
        <v>42984</v>
      </c>
      <c r="B3172" s="22">
        <v>24041</v>
      </c>
      <c r="C3172">
        <v>22598.539999999997</v>
      </c>
      <c r="D3172">
        <v>23987.729195574353</v>
      </c>
      <c r="E3172">
        <v>22354.394311204374</v>
      </c>
    </row>
    <row r="3173" spans="1:5" x14ac:dyDescent="0.4">
      <c r="A3173" s="21">
        <v>42985</v>
      </c>
      <c r="B3173" s="22">
        <v>22570</v>
      </c>
      <c r="C3173">
        <v>21215.8</v>
      </c>
      <c r="D3173">
        <v>24000.452851860569</v>
      </c>
      <c r="E3173">
        <v>22365.6852977448</v>
      </c>
    </row>
    <row r="3174" spans="1:5" x14ac:dyDescent="0.4">
      <c r="A3174" s="21">
        <v>42986</v>
      </c>
      <c r="B3174" s="22">
        <v>23019</v>
      </c>
      <c r="C3174">
        <v>21637.86</v>
      </c>
      <c r="D3174">
        <v>23508.600417912119</v>
      </c>
      <c r="E3174">
        <v>22324.235284356917</v>
      </c>
    </row>
    <row r="3175" spans="1:5" x14ac:dyDescent="0.4">
      <c r="A3175" s="21">
        <v>42987</v>
      </c>
      <c r="B3175" s="22">
        <v>26006</v>
      </c>
      <c r="C3175">
        <v>24445.64</v>
      </c>
      <c r="D3175">
        <v>23724.057727596606</v>
      </c>
      <c r="E3175">
        <v>22335.323521207632</v>
      </c>
    </row>
    <row r="3176" spans="1:5" x14ac:dyDescent="0.4">
      <c r="A3176" s="21">
        <v>42988</v>
      </c>
      <c r="B3176" s="22">
        <v>23623</v>
      </c>
      <c r="C3176">
        <v>22205.62</v>
      </c>
      <c r="D3176">
        <v>24028.628260921214</v>
      </c>
      <c r="E3176">
        <v>22354.500516911456</v>
      </c>
    </row>
    <row r="3177" spans="1:5" x14ac:dyDescent="0.4">
      <c r="A3177" s="21">
        <v>42989</v>
      </c>
      <c r="B3177" s="22">
        <v>27809</v>
      </c>
      <c r="C3177">
        <v>26140.46</v>
      </c>
      <c r="D3177">
        <v>23696.822374516294</v>
      </c>
      <c r="E3177">
        <v>22365.791556969139</v>
      </c>
    </row>
    <row r="3178" spans="1:5" x14ac:dyDescent="0.4">
      <c r="A3178" s="21">
        <v>42990</v>
      </c>
      <c r="B3178" s="22">
        <v>27889</v>
      </c>
      <c r="C3178">
        <v>26215.66</v>
      </c>
      <c r="D3178">
        <v>24627.738494363177</v>
      </c>
      <c r="E3178">
        <v>22324.34134652654</v>
      </c>
    </row>
    <row r="3179" spans="1:5" x14ac:dyDescent="0.4">
      <c r="A3179" s="21">
        <v>42991</v>
      </c>
      <c r="B3179" s="22">
        <v>29318</v>
      </c>
      <c r="C3179">
        <v>27558.92</v>
      </c>
      <c r="D3179">
        <v>25022.661544025279</v>
      </c>
      <c r="E3179">
        <v>22335.429635931294</v>
      </c>
    </row>
    <row r="3180" spans="1:5" x14ac:dyDescent="0.4">
      <c r="A3180" s="21">
        <v>42992</v>
      </c>
      <c r="B3180" s="22">
        <v>23074</v>
      </c>
      <c r="C3180">
        <v>21689.559999999998</v>
      </c>
      <c r="D3180">
        <v>25423.516503218903</v>
      </c>
      <c r="E3180">
        <v>22354.606722618541</v>
      </c>
    </row>
    <row r="3181" spans="1:5" x14ac:dyDescent="0.4">
      <c r="A3181" s="21">
        <v>42993</v>
      </c>
      <c r="B3181" s="22">
        <v>28316</v>
      </c>
      <c r="C3181">
        <v>26617.039999999997</v>
      </c>
      <c r="D3181">
        <v>25427.379360644623</v>
      </c>
      <c r="E3181">
        <v>22365.897816193479</v>
      </c>
    </row>
    <row r="3182" spans="1:5" x14ac:dyDescent="0.4">
      <c r="A3182" s="21">
        <v>42994</v>
      </c>
      <c r="B3182" s="22">
        <v>25217</v>
      </c>
      <c r="C3182">
        <v>23703.98</v>
      </c>
      <c r="D3182">
        <v>25783.761759029432</v>
      </c>
      <c r="E3182">
        <v>22324.447408696164</v>
      </c>
    </row>
    <row r="3183" spans="1:5" x14ac:dyDescent="0.4">
      <c r="A3183" s="21">
        <v>42995</v>
      </c>
      <c r="B3183" s="22">
        <v>23369</v>
      </c>
      <c r="C3183">
        <v>21966.859999999997</v>
      </c>
      <c r="D3183">
        <v>25376.233300890675</v>
      </c>
      <c r="E3183">
        <v>22335.535750654952</v>
      </c>
    </row>
    <row r="3184" spans="1:5" x14ac:dyDescent="0.4">
      <c r="A3184" s="21">
        <v>42996</v>
      </c>
      <c r="B3184" s="22">
        <v>28187</v>
      </c>
      <c r="C3184">
        <v>26495.78</v>
      </c>
      <c r="D3184">
        <v>25519.28011562637</v>
      </c>
      <c r="E3184">
        <v>22354.712928325622</v>
      </c>
    </row>
    <row r="3185" spans="1:5" x14ac:dyDescent="0.4">
      <c r="A3185" s="21">
        <v>42997</v>
      </c>
      <c r="B3185" s="22">
        <v>29138</v>
      </c>
      <c r="C3185">
        <v>27389.719999999998</v>
      </c>
      <c r="D3185">
        <v>25784.417397778761</v>
      </c>
      <c r="E3185">
        <v>22366.004075417815</v>
      </c>
    </row>
    <row r="3186" spans="1:5" x14ac:dyDescent="0.4">
      <c r="A3186" s="21">
        <v>42998</v>
      </c>
      <c r="B3186" s="22">
        <v>29138</v>
      </c>
      <c r="C3186">
        <v>27389.719999999998</v>
      </c>
      <c r="D3186">
        <v>25902.702412297615</v>
      </c>
      <c r="E3186">
        <v>22324.553470865783</v>
      </c>
    </row>
    <row r="3187" spans="1:5" x14ac:dyDescent="0.4">
      <c r="A3187" s="21">
        <v>42999</v>
      </c>
      <c r="B3187" s="22">
        <v>23180</v>
      </c>
      <c r="C3187">
        <v>21789.199999999997</v>
      </c>
      <c r="D3187">
        <v>26899.765190251914</v>
      </c>
      <c r="E3187">
        <v>22335.641865378617</v>
      </c>
    </row>
    <row r="3188" spans="1:5" x14ac:dyDescent="0.4">
      <c r="A3188" s="21">
        <v>43000</v>
      </c>
      <c r="B3188" s="22">
        <v>28763</v>
      </c>
      <c r="C3188">
        <v>27037.219999999998</v>
      </c>
      <c r="D3188">
        <v>26263.344359436134</v>
      </c>
      <c r="E3188">
        <v>22354.819134032703</v>
      </c>
    </row>
    <row r="3189" spans="1:5" x14ac:dyDescent="0.4">
      <c r="A3189" s="21">
        <v>43001</v>
      </c>
      <c r="B3189" s="22">
        <v>25564</v>
      </c>
      <c r="C3189">
        <v>24030.16</v>
      </c>
      <c r="D3189">
        <v>26252.7347254981</v>
      </c>
      <c r="E3189">
        <v>22366.110334642155</v>
      </c>
    </row>
    <row r="3190" spans="1:5" x14ac:dyDescent="0.4">
      <c r="A3190" s="21">
        <v>43002</v>
      </c>
      <c r="B3190" s="22">
        <v>23174</v>
      </c>
      <c r="C3190">
        <v>21783.559999999998</v>
      </c>
      <c r="D3190">
        <v>26564.809447623356</v>
      </c>
      <c r="E3190">
        <v>22324.659533035407</v>
      </c>
    </row>
    <row r="3191" spans="1:5" x14ac:dyDescent="0.4">
      <c r="A3191" s="21">
        <v>43003</v>
      </c>
      <c r="B3191" s="22">
        <v>27077</v>
      </c>
      <c r="C3191">
        <v>25452.379999999997</v>
      </c>
      <c r="D3191">
        <v>26082.118409423423</v>
      </c>
      <c r="E3191">
        <v>22335.747980102278</v>
      </c>
    </row>
    <row r="3192" spans="1:5" x14ac:dyDescent="0.4">
      <c r="A3192" s="21">
        <v>43004</v>
      </c>
      <c r="B3192" s="22">
        <v>27654</v>
      </c>
      <c r="C3192">
        <v>25994.76</v>
      </c>
      <c r="D3192">
        <v>25808.833758998495</v>
      </c>
      <c r="E3192">
        <v>22354.925339739784</v>
      </c>
    </row>
    <row r="3193" spans="1:5" x14ac:dyDescent="0.4">
      <c r="A3193" s="21">
        <v>43005</v>
      </c>
      <c r="B3193" s="22">
        <v>26875</v>
      </c>
      <c r="C3193">
        <v>25262.5</v>
      </c>
      <c r="D3193">
        <v>26433.424208720822</v>
      </c>
      <c r="E3193">
        <v>22366.216593866491</v>
      </c>
    </row>
    <row r="3194" spans="1:5" x14ac:dyDescent="0.4">
      <c r="A3194" s="21">
        <v>43006</v>
      </c>
      <c r="B3194" s="22">
        <v>21379</v>
      </c>
      <c r="C3194">
        <v>20096.259999999998</v>
      </c>
      <c r="D3194">
        <v>26574.119815813323</v>
      </c>
      <c r="E3194">
        <v>22324.76559520503</v>
      </c>
    </row>
    <row r="3195" spans="1:5" x14ac:dyDescent="0.4">
      <c r="A3195" s="21">
        <v>43007</v>
      </c>
      <c r="B3195" s="22">
        <v>26896</v>
      </c>
      <c r="C3195">
        <v>25282.239999999998</v>
      </c>
      <c r="D3195">
        <v>25438.959552638185</v>
      </c>
      <c r="E3195">
        <v>22335.85409482594</v>
      </c>
    </row>
    <row r="3196" spans="1:5" x14ac:dyDescent="0.4">
      <c r="A3196" s="21">
        <v>43008</v>
      </c>
      <c r="B3196" s="22">
        <v>23787</v>
      </c>
      <c r="C3196">
        <v>22359.78</v>
      </c>
      <c r="D3196">
        <v>25978.066885522057</v>
      </c>
      <c r="E3196">
        <v>22355.031545446865</v>
      </c>
    </row>
    <row r="3197" spans="1:5" x14ac:dyDescent="0.4">
      <c r="A3197" s="21">
        <v>43009</v>
      </c>
      <c r="B3197" s="22">
        <v>21751</v>
      </c>
      <c r="C3197">
        <v>20445.939999999999</v>
      </c>
      <c r="D3197">
        <v>25644.248437051767</v>
      </c>
      <c r="E3197">
        <v>22366.322853090831</v>
      </c>
    </row>
    <row r="3198" spans="1:5" x14ac:dyDescent="0.4">
      <c r="A3198" s="21">
        <v>43010</v>
      </c>
      <c r="B3198" s="22">
        <v>26076</v>
      </c>
      <c r="C3198">
        <v>24511.439999999999</v>
      </c>
      <c r="D3198">
        <v>24816.503323254547</v>
      </c>
      <c r="E3198">
        <v>22324.87165737465</v>
      </c>
    </row>
    <row r="3199" spans="1:5" x14ac:dyDescent="0.4">
      <c r="A3199" s="21">
        <v>43011</v>
      </c>
      <c r="B3199" s="22">
        <v>27137</v>
      </c>
      <c r="C3199">
        <v>25508.78</v>
      </c>
      <c r="D3199">
        <v>25256.952401431157</v>
      </c>
      <c r="E3199">
        <v>22335.960209549605</v>
      </c>
    </row>
    <row r="3200" spans="1:5" x14ac:dyDescent="0.4">
      <c r="A3200" s="21">
        <v>43012</v>
      </c>
      <c r="B3200" s="22">
        <v>27304</v>
      </c>
      <c r="C3200">
        <v>25665.759999999998</v>
      </c>
      <c r="D3200">
        <v>25472.860682467501</v>
      </c>
      <c r="E3200">
        <v>22355.137751153943</v>
      </c>
    </row>
    <row r="3201" spans="1:5" x14ac:dyDescent="0.4">
      <c r="A3201" s="21">
        <v>43013</v>
      </c>
      <c r="B3201" s="22">
        <v>22038</v>
      </c>
      <c r="C3201">
        <v>20715.719999999998</v>
      </c>
      <c r="D3201">
        <v>25544.789764739238</v>
      </c>
      <c r="E3201">
        <v>22366.429112315171</v>
      </c>
    </row>
    <row r="3202" spans="1:5" x14ac:dyDescent="0.4">
      <c r="A3202" s="21">
        <v>43014</v>
      </c>
      <c r="B3202" s="22">
        <v>27250</v>
      </c>
      <c r="C3202">
        <v>25615</v>
      </c>
      <c r="D3202">
        <v>25316.402335208808</v>
      </c>
      <c r="E3202">
        <v>22324.977719544269</v>
      </c>
    </row>
    <row r="3203" spans="1:5" x14ac:dyDescent="0.4">
      <c r="A3203" s="21">
        <v>43015</v>
      </c>
      <c r="B3203" s="22">
        <v>24214</v>
      </c>
      <c r="C3203">
        <v>22761.16</v>
      </c>
      <c r="D3203">
        <v>25538.706280800106</v>
      </c>
      <c r="E3203">
        <v>22336.066324273266</v>
      </c>
    </row>
    <row r="3204" spans="1:5" x14ac:dyDescent="0.4">
      <c r="A3204" s="21">
        <v>43016</v>
      </c>
      <c r="B3204" s="22">
        <v>22239</v>
      </c>
      <c r="C3204">
        <v>20904.66</v>
      </c>
      <c r="D3204">
        <v>25071.89832756207</v>
      </c>
      <c r="E3204">
        <v>22355.243956861024</v>
      </c>
    </row>
    <row r="3205" spans="1:5" x14ac:dyDescent="0.4">
      <c r="A3205" s="21">
        <v>43017</v>
      </c>
      <c r="B3205" s="22">
        <v>26914</v>
      </c>
      <c r="C3205">
        <v>25299.16</v>
      </c>
      <c r="D3205">
        <v>25028.56787268263</v>
      </c>
      <c r="E3205">
        <v>22366.53537153951</v>
      </c>
    </row>
    <row r="3206" spans="1:5" x14ac:dyDescent="0.4">
      <c r="A3206" s="21">
        <v>43018</v>
      </c>
      <c r="B3206" s="22">
        <v>27392</v>
      </c>
      <c r="C3206">
        <v>25748.48</v>
      </c>
      <c r="D3206">
        <v>25188.979544841979</v>
      </c>
      <c r="E3206">
        <v>22325.083781713889</v>
      </c>
    </row>
    <row r="3207" spans="1:5" x14ac:dyDescent="0.4">
      <c r="A3207" s="21">
        <v>43019</v>
      </c>
      <c r="B3207" s="22">
        <v>28037</v>
      </c>
      <c r="C3207">
        <v>26354.78</v>
      </c>
      <c r="D3207">
        <v>25196.129320315667</v>
      </c>
      <c r="E3207">
        <v>22336.172438996928</v>
      </c>
    </row>
    <row r="3208" spans="1:5" x14ac:dyDescent="0.4">
      <c r="A3208" s="21">
        <v>43020</v>
      </c>
      <c r="B3208" s="22">
        <v>21955</v>
      </c>
      <c r="C3208">
        <v>20637.699999999997</v>
      </c>
      <c r="D3208">
        <v>26060.405171640545</v>
      </c>
      <c r="E3208">
        <v>22355.350162568109</v>
      </c>
    </row>
    <row r="3209" spans="1:5" x14ac:dyDescent="0.4">
      <c r="A3209" s="21">
        <v>43021</v>
      </c>
      <c r="B3209" s="22">
        <v>22606</v>
      </c>
      <c r="C3209">
        <v>21249.64</v>
      </c>
      <c r="D3209">
        <v>25371.153435480333</v>
      </c>
      <c r="E3209">
        <v>22366.64163076385</v>
      </c>
    </row>
    <row r="3210" spans="1:5" x14ac:dyDescent="0.4">
      <c r="A3210" s="21">
        <v>43022</v>
      </c>
      <c r="B3210" s="22">
        <v>22558</v>
      </c>
      <c r="C3210">
        <v>21204.52</v>
      </c>
      <c r="D3210">
        <v>24686.826381784194</v>
      </c>
      <c r="E3210">
        <v>22325.189843883512</v>
      </c>
    </row>
    <row r="3211" spans="1:5" x14ac:dyDescent="0.4">
      <c r="A3211" s="21">
        <v>43023</v>
      </c>
      <c r="B3211" s="22">
        <v>21551</v>
      </c>
      <c r="C3211">
        <v>20257.939999999999</v>
      </c>
      <c r="D3211">
        <v>24704.367987456466</v>
      </c>
      <c r="E3211">
        <v>22336.278553720593</v>
      </c>
    </row>
    <row r="3212" spans="1:5" x14ac:dyDescent="0.4">
      <c r="A3212" s="21">
        <v>43024</v>
      </c>
      <c r="B3212" s="22">
        <v>25921</v>
      </c>
      <c r="C3212">
        <v>24365.739999999998</v>
      </c>
      <c r="D3212">
        <v>24176.962015759858</v>
      </c>
      <c r="E3212">
        <v>22355.45636827519</v>
      </c>
    </row>
    <row r="3213" spans="1:5" x14ac:dyDescent="0.4">
      <c r="A3213" s="21">
        <v>43025</v>
      </c>
      <c r="B3213" s="22">
        <v>26842</v>
      </c>
      <c r="C3213">
        <v>25231.48</v>
      </c>
      <c r="D3213">
        <v>24151.682182183697</v>
      </c>
      <c r="E3213">
        <v>22366.74788998819</v>
      </c>
    </row>
    <row r="3214" spans="1:5" x14ac:dyDescent="0.4">
      <c r="A3214" s="21">
        <v>43026</v>
      </c>
      <c r="B3214" s="22">
        <v>27100</v>
      </c>
      <c r="C3214">
        <v>25474</v>
      </c>
      <c r="D3214">
        <v>24839.897618645849</v>
      </c>
      <c r="E3214">
        <v>22325.295906053136</v>
      </c>
    </row>
    <row r="3215" spans="1:5" x14ac:dyDescent="0.4">
      <c r="A3215" s="21">
        <v>43027</v>
      </c>
      <c r="B3215" s="22">
        <v>22049</v>
      </c>
      <c r="C3215">
        <v>20726.059999999998</v>
      </c>
      <c r="D3215">
        <v>25168.757882004349</v>
      </c>
      <c r="E3215">
        <v>22336.384668444251</v>
      </c>
    </row>
    <row r="3216" spans="1:5" x14ac:dyDescent="0.4">
      <c r="A3216" s="21">
        <v>43028</v>
      </c>
      <c r="B3216" s="22">
        <v>27440</v>
      </c>
      <c r="C3216">
        <v>25793.599999999999</v>
      </c>
      <c r="D3216">
        <v>24462.845857931479</v>
      </c>
      <c r="E3216">
        <v>22355.562573982272</v>
      </c>
    </row>
    <row r="3217" spans="1:5" x14ac:dyDescent="0.4">
      <c r="A3217" s="21">
        <v>43029</v>
      </c>
      <c r="B3217" s="22">
        <v>24107</v>
      </c>
      <c r="C3217">
        <v>22660.579999999998</v>
      </c>
      <c r="D3217">
        <v>25187.703644367586</v>
      </c>
      <c r="E3217">
        <v>22366.854149212526</v>
      </c>
    </row>
    <row r="3218" spans="1:5" x14ac:dyDescent="0.4">
      <c r="A3218" s="21">
        <v>43030</v>
      </c>
      <c r="B3218" s="22">
        <v>21937</v>
      </c>
      <c r="C3218">
        <v>20620.78</v>
      </c>
      <c r="D3218">
        <v>24946.987957417994</v>
      </c>
      <c r="E3218">
        <v>22325.401968222755</v>
      </c>
    </row>
    <row r="3219" spans="1:5" x14ac:dyDescent="0.4">
      <c r="A3219" s="21">
        <v>43031</v>
      </c>
      <c r="B3219" s="22">
        <v>26398</v>
      </c>
      <c r="C3219">
        <v>24814.12</v>
      </c>
      <c r="D3219">
        <v>24362.114250532006</v>
      </c>
      <c r="E3219">
        <v>22336.490783167912</v>
      </c>
    </row>
    <row r="3220" spans="1:5" x14ac:dyDescent="0.4">
      <c r="A3220" s="21">
        <v>43032</v>
      </c>
      <c r="B3220" s="22">
        <v>27012</v>
      </c>
      <c r="C3220">
        <v>25391.279999999999</v>
      </c>
      <c r="D3220">
        <v>24879.951733498448</v>
      </c>
      <c r="E3220">
        <v>22355.668779689353</v>
      </c>
    </row>
    <row r="3221" spans="1:5" x14ac:dyDescent="0.4">
      <c r="A3221" s="21">
        <v>43033</v>
      </c>
      <c r="B3221" s="22">
        <v>27163</v>
      </c>
      <c r="C3221">
        <v>25533.219999999998</v>
      </c>
      <c r="D3221">
        <v>25062.211206316337</v>
      </c>
      <c r="E3221">
        <v>22366.960408436866</v>
      </c>
    </row>
    <row r="3222" spans="1:5" x14ac:dyDescent="0.4">
      <c r="A3222" s="21">
        <v>43034</v>
      </c>
      <c r="B3222" s="22">
        <v>21434</v>
      </c>
      <c r="C3222">
        <v>20147.96</v>
      </c>
      <c r="D3222">
        <v>25290.126850542696</v>
      </c>
      <c r="E3222">
        <v>22325.508030392379</v>
      </c>
    </row>
    <row r="3223" spans="1:5" x14ac:dyDescent="0.4">
      <c r="A3223" s="21">
        <v>43035</v>
      </c>
      <c r="B3223" s="22">
        <v>26303</v>
      </c>
      <c r="C3223">
        <v>24724.82</v>
      </c>
      <c r="D3223">
        <v>24969.675207517561</v>
      </c>
      <c r="E3223">
        <v>22336.596897891577</v>
      </c>
    </row>
    <row r="3224" spans="1:5" x14ac:dyDescent="0.4">
      <c r="A3224" s="21">
        <v>43036</v>
      </c>
      <c r="B3224" s="22">
        <v>23513</v>
      </c>
      <c r="C3224">
        <v>22102.219999999998</v>
      </c>
      <c r="D3224">
        <v>25037.394938614332</v>
      </c>
      <c r="E3224">
        <v>22355.774985396434</v>
      </c>
    </row>
    <row r="3225" spans="1:5" x14ac:dyDescent="0.4">
      <c r="A3225" s="21">
        <v>43037</v>
      </c>
      <c r="B3225" s="22">
        <v>22749</v>
      </c>
      <c r="C3225">
        <v>21384.059999999998</v>
      </c>
      <c r="D3225">
        <v>24648.152162752223</v>
      </c>
      <c r="E3225">
        <v>22367.066667661202</v>
      </c>
    </row>
    <row r="3226" spans="1:5" x14ac:dyDescent="0.4">
      <c r="A3226" s="21">
        <v>43038</v>
      </c>
      <c r="B3226" s="22">
        <v>26967</v>
      </c>
      <c r="C3226">
        <v>25348.98</v>
      </c>
      <c r="D3226">
        <v>24692.324956416451</v>
      </c>
      <c r="E3226">
        <v>22325.614092562002</v>
      </c>
    </row>
    <row r="3227" spans="1:5" x14ac:dyDescent="0.4">
      <c r="A3227" s="21">
        <v>43039</v>
      </c>
      <c r="B3227" s="22">
        <v>28533</v>
      </c>
      <c r="C3227">
        <v>26821.019999999997</v>
      </c>
      <c r="D3227">
        <v>24845.804494432898</v>
      </c>
      <c r="E3227">
        <v>22336.703012615239</v>
      </c>
    </row>
    <row r="3228" spans="1:5" x14ac:dyDescent="0.4">
      <c r="A3228" s="21">
        <v>43040</v>
      </c>
      <c r="B3228" s="22">
        <v>28236</v>
      </c>
      <c r="C3228">
        <v>26541.84</v>
      </c>
      <c r="D3228">
        <v>25188.53147385233</v>
      </c>
      <c r="E3228">
        <v>22355.881191103515</v>
      </c>
    </row>
    <row r="3229" spans="1:5" x14ac:dyDescent="0.4">
      <c r="A3229" s="21">
        <v>43041</v>
      </c>
      <c r="B3229" s="22">
        <v>18978</v>
      </c>
      <c r="C3229">
        <v>17839.32</v>
      </c>
      <c r="D3229">
        <v>26029.745643936305</v>
      </c>
      <c r="E3229">
        <v>22367.172926885542</v>
      </c>
    </row>
    <row r="3230" spans="1:5" x14ac:dyDescent="0.4">
      <c r="A3230" s="21">
        <v>43042</v>
      </c>
      <c r="B3230" s="22">
        <v>25136</v>
      </c>
      <c r="C3230">
        <v>23627.84</v>
      </c>
      <c r="D3230">
        <v>24876.86731999429</v>
      </c>
      <c r="E3230">
        <v>22325.720154731618</v>
      </c>
    </row>
    <row r="3231" spans="1:5" x14ac:dyDescent="0.4">
      <c r="A3231" s="21">
        <v>43043</v>
      </c>
      <c r="B3231" s="22">
        <v>24195</v>
      </c>
      <c r="C3231">
        <v>22743.3</v>
      </c>
      <c r="D3231">
        <v>24722.94299063618</v>
      </c>
      <c r="E3231">
        <v>22336.8091273389</v>
      </c>
    </row>
    <row r="3232" spans="1:5" x14ac:dyDescent="0.4">
      <c r="A3232" s="21">
        <v>43044</v>
      </c>
      <c r="B3232" s="22">
        <v>22552</v>
      </c>
      <c r="C3232">
        <v>21198.879999999997</v>
      </c>
      <c r="D3232">
        <v>24866.048469003588</v>
      </c>
      <c r="E3232">
        <v>22355.987396810597</v>
      </c>
    </row>
    <row r="3233" spans="1:5" x14ac:dyDescent="0.4">
      <c r="A3233" s="21">
        <v>43045</v>
      </c>
      <c r="B3233" s="22">
        <v>26977</v>
      </c>
      <c r="C3233">
        <v>25358.379999999997</v>
      </c>
      <c r="D3233">
        <v>24515.176459238446</v>
      </c>
      <c r="E3233">
        <v>22367.279186109881</v>
      </c>
    </row>
    <row r="3234" spans="1:5" x14ac:dyDescent="0.4">
      <c r="A3234" s="21">
        <v>43046</v>
      </c>
      <c r="B3234" s="22">
        <v>28422</v>
      </c>
      <c r="C3234">
        <v>26716.68</v>
      </c>
      <c r="D3234">
        <v>24662.087184749253</v>
      </c>
      <c r="E3234">
        <v>22325.826216901241</v>
      </c>
    </row>
    <row r="3235" spans="1:5" x14ac:dyDescent="0.4">
      <c r="A3235" s="21">
        <v>43047</v>
      </c>
      <c r="B3235" s="22">
        <v>29260</v>
      </c>
      <c r="C3235">
        <v>27504.399999999998</v>
      </c>
      <c r="D3235">
        <v>25389.33540635401</v>
      </c>
      <c r="E3235">
        <v>22336.915242062565</v>
      </c>
    </row>
    <row r="3236" spans="1:5" x14ac:dyDescent="0.4">
      <c r="A3236" s="21">
        <v>43048</v>
      </c>
      <c r="B3236" s="22">
        <v>23304</v>
      </c>
      <c r="C3236">
        <v>21905.759999999998</v>
      </c>
      <c r="D3236">
        <v>26005.611723268896</v>
      </c>
      <c r="E3236">
        <v>22356.093602517678</v>
      </c>
    </row>
    <row r="3237" spans="1:5" x14ac:dyDescent="0.4">
      <c r="A3237" s="21">
        <v>43049</v>
      </c>
      <c r="B3237" s="22">
        <v>28402</v>
      </c>
      <c r="C3237">
        <v>26697.879999999997</v>
      </c>
      <c r="D3237">
        <v>25432.182604499903</v>
      </c>
      <c r="E3237">
        <v>22367.385445334221</v>
      </c>
    </row>
    <row r="3238" spans="1:5" x14ac:dyDescent="0.4">
      <c r="A3238" s="21">
        <v>43050</v>
      </c>
      <c r="B3238" s="22">
        <v>25328</v>
      </c>
      <c r="C3238">
        <v>23808.32</v>
      </c>
      <c r="D3238">
        <v>26051.75962437128</v>
      </c>
      <c r="E3238">
        <v>22325.932279070865</v>
      </c>
    </row>
    <row r="3239" spans="1:5" x14ac:dyDescent="0.4">
      <c r="A3239" s="21">
        <v>43051</v>
      </c>
      <c r="B3239" s="22">
        <v>22757</v>
      </c>
      <c r="C3239">
        <v>21391.579999999998</v>
      </c>
      <c r="D3239">
        <v>25898.943369022909</v>
      </c>
      <c r="E3239">
        <v>22337.021356786227</v>
      </c>
    </row>
    <row r="3240" spans="1:5" x14ac:dyDescent="0.4">
      <c r="A3240" s="21">
        <v>43052</v>
      </c>
      <c r="B3240" s="22">
        <v>22420</v>
      </c>
      <c r="C3240">
        <v>21074.799999999999</v>
      </c>
      <c r="D3240">
        <v>25360.2858190474</v>
      </c>
      <c r="E3240">
        <v>22356.199808224759</v>
      </c>
    </row>
    <row r="3241" spans="1:5" x14ac:dyDescent="0.4">
      <c r="A3241" s="21">
        <v>43053</v>
      </c>
      <c r="B3241" s="22">
        <v>29132</v>
      </c>
      <c r="C3241">
        <v>27384.079999999998</v>
      </c>
      <c r="D3241">
        <v>25068.547835037018</v>
      </c>
      <c r="E3241">
        <v>22367.491704558561</v>
      </c>
    </row>
    <row r="3242" spans="1:5" x14ac:dyDescent="0.4">
      <c r="A3242" s="21">
        <v>43054</v>
      </c>
      <c r="B3242" s="22">
        <v>24931</v>
      </c>
      <c r="C3242">
        <v>23435.14</v>
      </c>
      <c r="D3242">
        <v>25556.537428454245</v>
      </c>
      <c r="E3242">
        <v>22326.038341240484</v>
      </c>
    </row>
    <row r="3243" spans="1:5" x14ac:dyDescent="0.4">
      <c r="A3243" s="21">
        <v>43055</v>
      </c>
      <c r="B3243" s="22">
        <v>17563</v>
      </c>
      <c r="C3243">
        <v>16509.219999999998</v>
      </c>
      <c r="D3243">
        <v>25379.012925633833</v>
      </c>
      <c r="E3243">
        <v>22337.127471509888</v>
      </c>
    </row>
    <row r="3244" spans="1:5" x14ac:dyDescent="0.4">
      <c r="A3244" s="21">
        <v>43056</v>
      </c>
      <c r="B3244" s="22">
        <v>28232</v>
      </c>
      <c r="C3244">
        <v>26538.079999999998</v>
      </c>
      <c r="D3244">
        <v>24505.35387230177</v>
      </c>
      <c r="E3244">
        <v>22356.30601393184</v>
      </c>
    </row>
    <row r="3245" spans="1:5" x14ac:dyDescent="0.4">
      <c r="A3245" s="21">
        <v>43057</v>
      </c>
      <c r="B3245" s="22">
        <v>18331</v>
      </c>
      <c r="C3245">
        <v>17231.14</v>
      </c>
      <c r="D3245">
        <v>24868.896570043406</v>
      </c>
      <c r="E3245">
        <v>22367.5979637829</v>
      </c>
    </row>
    <row r="3246" spans="1:5" x14ac:dyDescent="0.4">
      <c r="A3246" s="21">
        <v>43058</v>
      </c>
      <c r="B3246" s="22">
        <v>19161</v>
      </c>
      <c r="C3246">
        <v>18011.34</v>
      </c>
      <c r="D3246">
        <v>23731.203188775409</v>
      </c>
      <c r="E3246">
        <v>22326.144403410108</v>
      </c>
    </row>
    <row r="3247" spans="1:5" x14ac:dyDescent="0.4">
      <c r="A3247" s="21">
        <v>43059</v>
      </c>
      <c r="B3247" s="22">
        <v>22029</v>
      </c>
      <c r="C3247">
        <v>20707.259999999998</v>
      </c>
      <c r="D3247">
        <v>23499.205697333735</v>
      </c>
      <c r="E3247">
        <v>22337.233586233549</v>
      </c>
    </row>
    <row r="3248" spans="1:5" x14ac:dyDescent="0.4">
      <c r="A3248" s="21">
        <v>43060</v>
      </c>
      <c r="B3248" s="22">
        <v>27717</v>
      </c>
      <c r="C3248">
        <v>26053.98</v>
      </c>
      <c r="D3248">
        <v>22965.465919420654</v>
      </c>
      <c r="E3248">
        <v>22356.412219638922</v>
      </c>
    </row>
    <row r="3249" spans="1:5" x14ac:dyDescent="0.4">
      <c r="A3249" s="21">
        <v>43061</v>
      </c>
      <c r="B3249" s="22">
        <v>22668</v>
      </c>
      <c r="C3249">
        <v>21307.919999999998</v>
      </c>
      <c r="D3249">
        <v>23470.329203458965</v>
      </c>
      <c r="E3249">
        <v>22367.704223007237</v>
      </c>
    </row>
    <row r="3250" spans="1:5" x14ac:dyDescent="0.4">
      <c r="A3250" s="21">
        <v>43062</v>
      </c>
      <c r="B3250" s="22">
        <v>22308</v>
      </c>
      <c r="C3250">
        <v>20969.52</v>
      </c>
      <c r="D3250">
        <v>23836.097108340735</v>
      </c>
      <c r="E3250">
        <v>22326.250465579731</v>
      </c>
    </row>
    <row r="3251" spans="1:5" x14ac:dyDescent="0.4">
      <c r="A3251" s="21">
        <v>43063</v>
      </c>
      <c r="B3251" s="22">
        <v>22541</v>
      </c>
      <c r="C3251">
        <v>21188.539999999997</v>
      </c>
      <c r="D3251">
        <v>23395.857355511016</v>
      </c>
      <c r="E3251">
        <v>22337.339700957211</v>
      </c>
    </row>
    <row r="3252" spans="1:5" x14ac:dyDescent="0.4">
      <c r="A3252" s="21">
        <v>43064</v>
      </c>
      <c r="B3252" s="22">
        <v>18532</v>
      </c>
      <c r="C3252">
        <v>17420.079999999998</v>
      </c>
      <c r="D3252">
        <v>23010.5817583342</v>
      </c>
      <c r="E3252">
        <v>22356.518425346003</v>
      </c>
    </row>
    <row r="3253" spans="1:5" x14ac:dyDescent="0.4">
      <c r="A3253" s="21">
        <v>43065</v>
      </c>
      <c r="B3253" s="22">
        <v>17069</v>
      </c>
      <c r="C3253">
        <v>16044.859999999999</v>
      </c>
      <c r="D3253">
        <v>22820.078686789751</v>
      </c>
      <c r="E3253">
        <v>22367.810482231573</v>
      </c>
    </row>
    <row r="3254" spans="1:5" x14ac:dyDescent="0.4">
      <c r="A3254" s="21">
        <v>43066</v>
      </c>
      <c r="B3254" s="22">
        <v>20667</v>
      </c>
      <c r="C3254">
        <v>19426.98</v>
      </c>
      <c r="D3254">
        <v>21803.617263679811</v>
      </c>
      <c r="E3254">
        <v>22326.356527749351</v>
      </c>
    </row>
    <row r="3255" spans="1:5" x14ac:dyDescent="0.4">
      <c r="A3255" s="21">
        <v>43067</v>
      </c>
      <c r="B3255" s="22">
        <v>21602</v>
      </c>
      <c r="C3255">
        <v>20305.879999999997</v>
      </c>
      <c r="D3255">
        <v>21336.262293206146</v>
      </c>
      <c r="E3255">
        <v>22337.445815680872</v>
      </c>
    </row>
    <row r="3256" spans="1:5" x14ac:dyDescent="0.4">
      <c r="A3256" s="21">
        <v>43068</v>
      </c>
      <c r="B3256" s="22">
        <v>22315</v>
      </c>
      <c r="C3256">
        <v>20976.1</v>
      </c>
      <c r="D3256">
        <v>21779.0490538868</v>
      </c>
      <c r="E3256">
        <v>22356.624631053088</v>
      </c>
    </row>
    <row r="3257" spans="1:5" x14ac:dyDescent="0.4">
      <c r="A3257" s="21">
        <v>43069</v>
      </c>
      <c r="B3257" s="22">
        <v>17909</v>
      </c>
      <c r="C3257">
        <v>16834.46</v>
      </c>
      <c r="D3257">
        <v>21738.685930079508</v>
      </c>
      <c r="E3257">
        <v>22367.916741455912</v>
      </c>
    </row>
    <row r="3258" spans="1:5" x14ac:dyDescent="0.4">
      <c r="A3258" s="21">
        <v>43070</v>
      </c>
      <c r="B3258" s="22">
        <v>22532</v>
      </c>
      <c r="C3258">
        <v>21180.079999999998</v>
      </c>
      <c r="D3258">
        <v>20917.200459815242</v>
      </c>
      <c r="E3258">
        <v>22326.462589918974</v>
      </c>
    </row>
    <row r="3259" spans="1:5" x14ac:dyDescent="0.4">
      <c r="A3259" s="21">
        <v>43071</v>
      </c>
      <c r="B3259" s="22">
        <v>20403</v>
      </c>
      <c r="C3259">
        <v>19178.82</v>
      </c>
      <c r="D3259">
        <v>21552.52743296582</v>
      </c>
      <c r="E3259">
        <v>22337.551930404537</v>
      </c>
    </row>
    <row r="3260" spans="1:5" x14ac:dyDescent="0.4">
      <c r="A3260" s="21">
        <v>43072</v>
      </c>
      <c r="B3260" s="22">
        <v>19239</v>
      </c>
      <c r="C3260">
        <v>18084.66</v>
      </c>
      <c r="D3260">
        <v>21199.013946966221</v>
      </c>
      <c r="E3260">
        <v>22356.730836760169</v>
      </c>
    </row>
    <row r="3261" spans="1:5" x14ac:dyDescent="0.4">
      <c r="A3261" s="21">
        <v>43073</v>
      </c>
      <c r="B3261" s="22">
        <v>22448</v>
      </c>
      <c r="C3261">
        <v>21101.119999999999</v>
      </c>
      <c r="D3261">
        <v>20739.589312470413</v>
      </c>
      <c r="E3261">
        <v>22368.023000680252</v>
      </c>
    </row>
    <row r="3262" spans="1:5" x14ac:dyDescent="0.4">
      <c r="A3262" s="21">
        <v>43074</v>
      </c>
      <c r="B3262" s="22">
        <v>22818</v>
      </c>
      <c r="C3262">
        <v>21448.92</v>
      </c>
      <c r="D3262">
        <v>21337.135373043129</v>
      </c>
      <c r="E3262">
        <v>22326.56865208859</v>
      </c>
    </row>
    <row r="3263" spans="1:5" x14ac:dyDescent="0.4">
      <c r="A3263" s="21">
        <v>43075</v>
      </c>
      <c r="B3263" s="22">
        <v>22684</v>
      </c>
      <c r="C3263">
        <v>21322.959999999999</v>
      </c>
      <c r="D3263">
        <v>21342.453515013385</v>
      </c>
      <c r="E3263">
        <v>22337.658045128199</v>
      </c>
    </row>
    <row r="3264" spans="1:5" x14ac:dyDescent="0.4">
      <c r="A3264" s="21">
        <v>43076</v>
      </c>
      <c r="B3264" s="22">
        <v>16017</v>
      </c>
      <c r="C3264">
        <v>15055.98</v>
      </c>
      <c r="D3264">
        <v>21413.073171406697</v>
      </c>
      <c r="E3264">
        <v>22356.837042467247</v>
      </c>
    </row>
    <row r="3265" spans="1:5" x14ac:dyDescent="0.4">
      <c r="A3265" s="21">
        <v>43077</v>
      </c>
      <c r="B3265" s="22">
        <v>20942</v>
      </c>
      <c r="C3265">
        <v>19685.48</v>
      </c>
      <c r="D3265">
        <v>20987.462586742175</v>
      </c>
      <c r="E3265">
        <v>22368.129259904592</v>
      </c>
    </row>
    <row r="3266" spans="1:5" x14ac:dyDescent="0.4">
      <c r="A3266" s="21">
        <v>43078</v>
      </c>
      <c r="B3266" s="22">
        <v>18929</v>
      </c>
      <c r="C3266">
        <v>17793.259999999998</v>
      </c>
      <c r="D3266">
        <v>20778.316927926731</v>
      </c>
      <c r="E3266">
        <v>22326.674714258213</v>
      </c>
    </row>
    <row r="3267" spans="1:5" x14ac:dyDescent="0.4">
      <c r="A3267" s="21">
        <v>43079</v>
      </c>
      <c r="B3267" s="22">
        <v>18570</v>
      </c>
      <c r="C3267">
        <v>17455.8</v>
      </c>
      <c r="D3267">
        <v>20285.863269705544</v>
      </c>
      <c r="E3267">
        <v>22337.76415985186</v>
      </c>
    </row>
    <row r="3268" spans="1:5" x14ac:dyDescent="0.4">
      <c r="A3268" s="21">
        <v>43080</v>
      </c>
      <c r="B3268" s="22">
        <v>22663</v>
      </c>
      <c r="C3268">
        <v>21303.219999999998</v>
      </c>
      <c r="D3268">
        <v>20466.53710398413</v>
      </c>
      <c r="E3268">
        <v>22356.943248174328</v>
      </c>
    </row>
    <row r="3269" spans="1:5" x14ac:dyDescent="0.4">
      <c r="A3269" s="21">
        <v>43081</v>
      </c>
      <c r="B3269" s="22">
        <v>23359</v>
      </c>
      <c r="C3269">
        <v>21957.46</v>
      </c>
      <c r="D3269">
        <v>20547.694140013409</v>
      </c>
      <c r="E3269">
        <v>22368.235519128932</v>
      </c>
    </row>
    <row r="3270" spans="1:5" x14ac:dyDescent="0.4">
      <c r="A3270" s="21">
        <v>43082</v>
      </c>
      <c r="B3270" s="22">
        <v>23512</v>
      </c>
      <c r="C3270">
        <v>22101.279999999999</v>
      </c>
      <c r="D3270">
        <v>20716.448249733221</v>
      </c>
      <c r="E3270">
        <v>22326.780776427837</v>
      </c>
    </row>
    <row r="3271" spans="1:5" x14ac:dyDescent="0.4">
      <c r="A3271" s="21">
        <v>43083</v>
      </c>
      <c r="B3271" s="22">
        <v>18683</v>
      </c>
      <c r="C3271">
        <v>17562.02</v>
      </c>
      <c r="D3271">
        <v>21634.385643677851</v>
      </c>
      <c r="E3271">
        <v>22337.870274575525</v>
      </c>
    </row>
    <row r="3272" spans="1:5" x14ac:dyDescent="0.4">
      <c r="A3272" s="21">
        <v>43084</v>
      </c>
      <c r="B3272" s="22">
        <v>22884</v>
      </c>
      <c r="C3272">
        <v>21510.959999999999</v>
      </c>
      <c r="D3272">
        <v>20987.086600477855</v>
      </c>
      <c r="E3272">
        <v>22357.049453881409</v>
      </c>
    </row>
    <row r="3273" spans="1:5" x14ac:dyDescent="0.4">
      <c r="A3273" s="21">
        <v>43085</v>
      </c>
      <c r="B3273" s="22">
        <v>19860</v>
      </c>
      <c r="C3273">
        <v>18668.399999999998</v>
      </c>
      <c r="D3273">
        <v>21021.394352037209</v>
      </c>
      <c r="E3273">
        <v>22368.341778353271</v>
      </c>
    </row>
    <row r="3274" spans="1:5" x14ac:dyDescent="0.4">
      <c r="A3274" s="21">
        <v>43086</v>
      </c>
      <c r="B3274" s="22">
        <v>18285</v>
      </c>
      <c r="C3274">
        <v>17187.899999999998</v>
      </c>
      <c r="D3274">
        <v>21268.872111043835</v>
      </c>
      <c r="E3274">
        <v>22326.886838597457</v>
      </c>
    </row>
    <row r="3275" spans="1:5" x14ac:dyDescent="0.4">
      <c r="A3275" s="21">
        <v>43087</v>
      </c>
      <c r="B3275" s="22">
        <v>21412</v>
      </c>
      <c r="C3275">
        <v>20127.28</v>
      </c>
      <c r="D3275">
        <v>20702.426979002059</v>
      </c>
      <c r="E3275">
        <v>22337.976389299187</v>
      </c>
    </row>
    <row r="3276" spans="1:5" x14ac:dyDescent="0.4">
      <c r="A3276" s="21">
        <v>43088</v>
      </c>
      <c r="B3276" s="22">
        <v>21948</v>
      </c>
      <c r="C3276">
        <v>20631.12</v>
      </c>
      <c r="D3276">
        <v>20521.11187209031</v>
      </c>
      <c r="E3276">
        <v>22357.15565958849</v>
      </c>
    </row>
    <row r="3277" spans="1:5" x14ac:dyDescent="0.4">
      <c r="A3277" s="21">
        <v>43089</v>
      </c>
      <c r="B3277" s="22">
        <v>30080</v>
      </c>
      <c r="C3277">
        <v>28275.199999999997</v>
      </c>
      <c r="D3277">
        <v>21103.034510815829</v>
      </c>
      <c r="E3277">
        <v>22368.448037577607</v>
      </c>
    </row>
    <row r="3278" spans="1:5" x14ac:dyDescent="0.4">
      <c r="A3278" s="21">
        <v>43090</v>
      </c>
      <c r="B3278" s="22">
        <v>17105</v>
      </c>
      <c r="C3278">
        <v>16078.699999999999</v>
      </c>
      <c r="D3278">
        <v>22299.534171664069</v>
      </c>
      <c r="E3278">
        <v>22326.99290076708</v>
      </c>
    </row>
    <row r="3279" spans="1:5" x14ac:dyDescent="0.4">
      <c r="A3279" s="21">
        <v>43091</v>
      </c>
      <c r="B3279" s="22">
        <v>23286</v>
      </c>
      <c r="C3279">
        <v>21888.84</v>
      </c>
      <c r="D3279">
        <v>21278.968934865221</v>
      </c>
      <c r="E3279">
        <v>22338.082504022845</v>
      </c>
    </row>
    <row r="3280" spans="1:5" x14ac:dyDescent="0.4">
      <c r="A3280" s="21">
        <v>43092</v>
      </c>
      <c r="B3280" s="22">
        <v>19802</v>
      </c>
      <c r="C3280">
        <v>18613.879999999997</v>
      </c>
      <c r="D3280">
        <v>22084.756707773704</v>
      </c>
      <c r="E3280">
        <v>22357.261865295575</v>
      </c>
    </row>
    <row r="3281" spans="1:5" x14ac:dyDescent="0.4">
      <c r="A3281" s="21">
        <v>43093</v>
      </c>
      <c r="B3281" s="22">
        <v>22587</v>
      </c>
      <c r="C3281">
        <v>21231.78</v>
      </c>
      <c r="D3281">
        <v>21439.657605129047</v>
      </c>
      <c r="E3281">
        <v>22368.554296801947</v>
      </c>
    </row>
    <row r="3282" spans="1:5" x14ac:dyDescent="0.4">
      <c r="A3282" s="21">
        <v>43094</v>
      </c>
      <c r="B3282" s="22">
        <v>18545</v>
      </c>
      <c r="C3282">
        <v>17432.3</v>
      </c>
      <c r="D3282">
        <v>21446.153359279826</v>
      </c>
      <c r="E3282">
        <v>22327.098962936703</v>
      </c>
    </row>
    <row r="3283" spans="1:5" x14ac:dyDescent="0.4">
      <c r="A3283" s="21">
        <v>43095</v>
      </c>
      <c r="B3283" s="22">
        <v>20196</v>
      </c>
      <c r="C3283">
        <v>18984.239999999998</v>
      </c>
      <c r="D3283">
        <v>21465.867772688798</v>
      </c>
      <c r="E3283">
        <v>22338.18861874651</v>
      </c>
    </row>
    <row r="3284" spans="1:5" x14ac:dyDescent="0.4">
      <c r="A3284" s="21">
        <v>43096</v>
      </c>
      <c r="B3284" s="22">
        <v>17855</v>
      </c>
      <c r="C3284">
        <v>16783.7</v>
      </c>
      <c r="D3284">
        <v>21029.493851161791</v>
      </c>
      <c r="E3284">
        <v>22357.368071002657</v>
      </c>
    </row>
    <row r="3285" spans="1:5" x14ac:dyDescent="0.4">
      <c r="A3285" s="21">
        <v>43097</v>
      </c>
      <c r="B3285" s="22">
        <v>15461</v>
      </c>
      <c r="C3285">
        <v>14533.339999999998</v>
      </c>
      <c r="D3285">
        <v>20360.011688243445</v>
      </c>
      <c r="E3285">
        <v>22368.660556026283</v>
      </c>
    </row>
    <row r="3286" spans="1:5" x14ac:dyDescent="0.4">
      <c r="A3286" s="21">
        <v>43098</v>
      </c>
      <c r="B3286" s="22">
        <v>19386</v>
      </c>
      <c r="C3286">
        <v>18222.84</v>
      </c>
      <c r="D3286">
        <v>20093.897740398825</v>
      </c>
      <c r="E3286">
        <v>22327.205025106323</v>
      </c>
    </row>
    <row r="3287" spans="1:5" x14ac:dyDescent="0.4">
      <c r="A3287" s="21">
        <v>43099</v>
      </c>
      <c r="B3287" s="22">
        <v>18304</v>
      </c>
      <c r="C3287">
        <v>17205.759999999998</v>
      </c>
      <c r="D3287">
        <v>19720.874954690629</v>
      </c>
      <c r="E3287">
        <v>22338.294733470171</v>
      </c>
    </row>
    <row r="3288" spans="1:5" x14ac:dyDescent="0.4">
      <c r="A3288" s="21">
        <v>43100</v>
      </c>
      <c r="B3288" s="22">
        <v>17232</v>
      </c>
      <c r="C3288">
        <v>16198.08</v>
      </c>
      <c r="D3288">
        <v>19281.423480322319</v>
      </c>
      <c r="E3288">
        <v>22357.474276709738</v>
      </c>
    </row>
    <row r="3289" spans="1:5" x14ac:dyDescent="0.4">
      <c r="A3289" s="21">
        <v>43101</v>
      </c>
      <c r="B3289" s="22">
        <v>13820</v>
      </c>
      <c r="C3289">
        <v>12990.8</v>
      </c>
      <c r="D3289">
        <v>19478.753269692716</v>
      </c>
      <c r="E3289">
        <v>22368.766815250623</v>
      </c>
    </row>
    <row r="3290" spans="1:5" x14ac:dyDescent="0.4">
      <c r="A3290" s="21">
        <v>43102</v>
      </c>
      <c r="B3290" s="22">
        <v>16826</v>
      </c>
      <c r="C3290">
        <v>15816.439999999999</v>
      </c>
      <c r="D3290">
        <v>18406.107338880014</v>
      </c>
      <c r="E3290">
        <v>22327.311087275946</v>
      </c>
    </row>
    <row r="3291" spans="1:5" x14ac:dyDescent="0.4">
      <c r="A3291" s="21">
        <v>43103</v>
      </c>
      <c r="B3291" s="22">
        <v>18368</v>
      </c>
      <c r="C3291">
        <v>17265.919999999998</v>
      </c>
      <c r="D3291">
        <v>17948.740433817315</v>
      </c>
      <c r="E3291">
        <v>22338.400848193833</v>
      </c>
    </row>
    <row r="3292" spans="1:5" x14ac:dyDescent="0.4">
      <c r="A3292" s="21">
        <v>43104</v>
      </c>
      <c r="B3292" s="22">
        <v>14968</v>
      </c>
      <c r="C3292">
        <v>14069.92</v>
      </c>
      <c r="D3292">
        <v>18410.405917146403</v>
      </c>
      <c r="E3292">
        <v>22357.580482416819</v>
      </c>
    </row>
    <row r="3293" spans="1:5" x14ac:dyDescent="0.4">
      <c r="A3293" s="21">
        <v>43105</v>
      </c>
      <c r="B3293" s="22">
        <v>18068</v>
      </c>
      <c r="C3293">
        <v>16983.919999999998</v>
      </c>
      <c r="D3293">
        <v>17730.761789268592</v>
      </c>
      <c r="E3293">
        <v>22368.873074474963</v>
      </c>
    </row>
    <row r="3294" spans="1:5" x14ac:dyDescent="0.4">
      <c r="A3294" s="21">
        <v>43106</v>
      </c>
      <c r="B3294" s="22">
        <v>15092</v>
      </c>
      <c r="C3294">
        <v>14186.48</v>
      </c>
      <c r="D3294">
        <v>17585.340361044735</v>
      </c>
      <c r="E3294">
        <v>22327.417149445566</v>
      </c>
    </row>
    <row r="3295" spans="1:5" x14ac:dyDescent="0.4">
      <c r="A3295" s="21">
        <v>43107</v>
      </c>
      <c r="B3295" s="22">
        <v>16090</v>
      </c>
      <c r="C3295">
        <v>15124.599999999999</v>
      </c>
      <c r="D3295">
        <v>17548.93528517598</v>
      </c>
      <c r="E3295">
        <v>22338.506962917498</v>
      </c>
    </row>
    <row r="3296" spans="1:5" x14ac:dyDescent="0.4">
      <c r="A3296" s="21">
        <v>43108</v>
      </c>
      <c r="B3296" s="22">
        <v>15844</v>
      </c>
      <c r="C3296">
        <v>14893.359999999999</v>
      </c>
      <c r="D3296">
        <v>17220.939563881824</v>
      </c>
      <c r="E3296">
        <v>22357.686688123897</v>
      </c>
    </row>
    <row r="3297" spans="1:5" x14ac:dyDescent="0.4">
      <c r="A3297" s="21">
        <v>43109</v>
      </c>
      <c r="B3297" s="22">
        <v>19263</v>
      </c>
      <c r="C3297">
        <v>18107.219999999998</v>
      </c>
      <c r="D3297">
        <v>16791.79302951608</v>
      </c>
      <c r="E3297">
        <v>22368.979333699303</v>
      </c>
    </row>
    <row r="3298" spans="1:5" x14ac:dyDescent="0.4">
      <c r="A3298" s="21">
        <v>43110</v>
      </c>
      <c r="B3298" s="22">
        <v>20100</v>
      </c>
      <c r="C3298">
        <v>18894</v>
      </c>
      <c r="D3298">
        <v>17479.884986873811</v>
      </c>
      <c r="E3298">
        <v>22327.523211615186</v>
      </c>
    </row>
    <row r="3299" spans="1:5" x14ac:dyDescent="0.4">
      <c r="A3299" s="21">
        <v>43111</v>
      </c>
      <c r="B3299" s="22">
        <v>16272</v>
      </c>
      <c r="C3299">
        <v>15295.679999999998</v>
      </c>
      <c r="D3299">
        <v>17730.845410083384</v>
      </c>
      <c r="E3299">
        <v>22338.613077641159</v>
      </c>
    </row>
    <row r="3300" spans="1:5" x14ac:dyDescent="0.4">
      <c r="A3300" s="21">
        <v>43112</v>
      </c>
      <c r="B3300" s="22">
        <v>20464</v>
      </c>
      <c r="C3300">
        <v>19236.16</v>
      </c>
      <c r="D3300">
        <v>17350.443298491886</v>
      </c>
      <c r="E3300">
        <v>22357.792893830978</v>
      </c>
    </row>
    <row r="3301" spans="1:5" x14ac:dyDescent="0.4">
      <c r="A3301" s="21">
        <v>43113</v>
      </c>
      <c r="B3301" s="22">
        <v>28104</v>
      </c>
      <c r="C3301">
        <v>26417.759999999998</v>
      </c>
      <c r="D3301">
        <v>18143.636427654626</v>
      </c>
      <c r="E3301">
        <v>22369.085592923642</v>
      </c>
    </row>
    <row r="3302" spans="1:5" x14ac:dyDescent="0.4">
      <c r="A3302" s="21">
        <v>43114</v>
      </c>
      <c r="B3302" s="22">
        <v>18108</v>
      </c>
      <c r="C3302">
        <v>17021.52</v>
      </c>
      <c r="D3302">
        <v>19352.260620639845</v>
      </c>
      <c r="E3302">
        <v>22327.629273784809</v>
      </c>
    </row>
    <row r="3303" spans="1:5" x14ac:dyDescent="0.4">
      <c r="A3303" s="21">
        <v>43115</v>
      </c>
      <c r="B3303" s="22">
        <v>19330</v>
      </c>
      <c r="C3303">
        <v>18170.2</v>
      </c>
      <c r="D3303">
        <v>19070.914722894529</v>
      </c>
      <c r="E3303">
        <v>22338.719192364821</v>
      </c>
    </row>
    <row r="3304" spans="1:5" x14ac:dyDescent="0.4">
      <c r="A3304" s="21">
        <v>43116</v>
      </c>
      <c r="B3304" s="22">
        <v>22168</v>
      </c>
      <c r="C3304">
        <v>20837.919999999998</v>
      </c>
      <c r="D3304">
        <v>19594.983782704567</v>
      </c>
      <c r="E3304">
        <v>22357.899099538059</v>
      </c>
    </row>
    <row r="3305" spans="1:5" x14ac:dyDescent="0.4">
      <c r="A3305" s="21">
        <v>43117</v>
      </c>
      <c r="B3305" s="22">
        <v>27032</v>
      </c>
      <c r="C3305">
        <v>25410.079999999998</v>
      </c>
      <c r="D3305">
        <v>19552.078490352171</v>
      </c>
      <c r="E3305">
        <v>22369.191852147982</v>
      </c>
    </row>
    <row r="3306" spans="1:5" x14ac:dyDescent="0.4">
      <c r="A3306" s="21">
        <v>43118</v>
      </c>
      <c r="B3306" s="22">
        <v>17571</v>
      </c>
      <c r="C3306">
        <v>16516.739999999998</v>
      </c>
      <c r="D3306">
        <v>20534.422822133296</v>
      </c>
      <c r="E3306">
        <v>22327.735335954429</v>
      </c>
    </row>
    <row r="3307" spans="1:5" x14ac:dyDescent="0.4">
      <c r="A3307" s="21">
        <v>43119</v>
      </c>
      <c r="B3307" s="22">
        <v>26741</v>
      </c>
      <c r="C3307">
        <v>25136.539999999997</v>
      </c>
      <c r="D3307">
        <v>20665.704959394145</v>
      </c>
      <c r="E3307">
        <v>22338.825307088486</v>
      </c>
    </row>
    <row r="3308" spans="1:5" x14ac:dyDescent="0.4">
      <c r="A3308" s="21">
        <v>43120</v>
      </c>
      <c r="B3308" s="22">
        <v>19669</v>
      </c>
      <c r="C3308">
        <v>18488.86</v>
      </c>
      <c r="D3308">
        <v>21174.812283556435</v>
      </c>
      <c r="E3308">
        <v>22358.005305245144</v>
      </c>
    </row>
    <row r="3309" spans="1:5" x14ac:dyDescent="0.4">
      <c r="A3309" s="21">
        <v>43121</v>
      </c>
      <c r="B3309" s="22">
        <v>17471</v>
      </c>
      <c r="C3309">
        <v>16422.739999999998</v>
      </c>
      <c r="D3309">
        <v>20691.948404631865</v>
      </c>
      <c r="E3309">
        <v>22369.298111372318</v>
      </c>
    </row>
    <row r="3310" spans="1:5" x14ac:dyDescent="0.4">
      <c r="A3310" s="21">
        <v>43122</v>
      </c>
      <c r="B3310" s="22">
        <v>16167</v>
      </c>
      <c r="C3310">
        <v>15196.98</v>
      </c>
      <c r="D3310">
        <v>20944.437906584968</v>
      </c>
      <c r="E3310">
        <v>22327.841398124052</v>
      </c>
    </row>
    <row r="3311" spans="1:5" x14ac:dyDescent="0.4">
      <c r="A3311" s="21">
        <v>43123</v>
      </c>
      <c r="B3311" s="22">
        <v>19291</v>
      </c>
      <c r="C3311">
        <v>18133.539999999997</v>
      </c>
      <c r="D3311">
        <v>19806.1735690399</v>
      </c>
      <c r="E3311">
        <v>22338.931421812144</v>
      </c>
    </row>
    <row r="3312" spans="1:5" x14ac:dyDescent="0.4">
      <c r="A3312" s="21">
        <v>43124</v>
      </c>
      <c r="B3312" s="22">
        <v>19664</v>
      </c>
      <c r="C3312">
        <v>18484.16</v>
      </c>
      <c r="D3312">
        <v>19450.864406833021</v>
      </c>
      <c r="E3312">
        <v>22358.111510952225</v>
      </c>
    </row>
    <row r="3313" spans="1:5" x14ac:dyDescent="0.4">
      <c r="A3313" s="21">
        <v>43125</v>
      </c>
      <c r="B3313" s="22">
        <v>15930</v>
      </c>
      <c r="C3313">
        <v>14974.199999999999</v>
      </c>
      <c r="D3313">
        <v>20139.784667522952</v>
      </c>
      <c r="E3313">
        <v>22369.404370596658</v>
      </c>
    </row>
    <row r="3314" spans="1:5" x14ac:dyDescent="0.4">
      <c r="A3314" s="21">
        <v>43126</v>
      </c>
      <c r="B3314" s="22">
        <v>20039</v>
      </c>
      <c r="C3314">
        <v>18836.66</v>
      </c>
      <c r="D3314">
        <v>19168.236804740794</v>
      </c>
      <c r="E3314">
        <v>22327.947460293675</v>
      </c>
    </row>
    <row r="3315" spans="1:5" x14ac:dyDescent="0.4">
      <c r="A3315" s="21">
        <v>43127</v>
      </c>
      <c r="B3315" s="22">
        <v>19938</v>
      </c>
      <c r="C3315">
        <v>18741.719999999998</v>
      </c>
      <c r="D3315">
        <v>19028.993025576918</v>
      </c>
      <c r="E3315">
        <v>22339.037536535805</v>
      </c>
    </row>
    <row r="3316" spans="1:5" x14ac:dyDescent="0.4">
      <c r="A3316" s="21">
        <v>43128</v>
      </c>
      <c r="B3316" s="22">
        <v>17769</v>
      </c>
      <c r="C3316">
        <v>16702.86</v>
      </c>
      <c r="D3316">
        <v>19728.803347362802</v>
      </c>
      <c r="E3316">
        <v>22358.217716659306</v>
      </c>
    </row>
    <row r="3317" spans="1:5" x14ac:dyDescent="0.4">
      <c r="A3317" s="21">
        <v>43129</v>
      </c>
      <c r="B3317" s="22">
        <v>22598</v>
      </c>
      <c r="C3317">
        <v>21242.12</v>
      </c>
      <c r="D3317">
        <v>19165.924011428888</v>
      </c>
      <c r="E3317">
        <v>22369.510629820994</v>
      </c>
    </row>
    <row r="3318" spans="1:5" x14ac:dyDescent="0.4">
      <c r="A3318" s="21">
        <v>43130</v>
      </c>
      <c r="B3318" s="22">
        <v>19820</v>
      </c>
      <c r="C3318">
        <v>18630.8</v>
      </c>
      <c r="D3318">
        <v>19387.639232585429</v>
      </c>
      <c r="E3318">
        <v>22328.053522463295</v>
      </c>
    </row>
    <row r="3319" spans="1:5" x14ac:dyDescent="0.4">
      <c r="A3319" s="21">
        <v>43131</v>
      </c>
      <c r="B3319" s="22">
        <v>23308</v>
      </c>
      <c r="C3319">
        <v>21909.52</v>
      </c>
      <c r="D3319">
        <v>19976.915112468057</v>
      </c>
      <c r="E3319">
        <v>22339.14365125947</v>
      </c>
    </row>
    <row r="3320" spans="1:5" x14ac:dyDescent="0.4">
      <c r="A3320" s="21">
        <v>43132</v>
      </c>
      <c r="B3320" s="22">
        <v>18868</v>
      </c>
      <c r="C3320">
        <v>17735.919999999998</v>
      </c>
      <c r="D3320">
        <v>20249.692371613251</v>
      </c>
      <c r="E3320">
        <v>22358.323922366388</v>
      </c>
    </row>
    <row r="3321" spans="1:5" x14ac:dyDescent="0.4">
      <c r="A3321" s="21">
        <v>43133</v>
      </c>
      <c r="B3321" s="22">
        <v>29589</v>
      </c>
      <c r="C3321">
        <v>27813.66</v>
      </c>
      <c r="D3321">
        <v>19727.811898725602</v>
      </c>
      <c r="E3321">
        <v>22369.616889045334</v>
      </c>
    </row>
    <row r="3322" spans="1:5" x14ac:dyDescent="0.4">
      <c r="A3322" s="21">
        <v>43134</v>
      </c>
      <c r="B3322" s="22">
        <v>24317</v>
      </c>
      <c r="C3322">
        <v>22857.98</v>
      </c>
      <c r="D3322">
        <v>21759.639241870424</v>
      </c>
      <c r="E3322">
        <v>22328.159584632918</v>
      </c>
    </row>
    <row r="3323" spans="1:5" x14ac:dyDescent="0.4">
      <c r="A3323" s="21">
        <v>43135</v>
      </c>
      <c r="B3323" s="22">
        <v>27301</v>
      </c>
      <c r="C3323">
        <v>25662.94</v>
      </c>
      <c r="D3323">
        <v>21818.083658765816</v>
      </c>
      <c r="E3323">
        <v>22339.249765983132</v>
      </c>
    </row>
    <row r="3324" spans="1:5" x14ac:dyDescent="0.4">
      <c r="A3324" s="21">
        <v>43136</v>
      </c>
      <c r="B3324" s="22">
        <v>19249</v>
      </c>
      <c r="C3324">
        <v>18094.059999999998</v>
      </c>
      <c r="D3324">
        <v>22439.356531645677</v>
      </c>
      <c r="E3324">
        <v>22358.430128073465</v>
      </c>
    </row>
    <row r="3325" spans="1:5" x14ac:dyDescent="0.4">
      <c r="A3325" s="21">
        <v>43137</v>
      </c>
      <c r="B3325" s="22">
        <v>21860</v>
      </c>
      <c r="C3325">
        <v>20548.399999999998</v>
      </c>
      <c r="D3325">
        <v>22499.546279879141</v>
      </c>
      <c r="E3325">
        <v>22369.723148269673</v>
      </c>
    </row>
    <row r="3326" spans="1:5" x14ac:dyDescent="0.4">
      <c r="A3326" s="21">
        <v>43138</v>
      </c>
      <c r="B3326" s="22">
        <v>22024</v>
      </c>
      <c r="C3326">
        <v>20702.559999999998</v>
      </c>
      <c r="D3326">
        <v>22146.662562582431</v>
      </c>
      <c r="E3326">
        <v>22328.265646802538</v>
      </c>
    </row>
    <row r="3327" spans="1:5" x14ac:dyDescent="0.4">
      <c r="A3327" s="21">
        <v>43139</v>
      </c>
      <c r="B3327" s="22">
        <v>18179</v>
      </c>
      <c r="C3327">
        <v>17088.259999999998</v>
      </c>
      <c r="D3327">
        <v>21825.62314278015</v>
      </c>
      <c r="E3327">
        <v>22339.355880706793</v>
      </c>
    </row>
    <row r="3328" spans="1:5" x14ac:dyDescent="0.4">
      <c r="A3328" s="21">
        <v>43140</v>
      </c>
      <c r="B3328" s="22">
        <v>22879</v>
      </c>
      <c r="C3328">
        <v>21506.26</v>
      </c>
      <c r="D3328">
        <v>21848.896300348606</v>
      </c>
      <c r="E3328">
        <v>22358.536333780547</v>
      </c>
    </row>
    <row r="3329" spans="1:5" x14ac:dyDescent="0.4">
      <c r="A3329" s="21">
        <v>43141</v>
      </c>
      <c r="B3329" s="22">
        <v>22442</v>
      </c>
      <c r="C3329">
        <v>21095.48</v>
      </c>
      <c r="D3329">
        <v>21747.517061108643</v>
      </c>
      <c r="E3329">
        <v>22369.829407494013</v>
      </c>
    </row>
    <row r="3330" spans="1:5" x14ac:dyDescent="0.4">
      <c r="A3330" s="21">
        <v>43142</v>
      </c>
      <c r="B3330" s="22">
        <v>19920</v>
      </c>
      <c r="C3330">
        <v>18724.8</v>
      </c>
      <c r="D3330">
        <v>21485.227496932766</v>
      </c>
      <c r="E3330">
        <v>22328.371708972158</v>
      </c>
    </row>
    <row r="3331" spans="1:5" x14ac:dyDescent="0.4">
      <c r="A3331" s="21">
        <v>43143</v>
      </c>
      <c r="B3331" s="22">
        <v>20249</v>
      </c>
      <c r="C3331">
        <v>19034.059999999998</v>
      </c>
      <c r="D3331">
        <v>21886.449360284671</v>
      </c>
      <c r="E3331">
        <v>22339.461995430458</v>
      </c>
    </row>
    <row r="3332" spans="1:5" x14ac:dyDescent="0.4">
      <c r="A3332" s="21">
        <v>43144</v>
      </c>
      <c r="B3332" s="22">
        <v>22609</v>
      </c>
      <c r="C3332">
        <v>21252.46</v>
      </c>
      <c r="D3332">
        <v>21403.094561302481</v>
      </c>
      <c r="E3332">
        <v>22358.642539487631</v>
      </c>
    </row>
    <row r="3333" spans="1:5" x14ac:dyDescent="0.4">
      <c r="A3333" s="21">
        <v>43145</v>
      </c>
      <c r="B3333" s="22">
        <v>22758</v>
      </c>
      <c r="C3333">
        <v>21392.52</v>
      </c>
      <c r="D3333">
        <v>21179.61270013075</v>
      </c>
      <c r="E3333">
        <v>22369.935666718353</v>
      </c>
    </row>
    <row r="3334" spans="1:5" x14ac:dyDescent="0.4">
      <c r="A3334" s="21">
        <v>43146</v>
      </c>
      <c r="B3334" s="22">
        <v>17806</v>
      </c>
      <c r="C3334">
        <v>16737.64</v>
      </c>
      <c r="D3334">
        <v>22032.418857036166</v>
      </c>
      <c r="E3334">
        <v>22328.477771141781</v>
      </c>
    </row>
    <row r="3335" spans="1:5" x14ac:dyDescent="0.4">
      <c r="A3335" s="21">
        <v>43147</v>
      </c>
      <c r="B3335" s="22">
        <v>21991</v>
      </c>
      <c r="C3335">
        <v>20671.539999999997</v>
      </c>
      <c r="D3335">
        <v>21230.724864155629</v>
      </c>
      <c r="E3335">
        <v>22339.568110154119</v>
      </c>
    </row>
    <row r="3336" spans="1:5" x14ac:dyDescent="0.4">
      <c r="A3336" s="21">
        <v>43148</v>
      </c>
      <c r="B3336" s="22">
        <v>21596</v>
      </c>
      <c r="C3336">
        <v>20300.239999999998</v>
      </c>
      <c r="D3336">
        <v>20954.494509902041</v>
      </c>
      <c r="E3336">
        <v>22358.748745194713</v>
      </c>
    </row>
    <row r="3337" spans="1:5" x14ac:dyDescent="0.4">
      <c r="A3337" s="21">
        <v>43149</v>
      </c>
      <c r="B3337" s="22">
        <v>19260</v>
      </c>
      <c r="C3337">
        <v>18104.399999999998</v>
      </c>
      <c r="D3337">
        <v>21561.984168593968</v>
      </c>
      <c r="E3337">
        <v>22370.041925942693</v>
      </c>
    </row>
    <row r="3338" spans="1:5" x14ac:dyDescent="0.4">
      <c r="A3338" s="21">
        <v>43150</v>
      </c>
      <c r="B3338" s="22">
        <v>17547</v>
      </c>
      <c r="C3338">
        <v>16494.18</v>
      </c>
      <c r="D3338">
        <v>21121.356860445572</v>
      </c>
      <c r="E3338">
        <v>22328.583833311404</v>
      </c>
    </row>
    <row r="3339" spans="1:5" x14ac:dyDescent="0.4">
      <c r="A3339" s="21">
        <v>43151</v>
      </c>
      <c r="B3339" s="22">
        <v>20801</v>
      </c>
      <c r="C3339">
        <v>19552.939999999999</v>
      </c>
      <c r="D3339">
        <v>20238.498615369888</v>
      </c>
      <c r="E3339">
        <v>22339.674224877781</v>
      </c>
    </row>
    <row r="3340" spans="1:5" x14ac:dyDescent="0.4">
      <c r="A3340" s="21">
        <v>43152</v>
      </c>
      <c r="B3340" s="22">
        <v>21242</v>
      </c>
      <c r="C3340">
        <v>19967.48</v>
      </c>
      <c r="D3340">
        <v>20767.013875824057</v>
      </c>
      <c r="E3340">
        <v>22358.854950901794</v>
      </c>
    </row>
    <row r="3341" spans="1:5" x14ac:dyDescent="0.4">
      <c r="A3341" s="21">
        <v>43153</v>
      </c>
      <c r="B3341" s="22">
        <v>17080</v>
      </c>
      <c r="C3341">
        <v>16055.199999999999</v>
      </c>
      <c r="D3341">
        <v>20701.102769190704</v>
      </c>
      <c r="E3341">
        <v>22370.148185167029</v>
      </c>
    </row>
    <row r="3342" spans="1:5" x14ac:dyDescent="0.4">
      <c r="A3342" s="21">
        <v>43154</v>
      </c>
      <c r="B3342" s="22">
        <v>21045</v>
      </c>
      <c r="C3342">
        <v>19782.3</v>
      </c>
      <c r="D3342">
        <v>19888.363708567584</v>
      </c>
      <c r="E3342">
        <v>22328.689895481024</v>
      </c>
    </row>
    <row r="3343" spans="1:5" x14ac:dyDescent="0.4">
      <c r="A3343" s="21">
        <v>43155</v>
      </c>
      <c r="B3343" s="22">
        <v>20437</v>
      </c>
      <c r="C3343">
        <v>19210.78</v>
      </c>
      <c r="D3343">
        <v>20494.007001477039</v>
      </c>
      <c r="E3343">
        <v>22339.780339601442</v>
      </c>
    </row>
    <row r="3344" spans="1:5" x14ac:dyDescent="0.4">
      <c r="A3344" s="21">
        <v>43156</v>
      </c>
      <c r="B3344" s="22">
        <v>18201</v>
      </c>
      <c r="C3344">
        <v>17108.939999999999</v>
      </c>
      <c r="D3344">
        <v>20283.455042560174</v>
      </c>
      <c r="E3344">
        <v>22358.961156608875</v>
      </c>
    </row>
    <row r="3345" spans="1:5" x14ac:dyDescent="0.4">
      <c r="A3345" s="21">
        <v>43157</v>
      </c>
      <c r="B3345" s="22">
        <v>16522</v>
      </c>
      <c r="C3345">
        <v>15530.679999999998</v>
      </c>
      <c r="D3345">
        <v>19773.8703835546</v>
      </c>
      <c r="E3345">
        <v>22370.254444391365</v>
      </c>
    </row>
    <row r="3346" spans="1:5" x14ac:dyDescent="0.4">
      <c r="A3346" s="21">
        <v>43158</v>
      </c>
      <c r="B3346" s="22">
        <v>19363</v>
      </c>
      <c r="C3346">
        <v>18201.219999999998</v>
      </c>
      <c r="D3346">
        <v>19714.129739813368</v>
      </c>
      <c r="E3346">
        <v>22328.795957650647</v>
      </c>
    </row>
    <row r="3347" spans="1:5" x14ac:dyDescent="0.4">
      <c r="A3347" s="21">
        <v>43159</v>
      </c>
      <c r="B3347" s="22">
        <v>19415</v>
      </c>
      <c r="C3347">
        <v>18250.099999999999</v>
      </c>
      <c r="D3347">
        <v>19435.697649853446</v>
      </c>
      <c r="E3347">
        <v>22339.886454325104</v>
      </c>
    </row>
    <row r="3348" spans="1:5" x14ac:dyDescent="0.4">
      <c r="A3348" s="21">
        <v>43160</v>
      </c>
      <c r="B3348" s="22">
        <v>15660</v>
      </c>
      <c r="C3348">
        <v>14720.4</v>
      </c>
      <c r="D3348">
        <v>19204.60308600729</v>
      </c>
      <c r="E3348">
        <v>22359.067362315956</v>
      </c>
    </row>
    <row r="3349" spans="1:5" x14ac:dyDescent="0.4">
      <c r="A3349" s="21">
        <v>43161</v>
      </c>
      <c r="B3349" s="22">
        <v>19659</v>
      </c>
      <c r="C3349">
        <v>18479.46</v>
      </c>
      <c r="D3349">
        <v>19140.150956320296</v>
      </c>
      <c r="E3349">
        <v>22370.360703615705</v>
      </c>
    </row>
    <row r="3350" spans="1:5" x14ac:dyDescent="0.4">
      <c r="A3350" s="21">
        <v>43162</v>
      </c>
      <c r="B3350" s="22">
        <v>19840</v>
      </c>
      <c r="C3350">
        <v>18649.599999999999</v>
      </c>
      <c r="D3350">
        <v>18996.499161174899</v>
      </c>
      <c r="E3350">
        <v>22328.902019820267</v>
      </c>
    </row>
    <row r="3351" spans="1:5" x14ac:dyDescent="0.4">
      <c r="A3351" s="21">
        <v>43163</v>
      </c>
      <c r="B3351" s="22">
        <v>17526</v>
      </c>
      <c r="C3351">
        <v>16474.439999999999</v>
      </c>
      <c r="D3351">
        <v>18830.830105470232</v>
      </c>
      <c r="E3351">
        <v>22339.992569048765</v>
      </c>
    </row>
    <row r="3352" spans="1:5" x14ac:dyDescent="0.4">
      <c r="A3352" s="21">
        <v>43164</v>
      </c>
      <c r="B3352" s="22">
        <v>16149</v>
      </c>
      <c r="C3352">
        <v>15180.06</v>
      </c>
      <c r="D3352">
        <v>19156.017169995601</v>
      </c>
      <c r="E3352">
        <v>22359.173568023038</v>
      </c>
    </row>
    <row r="3353" spans="1:5" x14ac:dyDescent="0.4">
      <c r="A3353" s="21">
        <v>43165</v>
      </c>
      <c r="B3353" s="22">
        <v>19146</v>
      </c>
      <c r="C3353">
        <v>17997.239999999998</v>
      </c>
      <c r="D3353">
        <v>18520.706203954171</v>
      </c>
      <c r="E3353">
        <v>22370.466962840044</v>
      </c>
    </row>
    <row r="3354" spans="1:5" x14ac:dyDescent="0.4">
      <c r="A3354" s="21">
        <v>43166</v>
      </c>
      <c r="B3354" s="22">
        <v>19919</v>
      </c>
      <c r="C3354">
        <v>18723.86</v>
      </c>
      <c r="D3354">
        <v>18295.433626155635</v>
      </c>
      <c r="E3354">
        <v>22329.00808198989</v>
      </c>
    </row>
    <row r="3355" spans="1:5" x14ac:dyDescent="0.4">
      <c r="A3355" s="21">
        <v>43167</v>
      </c>
      <c r="B3355" s="22">
        <v>16048</v>
      </c>
      <c r="C3355">
        <v>15085.119999999999</v>
      </c>
      <c r="D3355">
        <v>19005.063826839982</v>
      </c>
      <c r="E3355">
        <v>22340.09868377243</v>
      </c>
    </row>
    <row r="3356" spans="1:5" x14ac:dyDescent="0.4">
      <c r="A3356" s="21">
        <v>43168</v>
      </c>
      <c r="B3356" s="22">
        <v>20004</v>
      </c>
      <c r="C3356">
        <v>18803.759999999998</v>
      </c>
      <c r="D3356">
        <v>18440.264969201507</v>
      </c>
      <c r="E3356">
        <v>22359.279773730119</v>
      </c>
    </row>
    <row r="3357" spans="1:5" x14ac:dyDescent="0.4">
      <c r="A3357" s="21">
        <v>43169</v>
      </c>
      <c r="B3357" s="22">
        <v>19694</v>
      </c>
      <c r="C3357">
        <v>18512.36</v>
      </c>
      <c r="D3357">
        <v>18364.989383182139</v>
      </c>
      <c r="E3357">
        <v>22370.573222064384</v>
      </c>
    </row>
    <row r="3358" spans="1:5" x14ac:dyDescent="0.4">
      <c r="A3358" s="21">
        <v>43170</v>
      </c>
      <c r="B3358" s="22">
        <v>17494</v>
      </c>
      <c r="C3358">
        <v>16444.36</v>
      </c>
      <c r="D3358">
        <v>18952.349965924612</v>
      </c>
      <c r="E3358">
        <v>22329.11414415951</v>
      </c>
    </row>
    <row r="3359" spans="1:5" x14ac:dyDescent="0.4">
      <c r="A3359" s="21">
        <v>43171</v>
      </c>
      <c r="B3359" s="22">
        <v>16005</v>
      </c>
      <c r="C3359">
        <v>15044.699999999999</v>
      </c>
      <c r="D3359">
        <v>18678.208776669358</v>
      </c>
      <c r="E3359">
        <v>22340.204798496092</v>
      </c>
    </row>
    <row r="3360" spans="1:5" x14ac:dyDescent="0.4">
      <c r="A3360" s="21">
        <v>43172</v>
      </c>
      <c r="B3360" s="22">
        <v>18805</v>
      </c>
      <c r="C3360">
        <v>17676.7</v>
      </c>
      <c r="D3360">
        <v>18000.984358813435</v>
      </c>
      <c r="E3360">
        <v>22359.3859794372</v>
      </c>
    </row>
    <row r="3361" spans="1:5" x14ac:dyDescent="0.4">
      <c r="A3361" s="21">
        <v>43173</v>
      </c>
      <c r="B3361" s="22">
        <v>19141</v>
      </c>
      <c r="C3361">
        <v>17992.539999999997</v>
      </c>
      <c r="D3361">
        <v>18456.414025121176</v>
      </c>
      <c r="E3361">
        <v>22370.679481288724</v>
      </c>
    </row>
    <row r="3362" spans="1:5" x14ac:dyDescent="0.4">
      <c r="A3362" s="21">
        <v>43174</v>
      </c>
      <c r="B3362" s="22">
        <v>15074</v>
      </c>
      <c r="C3362">
        <v>14169.56</v>
      </c>
      <c r="D3362">
        <v>18466.623054274438</v>
      </c>
      <c r="E3362">
        <v>22329.22020632913</v>
      </c>
    </row>
    <row r="3363" spans="1:5" x14ac:dyDescent="0.4">
      <c r="A3363" s="21">
        <v>43175</v>
      </c>
      <c r="B3363" s="22">
        <v>18938</v>
      </c>
      <c r="C3363">
        <v>17801.719999999998</v>
      </c>
      <c r="D3363">
        <v>17750.278137631787</v>
      </c>
      <c r="E3363">
        <v>22340.310913219753</v>
      </c>
    </row>
    <row r="3364" spans="1:5" x14ac:dyDescent="0.4">
      <c r="A3364" s="21">
        <v>43176</v>
      </c>
      <c r="B3364" s="22">
        <v>18839</v>
      </c>
      <c r="C3364">
        <v>17708.66</v>
      </c>
      <c r="D3364">
        <v>18254.374119103228</v>
      </c>
      <c r="E3364">
        <v>22359.492185144281</v>
      </c>
    </row>
    <row r="3365" spans="1:5" x14ac:dyDescent="0.4">
      <c r="A3365" s="21">
        <v>43177</v>
      </c>
      <c r="B3365" s="22">
        <v>16904</v>
      </c>
      <c r="C3365">
        <v>15889.759999999998</v>
      </c>
      <c r="D3365">
        <v>18180.310711980637</v>
      </c>
      <c r="E3365">
        <v>22370.785740513064</v>
      </c>
    </row>
    <row r="3366" spans="1:5" x14ac:dyDescent="0.4">
      <c r="A3366" s="21">
        <v>43178</v>
      </c>
      <c r="B3366" s="22">
        <v>15512</v>
      </c>
      <c r="C3366">
        <v>14581.279999999999</v>
      </c>
      <c r="D3366">
        <v>17843.948440925251</v>
      </c>
      <c r="E3366">
        <v>22329.326268498753</v>
      </c>
    </row>
    <row r="3367" spans="1:5" x14ac:dyDescent="0.4">
      <c r="A3367" s="21">
        <v>43179</v>
      </c>
      <c r="B3367" s="22">
        <v>17380</v>
      </c>
      <c r="C3367">
        <v>16337.199999999999</v>
      </c>
      <c r="D3367">
        <v>17828.072236058058</v>
      </c>
      <c r="E3367">
        <v>22340.417027943418</v>
      </c>
    </row>
    <row r="3368" spans="1:5" x14ac:dyDescent="0.4">
      <c r="A3368" s="21">
        <v>43180</v>
      </c>
      <c r="B3368" s="22">
        <v>19788</v>
      </c>
      <c r="C3368">
        <v>18600.719999999998</v>
      </c>
      <c r="D3368">
        <v>17580.482136313014</v>
      </c>
      <c r="E3368">
        <v>22359.598390851363</v>
      </c>
    </row>
    <row r="3369" spans="1:5" x14ac:dyDescent="0.4">
      <c r="A3369" s="21">
        <v>43181</v>
      </c>
      <c r="B3369" s="22">
        <v>16219</v>
      </c>
      <c r="C3369">
        <v>15245.859999999999</v>
      </c>
      <c r="D3369">
        <v>17722.581655447011</v>
      </c>
      <c r="E3369">
        <v>22370.891999737403</v>
      </c>
    </row>
    <row r="3370" spans="1:5" x14ac:dyDescent="0.4">
      <c r="A3370" s="21">
        <v>43182</v>
      </c>
      <c r="B3370" s="22">
        <v>19719</v>
      </c>
      <c r="C3370">
        <v>18535.86</v>
      </c>
      <c r="D3370">
        <v>17858.045847451227</v>
      </c>
      <c r="E3370">
        <v>22329.432330668376</v>
      </c>
    </row>
    <row r="3371" spans="1:5" x14ac:dyDescent="0.4">
      <c r="A3371" s="21">
        <v>43183</v>
      </c>
      <c r="B3371" s="22">
        <v>21958</v>
      </c>
      <c r="C3371">
        <v>20640.52</v>
      </c>
      <c r="D3371">
        <v>17981.95514604307</v>
      </c>
      <c r="E3371">
        <v>22340.523142667076</v>
      </c>
    </row>
    <row r="3372" spans="1:5" x14ac:dyDescent="0.4">
      <c r="A3372" s="21">
        <v>43184</v>
      </c>
      <c r="B3372" s="22">
        <v>18411</v>
      </c>
      <c r="C3372">
        <v>17306.34</v>
      </c>
      <c r="D3372">
        <v>18303.614727141019</v>
      </c>
      <c r="E3372">
        <v>22359.704596558444</v>
      </c>
    </row>
    <row r="3373" spans="1:5" x14ac:dyDescent="0.4">
      <c r="A3373" s="21">
        <v>43185</v>
      </c>
      <c r="B3373" s="22">
        <v>17555</v>
      </c>
      <c r="C3373">
        <v>16501.7</v>
      </c>
      <c r="D3373">
        <v>18745.844020702243</v>
      </c>
      <c r="E3373">
        <v>22370.998258961739</v>
      </c>
    </row>
    <row r="3374" spans="1:5" x14ac:dyDescent="0.4">
      <c r="A3374" s="21">
        <v>43186</v>
      </c>
      <c r="B3374" s="22">
        <v>19708</v>
      </c>
      <c r="C3374">
        <v>18525.52</v>
      </c>
      <c r="D3374">
        <v>18466.607598928953</v>
      </c>
      <c r="E3374">
        <v>22329.538392837996</v>
      </c>
    </row>
    <row r="3375" spans="1:5" x14ac:dyDescent="0.4">
      <c r="A3375" s="21">
        <v>43187</v>
      </c>
      <c r="B3375" s="22">
        <v>22316</v>
      </c>
      <c r="C3375">
        <v>20977.039999999997</v>
      </c>
      <c r="D3375">
        <v>18331.149734237963</v>
      </c>
      <c r="E3375">
        <v>22340.629257390738</v>
      </c>
    </row>
    <row r="3376" spans="1:5" x14ac:dyDescent="0.4">
      <c r="A3376" s="21">
        <v>43188</v>
      </c>
      <c r="B3376" s="22">
        <v>16559</v>
      </c>
      <c r="C3376">
        <v>15565.46</v>
      </c>
      <c r="D3376">
        <v>19316.302010302355</v>
      </c>
      <c r="E3376">
        <v>22359.810802265525</v>
      </c>
    </row>
    <row r="3377" spans="1:5" x14ac:dyDescent="0.4">
      <c r="A3377" s="21">
        <v>43189</v>
      </c>
      <c r="B3377" s="22">
        <v>16963</v>
      </c>
      <c r="C3377">
        <v>15945.22</v>
      </c>
      <c r="D3377">
        <v>18854.188854266413</v>
      </c>
      <c r="E3377">
        <v>22371.104518186075</v>
      </c>
    </row>
    <row r="3378" spans="1:5" x14ac:dyDescent="0.4">
      <c r="A3378" s="21">
        <v>43190</v>
      </c>
      <c r="B3378" s="22">
        <v>23113</v>
      </c>
      <c r="C3378">
        <v>21726.219999999998</v>
      </c>
      <c r="D3378">
        <v>18318.600806821582</v>
      </c>
      <c r="E3378">
        <v>22329.644455007619</v>
      </c>
    </row>
    <row r="3379" spans="1:5" x14ac:dyDescent="0.4">
      <c r="A3379" s="21">
        <v>43191</v>
      </c>
      <c r="B3379" s="22">
        <v>19251</v>
      </c>
      <c r="C3379">
        <v>18095.939999999999</v>
      </c>
      <c r="D3379">
        <v>19302.276313787952</v>
      </c>
      <c r="E3379">
        <v>22340.735372114403</v>
      </c>
    </row>
    <row r="3380" spans="1:5" x14ac:dyDescent="0.4">
      <c r="A3380" s="21">
        <v>43192</v>
      </c>
      <c r="B3380" s="22">
        <v>22283</v>
      </c>
      <c r="C3380">
        <v>20946.02</v>
      </c>
      <c r="D3380">
        <v>19239.202283302671</v>
      </c>
      <c r="E3380">
        <v>22359.91700797261</v>
      </c>
    </row>
    <row r="3381" spans="1:5" x14ac:dyDescent="0.4">
      <c r="A3381" s="21">
        <v>43193</v>
      </c>
      <c r="B3381" s="22">
        <v>19471</v>
      </c>
      <c r="C3381">
        <v>18302.739999999998</v>
      </c>
      <c r="D3381">
        <v>19510.328674939927</v>
      </c>
      <c r="E3381">
        <v>22371.210777410415</v>
      </c>
    </row>
    <row r="3382" spans="1:5" x14ac:dyDescent="0.4">
      <c r="A3382" s="21">
        <v>43194</v>
      </c>
      <c r="B3382" s="22">
        <v>22874</v>
      </c>
      <c r="C3382">
        <v>21501.559999999998</v>
      </c>
      <c r="D3382">
        <v>19725.944096648698</v>
      </c>
      <c r="E3382">
        <v>22329.750517177243</v>
      </c>
    </row>
    <row r="3383" spans="1:5" x14ac:dyDescent="0.4">
      <c r="A3383" s="21">
        <v>43195</v>
      </c>
      <c r="B3383" s="22">
        <v>17304</v>
      </c>
      <c r="C3383">
        <v>16265.759999999998</v>
      </c>
      <c r="D3383">
        <v>20171.080857068759</v>
      </c>
      <c r="E3383">
        <v>22340.841486838064</v>
      </c>
    </row>
    <row r="3384" spans="1:5" x14ac:dyDescent="0.4">
      <c r="A3384" s="21">
        <v>43196</v>
      </c>
      <c r="B3384" s="22">
        <v>21058</v>
      </c>
      <c r="C3384">
        <v>19794.52</v>
      </c>
      <c r="D3384">
        <v>19545.87544178942</v>
      </c>
      <c r="E3384">
        <v>22360.023213679691</v>
      </c>
    </row>
    <row r="3385" spans="1:5" x14ac:dyDescent="0.4">
      <c r="A3385" s="21">
        <v>43197</v>
      </c>
      <c r="B3385" s="22">
        <v>17498</v>
      </c>
      <c r="C3385">
        <v>16448.12</v>
      </c>
      <c r="D3385">
        <v>20040.130150183159</v>
      </c>
      <c r="E3385">
        <v>22371.317036634755</v>
      </c>
    </row>
    <row r="3386" spans="1:5" x14ac:dyDescent="0.4">
      <c r="A3386" s="21">
        <v>43198</v>
      </c>
      <c r="B3386" s="22">
        <v>20382</v>
      </c>
      <c r="C3386">
        <v>19159.079999999998</v>
      </c>
      <c r="D3386">
        <v>19572.121451366667</v>
      </c>
      <c r="E3386">
        <v>22329.856579346862</v>
      </c>
    </row>
    <row r="3387" spans="1:5" x14ac:dyDescent="0.4">
      <c r="A3387" s="21">
        <v>43199</v>
      </c>
      <c r="B3387" s="22">
        <v>18158</v>
      </c>
      <c r="C3387">
        <v>17068.52</v>
      </c>
      <c r="D3387">
        <v>19546.646863689086</v>
      </c>
      <c r="E3387">
        <v>22340.947601561726</v>
      </c>
    </row>
    <row r="3388" spans="1:5" x14ac:dyDescent="0.4">
      <c r="A3388" s="21">
        <v>43200</v>
      </c>
      <c r="B3388" s="22">
        <v>18852</v>
      </c>
      <c r="C3388">
        <v>17720.879999999997</v>
      </c>
      <c r="D3388">
        <v>19551.934999612869</v>
      </c>
      <c r="E3388">
        <v>22360.129419386769</v>
      </c>
    </row>
    <row r="3389" spans="1:5" x14ac:dyDescent="0.4">
      <c r="A3389" s="21">
        <v>43201</v>
      </c>
      <c r="B3389" s="22">
        <v>26441</v>
      </c>
      <c r="C3389">
        <v>24854.539999999997</v>
      </c>
      <c r="D3389">
        <v>19404.815066525796</v>
      </c>
      <c r="E3389">
        <v>22371.423295859095</v>
      </c>
    </row>
    <row r="3390" spans="1:5" x14ac:dyDescent="0.4">
      <c r="A3390" s="21">
        <v>43202</v>
      </c>
      <c r="B3390" s="22">
        <v>17679</v>
      </c>
      <c r="C3390">
        <v>16618.259999999998</v>
      </c>
      <c r="D3390">
        <v>20222.328109168317</v>
      </c>
      <c r="E3390">
        <v>22329.962641516482</v>
      </c>
    </row>
    <row r="3391" spans="1:5" x14ac:dyDescent="0.4">
      <c r="A3391" s="21">
        <v>43203</v>
      </c>
      <c r="B3391" s="22">
        <v>28535</v>
      </c>
      <c r="C3391">
        <v>26822.899999999998</v>
      </c>
      <c r="D3391">
        <v>20080.76515947056</v>
      </c>
      <c r="E3391">
        <v>22341.053716285391</v>
      </c>
    </row>
    <row r="3392" spans="1:5" x14ac:dyDescent="0.4">
      <c r="A3392" s="21">
        <v>43204</v>
      </c>
      <c r="B3392" s="22">
        <v>20639</v>
      </c>
      <c r="C3392">
        <v>19400.66</v>
      </c>
      <c r="D3392">
        <v>21373.888494325143</v>
      </c>
      <c r="E3392">
        <v>22360.23562509385</v>
      </c>
    </row>
    <row r="3393" spans="1:5" x14ac:dyDescent="0.4">
      <c r="A3393" s="21">
        <v>43205</v>
      </c>
      <c r="B3393" s="22">
        <v>20086</v>
      </c>
      <c r="C3393">
        <v>18880.84</v>
      </c>
      <c r="D3393">
        <v>20904.575037463106</v>
      </c>
      <c r="E3393">
        <v>22371.529555083434</v>
      </c>
    </row>
    <row r="3394" spans="1:5" x14ac:dyDescent="0.4">
      <c r="A3394" s="21">
        <v>43206</v>
      </c>
      <c r="B3394" s="22">
        <v>19599</v>
      </c>
      <c r="C3394">
        <v>18423.059999999998</v>
      </c>
      <c r="D3394">
        <v>21210.277505009577</v>
      </c>
      <c r="E3394">
        <v>22330.068703686105</v>
      </c>
    </row>
    <row r="3395" spans="1:5" x14ac:dyDescent="0.4">
      <c r="A3395" s="21">
        <v>43207</v>
      </c>
      <c r="B3395" s="22">
        <v>22221</v>
      </c>
      <c r="C3395">
        <v>20887.739999999998</v>
      </c>
      <c r="D3395">
        <v>20911.164254692747</v>
      </c>
      <c r="E3395">
        <v>22341.159831009052</v>
      </c>
    </row>
    <row r="3396" spans="1:5" x14ac:dyDescent="0.4">
      <c r="A3396" s="21">
        <v>43208</v>
      </c>
      <c r="B3396" s="22">
        <v>25371</v>
      </c>
      <c r="C3396">
        <v>23848.739999999998</v>
      </c>
      <c r="D3396">
        <v>20734.567697851067</v>
      </c>
      <c r="E3396">
        <v>22360.341830800931</v>
      </c>
    </row>
    <row r="3397" spans="1:5" x14ac:dyDescent="0.4">
      <c r="A3397" s="21">
        <v>43209</v>
      </c>
      <c r="B3397" s="22">
        <v>18427</v>
      </c>
      <c r="C3397">
        <v>17321.379999999997</v>
      </c>
      <c r="D3397">
        <v>21816.169082369997</v>
      </c>
      <c r="E3397">
        <v>22371.635814307774</v>
      </c>
    </row>
    <row r="3398" spans="1:5" x14ac:dyDescent="0.4">
      <c r="A3398" s="21">
        <v>43210</v>
      </c>
      <c r="B3398" s="22">
        <v>25686</v>
      </c>
      <c r="C3398">
        <v>24144.84</v>
      </c>
      <c r="D3398">
        <v>21313.4767529122</v>
      </c>
      <c r="E3398">
        <v>22330.174765855725</v>
      </c>
    </row>
    <row r="3399" spans="1:5" x14ac:dyDescent="0.4">
      <c r="A3399" s="21">
        <v>43211</v>
      </c>
      <c r="B3399" s="22">
        <v>23939</v>
      </c>
      <c r="C3399">
        <v>22502.66</v>
      </c>
      <c r="D3399">
        <v>21616.540422963946</v>
      </c>
      <c r="E3399">
        <v>22341.265945732714</v>
      </c>
    </row>
    <row r="3400" spans="1:5" x14ac:dyDescent="0.4">
      <c r="A3400" s="21">
        <v>43212</v>
      </c>
      <c r="B3400" s="22">
        <v>20058</v>
      </c>
      <c r="C3400">
        <v>18854.52</v>
      </c>
      <c r="D3400">
        <v>22234.474569719627</v>
      </c>
      <c r="E3400">
        <v>22360.448036508013</v>
      </c>
    </row>
    <row r="3401" spans="1:5" x14ac:dyDescent="0.4">
      <c r="A3401" s="21">
        <v>43213</v>
      </c>
      <c r="B3401" s="22">
        <v>22197</v>
      </c>
      <c r="C3401">
        <v>20865.18</v>
      </c>
      <c r="D3401">
        <v>22039.976868968894</v>
      </c>
      <c r="E3401">
        <v>22371.742073532114</v>
      </c>
    </row>
    <row r="3402" spans="1:5" x14ac:dyDescent="0.4">
      <c r="A3402" s="21">
        <v>43214</v>
      </c>
      <c r="B3402" s="22">
        <v>21347</v>
      </c>
      <c r="C3402">
        <v>20066.18</v>
      </c>
      <c r="D3402">
        <v>21705.237635102651</v>
      </c>
      <c r="E3402">
        <v>22330.280828025348</v>
      </c>
    </row>
    <row r="3403" spans="1:5" x14ac:dyDescent="0.4">
      <c r="A3403" s="21">
        <v>43215</v>
      </c>
      <c r="B3403" s="22">
        <v>28179</v>
      </c>
      <c r="C3403">
        <v>26488.26</v>
      </c>
      <c r="D3403">
        <v>21859.616978107388</v>
      </c>
      <c r="E3403">
        <v>22341.372060456375</v>
      </c>
    </row>
    <row r="3404" spans="1:5" x14ac:dyDescent="0.4">
      <c r="A3404" s="21">
        <v>43216</v>
      </c>
      <c r="B3404" s="22">
        <v>16423</v>
      </c>
      <c r="C3404">
        <v>15437.619999999999</v>
      </c>
      <c r="D3404">
        <v>22922.827781914788</v>
      </c>
      <c r="E3404">
        <v>22360.554242215097</v>
      </c>
    </row>
    <row r="3405" spans="1:5" x14ac:dyDescent="0.4">
      <c r="A3405" s="21">
        <v>43217</v>
      </c>
      <c r="B3405" s="22">
        <v>20724</v>
      </c>
      <c r="C3405">
        <v>19480.559999999998</v>
      </c>
      <c r="D3405">
        <v>21631.28796906292</v>
      </c>
      <c r="E3405">
        <v>22371.84833275645</v>
      </c>
    </row>
    <row r="3406" spans="1:5" x14ac:dyDescent="0.4">
      <c r="A3406" s="21">
        <v>43218</v>
      </c>
      <c r="B3406" s="22">
        <v>20540</v>
      </c>
      <c r="C3406">
        <v>19307.599999999999</v>
      </c>
      <c r="D3406">
        <v>21816.265343919124</v>
      </c>
      <c r="E3406">
        <v>22330.386890194968</v>
      </c>
    </row>
    <row r="3407" spans="1:5" x14ac:dyDescent="0.4">
      <c r="A3407" s="21">
        <v>43219</v>
      </c>
      <c r="B3407" s="22">
        <v>21004</v>
      </c>
      <c r="C3407">
        <v>19743.759999999998</v>
      </c>
      <c r="D3407">
        <v>21573.976846153844</v>
      </c>
      <c r="E3407">
        <v>22341.478175180036</v>
      </c>
    </row>
    <row r="3408" spans="1:5" x14ac:dyDescent="0.4">
      <c r="A3408" s="21">
        <v>43220</v>
      </c>
      <c r="B3408" s="22">
        <v>18046</v>
      </c>
      <c r="C3408">
        <v>16963.239999999998</v>
      </c>
      <c r="D3408">
        <v>21229.12612774537</v>
      </c>
      <c r="E3408">
        <v>22360.660447922179</v>
      </c>
    </row>
    <row r="3409" spans="1:5" x14ac:dyDescent="0.4">
      <c r="A3409" s="21">
        <v>43221</v>
      </c>
      <c r="B3409" s="22">
        <v>26792</v>
      </c>
      <c r="C3409">
        <v>25184.48</v>
      </c>
      <c r="D3409">
        <v>21072.933766872695</v>
      </c>
      <c r="E3409">
        <v>22371.954591980786</v>
      </c>
    </row>
    <row r="3410" spans="1:5" x14ac:dyDescent="0.4">
      <c r="A3410" s="21">
        <v>43222</v>
      </c>
      <c r="B3410" s="22">
        <v>20910</v>
      </c>
      <c r="C3410">
        <v>19655.399999999998</v>
      </c>
      <c r="D3410">
        <v>21839.468606673563</v>
      </c>
      <c r="E3410">
        <v>22330.492952364591</v>
      </c>
    </row>
    <row r="3411" spans="1:5" x14ac:dyDescent="0.4">
      <c r="A3411" s="21">
        <v>43223</v>
      </c>
      <c r="B3411" s="22">
        <v>22168</v>
      </c>
      <c r="C3411">
        <v>20837.919999999998</v>
      </c>
      <c r="D3411">
        <v>21393.796296242013</v>
      </c>
      <c r="E3411">
        <v>22341.584289903698</v>
      </c>
    </row>
    <row r="3412" spans="1:5" x14ac:dyDescent="0.4">
      <c r="A3412" s="21">
        <v>43224</v>
      </c>
      <c r="B3412" s="22">
        <v>27973</v>
      </c>
      <c r="C3412">
        <v>26294.62</v>
      </c>
      <c r="D3412">
        <v>21968.746946324045</v>
      </c>
      <c r="E3412">
        <v>22360.76665362926</v>
      </c>
    </row>
    <row r="3413" spans="1:5" x14ac:dyDescent="0.4">
      <c r="A3413" s="21">
        <v>43225</v>
      </c>
      <c r="B3413" s="22">
        <v>26593</v>
      </c>
      <c r="C3413">
        <v>24997.42</v>
      </c>
      <c r="D3413">
        <v>22654.75356663893</v>
      </c>
      <c r="E3413">
        <v>22372.060851205126</v>
      </c>
    </row>
    <row r="3414" spans="1:5" x14ac:dyDescent="0.4">
      <c r="A3414" s="21">
        <v>43226</v>
      </c>
      <c r="B3414" s="22">
        <v>28716</v>
      </c>
      <c r="C3414">
        <v>26993.039999999997</v>
      </c>
      <c r="D3414">
        <v>22912.388495116429</v>
      </c>
      <c r="E3414">
        <v>22330.599014534215</v>
      </c>
    </row>
    <row r="3415" spans="1:5" x14ac:dyDescent="0.4">
      <c r="A3415" s="21">
        <v>43227</v>
      </c>
      <c r="B3415" s="22">
        <v>20930</v>
      </c>
      <c r="C3415">
        <v>19674.199999999997</v>
      </c>
      <c r="D3415">
        <v>24347.614559735175</v>
      </c>
      <c r="E3415">
        <v>22341.690404627363</v>
      </c>
    </row>
    <row r="3416" spans="1:5" x14ac:dyDescent="0.4">
      <c r="A3416" s="21">
        <v>43228</v>
      </c>
      <c r="B3416" s="22">
        <v>32438</v>
      </c>
      <c r="C3416">
        <v>30491.719999999998</v>
      </c>
      <c r="D3416">
        <v>23644.611353485889</v>
      </c>
      <c r="E3416">
        <v>22360.872859336341</v>
      </c>
    </row>
    <row r="3417" spans="1:5" x14ac:dyDescent="0.4">
      <c r="A3417" s="21">
        <v>43229</v>
      </c>
      <c r="B3417" s="22">
        <v>24489</v>
      </c>
      <c r="C3417">
        <v>23019.66</v>
      </c>
      <c r="D3417">
        <v>24604.017577134935</v>
      </c>
      <c r="E3417">
        <v>22372.167110429466</v>
      </c>
    </row>
    <row r="3418" spans="1:5" x14ac:dyDescent="0.4">
      <c r="A3418" s="21">
        <v>43230</v>
      </c>
      <c r="B3418" s="22">
        <v>19315</v>
      </c>
      <c r="C3418">
        <v>18156.099999999999</v>
      </c>
      <c r="D3418">
        <v>25049.004242636107</v>
      </c>
      <c r="E3418">
        <v>22330.705076703831</v>
      </c>
    </row>
    <row r="3419" spans="1:5" x14ac:dyDescent="0.4">
      <c r="A3419" s="21">
        <v>43231</v>
      </c>
      <c r="B3419" s="22">
        <v>24358</v>
      </c>
      <c r="C3419">
        <v>22896.52</v>
      </c>
      <c r="D3419">
        <v>24218.762766941378</v>
      </c>
      <c r="E3419">
        <v>22341.796519351024</v>
      </c>
    </row>
    <row r="3420" spans="1:5" x14ac:dyDescent="0.4">
      <c r="A3420" s="21">
        <v>43232</v>
      </c>
      <c r="B3420" s="22">
        <v>26265</v>
      </c>
      <c r="C3420">
        <v>24689.1</v>
      </c>
      <c r="D3420">
        <v>23805.081856155841</v>
      </c>
      <c r="E3420">
        <v>22360.979065043419</v>
      </c>
    </row>
    <row r="3421" spans="1:5" x14ac:dyDescent="0.4">
      <c r="A3421" s="21">
        <v>43233</v>
      </c>
      <c r="B3421" s="22">
        <v>30067</v>
      </c>
      <c r="C3421">
        <v>28262.98</v>
      </c>
      <c r="D3421">
        <v>24510.484891064218</v>
      </c>
      <c r="E3421">
        <v>22372.273369653805</v>
      </c>
    </row>
    <row r="3422" spans="1:5" x14ac:dyDescent="0.4">
      <c r="A3422" s="21">
        <v>43234</v>
      </c>
      <c r="B3422" s="22">
        <v>20043</v>
      </c>
      <c r="C3422">
        <v>18840.419999999998</v>
      </c>
      <c r="D3422">
        <v>25395.563848407281</v>
      </c>
      <c r="E3422">
        <v>22330.811138873454</v>
      </c>
    </row>
    <row r="3423" spans="1:5" x14ac:dyDescent="0.4">
      <c r="A3423" s="21">
        <v>43235</v>
      </c>
      <c r="B3423" s="22">
        <v>27343</v>
      </c>
      <c r="C3423">
        <v>25702.42</v>
      </c>
      <c r="D3423">
        <v>24232.030626326916</v>
      </c>
      <c r="E3423">
        <v>22341.902634074686</v>
      </c>
    </row>
    <row r="3424" spans="1:5" x14ac:dyDescent="0.4">
      <c r="A3424" s="21">
        <v>43236</v>
      </c>
      <c r="B3424" s="22">
        <v>26095</v>
      </c>
      <c r="C3424">
        <v>24529.3</v>
      </c>
      <c r="D3424">
        <v>25088.700854667852</v>
      </c>
      <c r="E3424">
        <v>22361.0852707505</v>
      </c>
    </row>
    <row r="3425" spans="1:5" x14ac:dyDescent="0.4">
      <c r="A3425" s="21">
        <v>43237</v>
      </c>
      <c r="B3425" s="22">
        <v>23477</v>
      </c>
      <c r="C3425">
        <v>22068.379999999997</v>
      </c>
      <c r="D3425">
        <v>25134.464988708787</v>
      </c>
      <c r="E3425">
        <v>22372.379628878145</v>
      </c>
    </row>
    <row r="3426" spans="1:5" x14ac:dyDescent="0.4">
      <c r="A3426" s="21">
        <v>43238</v>
      </c>
      <c r="B3426" s="22">
        <v>26249</v>
      </c>
      <c r="C3426">
        <v>24674.059999999998</v>
      </c>
      <c r="D3426">
        <v>24639.186332385518</v>
      </c>
      <c r="E3426">
        <v>22330.917201043078</v>
      </c>
    </row>
    <row r="3427" spans="1:5" x14ac:dyDescent="0.4">
      <c r="A3427" s="21">
        <v>43239</v>
      </c>
      <c r="B3427" s="22">
        <v>29038</v>
      </c>
      <c r="C3427">
        <v>27295.719999999998</v>
      </c>
      <c r="D3427">
        <v>25247.517398104188</v>
      </c>
      <c r="E3427">
        <v>22342.008748798351</v>
      </c>
    </row>
    <row r="3428" spans="1:5" x14ac:dyDescent="0.4">
      <c r="A3428" s="21">
        <v>43240</v>
      </c>
      <c r="B3428" s="22">
        <v>24414</v>
      </c>
      <c r="C3428">
        <v>22949.16</v>
      </c>
      <c r="D3428">
        <v>25640.846721600628</v>
      </c>
      <c r="E3428">
        <v>22361.191476457581</v>
      </c>
    </row>
    <row r="3429" spans="1:5" x14ac:dyDescent="0.4">
      <c r="A3429" s="21">
        <v>43241</v>
      </c>
      <c r="B3429" s="22">
        <v>20914</v>
      </c>
      <c r="C3429">
        <v>19659.16</v>
      </c>
      <c r="D3429">
        <v>25258.246231915447</v>
      </c>
      <c r="E3429">
        <v>22372.485888102485</v>
      </c>
    </row>
    <row r="3430" spans="1:5" x14ac:dyDescent="0.4">
      <c r="A3430" s="21">
        <v>43242</v>
      </c>
      <c r="B3430" s="22">
        <v>32298</v>
      </c>
      <c r="C3430">
        <v>30360.12</v>
      </c>
      <c r="D3430">
        <v>25049.739653431418</v>
      </c>
      <c r="E3430">
        <v>22331.023263212697</v>
      </c>
    </row>
    <row r="3431" spans="1:5" x14ac:dyDescent="0.4">
      <c r="A3431" s="21">
        <v>43243</v>
      </c>
      <c r="B3431" s="22">
        <v>24300</v>
      </c>
      <c r="C3431">
        <v>22842</v>
      </c>
      <c r="D3431">
        <v>25847.146615679467</v>
      </c>
      <c r="E3431">
        <v>22342.114863522012</v>
      </c>
    </row>
    <row r="3432" spans="1:5" x14ac:dyDescent="0.4">
      <c r="A3432" s="21">
        <v>43244</v>
      </c>
      <c r="B3432" s="22">
        <v>22024</v>
      </c>
      <c r="C3432">
        <v>20702.559999999998</v>
      </c>
      <c r="D3432">
        <v>25361.271295446881</v>
      </c>
      <c r="E3432">
        <v>22361.297682164666</v>
      </c>
    </row>
    <row r="3433" spans="1:5" x14ac:dyDescent="0.4">
      <c r="A3433" s="21">
        <v>43245</v>
      </c>
      <c r="B3433" s="22">
        <v>26252</v>
      </c>
      <c r="C3433">
        <v>24676.879999999997</v>
      </c>
      <c r="D3433">
        <v>25499.492431536528</v>
      </c>
      <c r="E3433">
        <v>22372.592147326824</v>
      </c>
    </row>
    <row r="3434" spans="1:5" x14ac:dyDescent="0.4">
      <c r="A3434" s="21">
        <v>43246</v>
      </c>
      <c r="B3434" s="22">
        <v>29047</v>
      </c>
      <c r="C3434">
        <v>27304.179999999997</v>
      </c>
      <c r="D3434">
        <v>25227.630920493528</v>
      </c>
      <c r="E3434">
        <v>22331.129325382321</v>
      </c>
    </row>
    <row r="3435" spans="1:5" x14ac:dyDescent="0.4">
      <c r="A3435" s="21">
        <v>43247</v>
      </c>
      <c r="B3435" s="22">
        <v>23145</v>
      </c>
      <c r="C3435">
        <v>21756.3</v>
      </c>
      <c r="D3435">
        <v>25472.808394943611</v>
      </c>
      <c r="E3435">
        <v>22342.22097824567</v>
      </c>
    </row>
    <row r="3436" spans="1:5" x14ac:dyDescent="0.4">
      <c r="A3436" s="21">
        <v>43248</v>
      </c>
      <c r="B3436" s="22">
        <v>23373</v>
      </c>
      <c r="C3436">
        <v>21970.62</v>
      </c>
      <c r="D3436">
        <v>25834.142240611265</v>
      </c>
      <c r="E3436">
        <v>22361.403887871747</v>
      </c>
    </row>
    <row r="3437" spans="1:5" x14ac:dyDescent="0.4">
      <c r="A3437" s="21">
        <v>43249</v>
      </c>
      <c r="B3437" s="22">
        <v>26518</v>
      </c>
      <c r="C3437">
        <v>24926.92</v>
      </c>
      <c r="D3437">
        <v>25157.447974644423</v>
      </c>
      <c r="E3437">
        <v>22372.698406551157</v>
      </c>
    </row>
    <row r="3438" spans="1:5" x14ac:dyDescent="0.4">
      <c r="A3438" s="21">
        <v>43250</v>
      </c>
      <c r="B3438" s="22">
        <v>26549</v>
      </c>
      <c r="C3438">
        <v>24956.059999999998</v>
      </c>
      <c r="D3438">
        <v>24953.054382890958</v>
      </c>
      <c r="E3438">
        <v>22331.235387551944</v>
      </c>
    </row>
    <row r="3439" spans="1:5" x14ac:dyDescent="0.4">
      <c r="A3439" s="21">
        <v>43251</v>
      </c>
      <c r="B3439" s="22">
        <v>26252</v>
      </c>
      <c r="C3439">
        <v>24676.879999999997</v>
      </c>
      <c r="D3439">
        <v>25873.082689705974</v>
      </c>
      <c r="E3439">
        <v>22342.327092969335</v>
      </c>
    </row>
    <row r="3440" spans="1:5" x14ac:dyDescent="0.4">
      <c r="A3440" s="21">
        <v>43252</v>
      </c>
      <c r="B3440" s="22">
        <v>22461</v>
      </c>
      <c r="C3440">
        <v>21113.34</v>
      </c>
      <c r="D3440">
        <v>25662.116701930219</v>
      </c>
      <c r="E3440">
        <v>22361.510093578829</v>
      </c>
    </row>
    <row r="3441" spans="1:5" x14ac:dyDescent="0.4">
      <c r="A3441" s="21">
        <v>43253</v>
      </c>
      <c r="B3441" s="22">
        <v>25056</v>
      </c>
      <c r="C3441">
        <v>23552.639999999999</v>
      </c>
      <c r="D3441">
        <v>24813.841239952781</v>
      </c>
      <c r="E3441">
        <v>22372.804665775497</v>
      </c>
    </row>
    <row r="3442" spans="1:5" x14ac:dyDescent="0.4">
      <c r="A3442" s="21">
        <v>43254</v>
      </c>
      <c r="B3442" s="22">
        <v>20006</v>
      </c>
      <c r="C3442">
        <v>18805.64</v>
      </c>
      <c r="D3442">
        <v>25510.263315216831</v>
      </c>
      <c r="E3442">
        <v>22331.341449721564</v>
      </c>
    </row>
    <row r="3443" spans="1:5" x14ac:dyDescent="0.4">
      <c r="A3443" s="21">
        <v>43255</v>
      </c>
      <c r="B3443" s="22">
        <v>19926</v>
      </c>
      <c r="C3443">
        <v>18730.439999999999</v>
      </c>
      <c r="D3443">
        <v>24413.041950955783</v>
      </c>
      <c r="E3443">
        <v>22342.433207692997</v>
      </c>
    </row>
    <row r="3444" spans="1:5" x14ac:dyDescent="0.4">
      <c r="A3444" s="21">
        <v>43256</v>
      </c>
      <c r="B3444" s="22">
        <v>22954</v>
      </c>
      <c r="C3444">
        <v>21576.76</v>
      </c>
      <c r="D3444">
        <v>23459.144040113828</v>
      </c>
      <c r="E3444">
        <v>22361.61629928591</v>
      </c>
    </row>
    <row r="3445" spans="1:5" x14ac:dyDescent="0.4">
      <c r="A3445" s="21">
        <v>43257</v>
      </c>
      <c r="B3445" s="22">
        <v>22871</v>
      </c>
      <c r="C3445">
        <v>21498.739999999998</v>
      </c>
      <c r="D3445">
        <v>23913.816838185099</v>
      </c>
      <c r="E3445">
        <v>22372.910924999836</v>
      </c>
    </row>
    <row r="3446" spans="1:5" x14ac:dyDescent="0.4">
      <c r="A3446" s="21">
        <v>43258</v>
      </c>
      <c r="B3446" s="22">
        <v>23860</v>
      </c>
      <c r="C3446">
        <v>22428.399999999998</v>
      </c>
      <c r="D3446">
        <v>23478.585811629877</v>
      </c>
      <c r="E3446">
        <v>22331.447511891187</v>
      </c>
    </row>
    <row r="3447" spans="1:5" x14ac:dyDescent="0.4">
      <c r="A3447" s="21">
        <v>43259</v>
      </c>
      <c r="B3447" s="22">
        <v>21293</v>
      </c>
      <c r="C3447">
        <v>20015.419999999998</v>
      </c>
      <c r="D3447">
        <v>23289.191781283331</v>
      </c>
      <c r="E3447">
        <v>22342.539322416658</v>
      </c>
    </row>
    <row r="3448" spans="1:5" x14ac:dyDescent="0.4">
      <c r="A3448" s="21">
        <v>43260</v>
      </c>
      <c r="B3448" s="22">
        <v>23546</v>
      </c>
      <c r="C3448">
        <v>22133.239999999998</v>
      </c>
      <c r="D3448">
        <v>23513.636956782215</v>
      </c>
      <c r="E3448">
        <v>22361.722504992991</v>
      </c>
    </row>
    <row r="3449" spans="1:5" x14ac:dyDescent="0.4">
      <c r="A3449" s="21">
        <v>43261</v>
      </c>
      <c r="B3449" s="22">
        <v>19723</v>
      </c>
      <c r="C3449">
        <v>18539.62</v>
      </c>
      <c r="D3449">
        <v>23258.802667296379</v>
      </c>
      <c r="E3449">
        <v>22373.017184224176</v>
      </c>
    </row>
    <row r="3450" spans="1:5" x14ac:dyDescent="0.4">
      <c r="A3450" s="21">
        <v>43262</v>
      </c>
      <c r="B3450" s="22">
        <v>20196</v>
      </c>
      <c r="C3450">
        <v>18984.239999999998</v>
      </c>
      <c r="D3450">
        <v>22478.999961315796</v>
      </c>
      <c r="E3450">
        <v>22331.553574060803</v>
      </c>
    </row>
    <row r="3451" spans="1:5" x14ac:dyDescent="0.4">
      <c r="A3451" s="21">
        <v>43263</v>
      </c>
      <c r="B3451" s="22">
        <v>22130</v>
      </c>
      <c r="C3451">
        <v>20802.199999999997</v>
      </c>
      <c r="D3451">
        <v>22678.275568987039</v>
      </c>
      <c r="E3451">
        <v>22342.64543714032</v>
      </c>
    </row>
    <row r="3452" spans="1:5" x14ac:dyDescent="0.4">
      <c r="A3452" s="21">
        <v>43264</v>
      </c>
      <c r="B3452" s="22">
        <v>22170</v>
      </c>
      <c r="C3452">
        <v>20839.8</v>
      </c>
      <c r="D3452">
        <v>22290.312559070055</v>
      </c>
      <c r="E3452">
        <v>22361.828710700069</v>
      </c>
    </row>
    <row r="3453" spans="1:5" x14ac:dyDescent="0.4">
      <c r="A3453" s="21">
        <v>43265</v>
      </c>
      <c r="B3453" s="22">
        <v>19745</v>
      </c>
      <c r="C3453">
        <v>18560.3</v>
      </c>
      <c r="D3453">
        <v>22023.228256207218</v>
      </c>
      <c r="E3453">
        <v>22373.123443448516</v>
      </c>
    </row>
    <row r="3454" spans="1:5" x14ac:dyDescent="0.4">
      <c r="A3454" s="21">
        <v>43266</v>
      </c>
      <c r="B3454" s="22">
        <v>22323</v>
      </c>
      <c r="C3454">
        <v>20983.62</v>
      </c>
      <c r="D3454">
        <v>22242.699055001802</v>
      </c>
      <c r="E3454">
        <v>22331.659636230426</v>
      </c>
    </row>
    <row r="3455" spans="1:5" x14ac:dyDescent="0.4">
      <c r="A3455" s="21">
        <v>43267</v>
      </c>
      <c r="B3455" s="22">
        <v>25273</v>
      </c>
      <c r="C3455">
        <v>23756.62</v>
      </c>
      <c r="D3455">
        <v>21956.254332299737</v>
      </c>
      <c r="E3455">
        <v>22342.751551863985</v>
      </c>
    </row>
    <row r="3456" spans="1:5" x14ac:dyDescent="0.4">
      <c r="A3456" s="21">
        <v>43268</v>
      </c>
      <c r="B3456" s="22">
        <v>21286</v>
      </c>
      <c r="C3456">
        <v>20008.84</v>
      </c>
      <c r="D3456">
        <v>22139.269951928291</v>
      </c>
      <c r="E3456">
        <v>22361.934916407154</v>
      </c>
    </row>
    <row r="3457" spans="1:5" x14ac:dyDescent="0.4">
      <c r="A3457" s="21">
        <v>43269</v>
      </c>
      <c r="B3457" s="22">
        <v>18523</v>
      </c>
      <c r="C3457">
        <v>17411.62</v>
      </c>
      <c r="D3457">
        <v>22612.291576707907</v>
      </c>
      <c r="E3457">
        <v>22373.229702672856</v>
      </c>
    </row>
    <row r="3458" spans="1:5" x14ac:dyDescent="0.4">
      <c r="A3458" s="21">
        <v>43270</v>
      </c>
      <c r="B3458" s="22">
        <v>28544</v>
      </c>
      <c r="C3458">
        <v>26831.359999999997</v>
      </c>
      <c r="D3458">
        <v>21788.575755570488</v>
      </c>
      <c r="E3458">
        <v>22331.76569840005</v>
      </c>
    </row>
    <row r="3459" spans="1:5" x14ac:dyDescent="0.4">
      <c r="A3459" s="21">
        <v>43271</v>
      </c>
      <c r="B3459" s="22">
        <v>21151</v>
      </c>
      <c r="C3459">
        <v>19881.939999999999</v>
      </c>
      <c r="D3459">
        <v>22385.449393664116</v>
      </c>
      <c r="E3459">
        <v>22342.857666587646</v>
      </c>
    </row>
    <row r="3460" spans="1:5" x14ac:dyDescent="0.4">
      <c r="A3460" s="21">
        <v>43272</v>
      </c>
      <c r="B3460" s="22">
        <v>19196</v>
      </c>
      <c r="C3460">
        <v>18044.239999999998</v>
      </c>
      <c r="D3460">
        <v>22751.406480675563</v>
      </c>
      <c r="E3460">
        <v>22362.041122114235</v>
      </c>
    </row>
    <row r="3461" spans="1:5" x14ac:dyDescent="0.4">
      <c r="A3461" s="21">
        <v>43273</v>
      </c>
      <c r="B3461" s="22">
        <v>22928</v>
      </c>
      <c r="C3461">
        <v>21552.32</v>
      </c>
      <c r="D3461">
        <v>22185.38380212753</v>
      </c>
      <c r="E3461">
        <v>22373.335961897195</v>
      </c>
    </row>
    <row r="3462" spans="1:5" x14ac:dyDescent="0.4">
      <c r="A3462" s="21">
        <v>43274</v>
      </c>
      <c r="B3462" s="22">
        <v>25102</v>
      </c>
      <c r="C3462">
        <v>23595.879999999997</v>
      </c>
      <c r="D3462">
        <v>21799.635118400853</v>
      </c>
      <c r="E3462">
        <v>22331.871760569669</v>
      </c>
    </row>
    <row r="3463" spans="1:5" x14ac:dyDescent="0.4">
      <c r="A3463" s="21">
        <v>43275</v>
      </c>
      <c r="B3463" s="22">
        <v>20451</v>
      </c>
      <c r="C3463">
        <v>19223.939999999999</v>
      </c>
      <c r="D3463">
        <v>22772.753436816962</v>
      </c>
      <c r="E3463">
        <v>22342.963781311308</v>
      </c>
    </row>
    <row r="3464" spans="1:5" x14ac:dyDescent="0.4">
      <c r="A3464" s="21">
        <v>43276</v>
      </c>
      <c r="B3464" s="22">
        <v>18786</v>
      </c>
      <c r="C3464">
        <v>17658.84</v>
      </c>
      <c r="D3464">
        <v>22456.938306133583</v>
      </c>
      <c r="E3464">
        <v>22362.147327821316</v>
      </c>
    </row>
    <row r="3465" spans="1:5" x14ac:dyDescent="0.4">
      <c r="A3465" s="21">
        <v>43277</v>
      </c>
      <c r="B3465" s="22">
        <v>25872</v>
      </c>
      <c r="C3465">
        <v>24319.68</v>
      </c>
      <c r="D3465">
        <v>21492.437982481151</v>
      </c>
      <c r="E3465">
        <v>22373.442221121531</v>
      </c>
    </row>
    <row r="3466" spans="1:5" x14ac:dyDescent="0.4">
      <c r="A3466" s="21">
        <v>43278</v>
      </c>
      <c r="B3466" s="22">
        <v>24653</v>
      </c>
      <c r="C3466">
        <v>23173.82</v>
      </c>
      <c r="D3466">
        <v>22517.596638699313</v>
      </c>
      <c r="E3466">
        <v>22331.977822739293</v>
      </c>
    </row>
    <row r="3467" spans="1:5" x14ac:dyDescent="0.4">
      <c r="A3467" s="21">
        <v>43279</v>
      </c>
      <c r="B3467" s="22">
        <v>22392</v>
      </c>
      <c r="C3467">
        <v>21048.48</v>
      </c>
      <c r="D3467">
        <v>22812.206737499859</v>
      </c>
      <c r="E3467">
        <v>22343.069896034969</v>
      </c>
    </row>
    <row r="3468" spans="1:5" x14ac:dyDescent="0.4">
      <c r="A3468" s="21">
        <v>43280</v>
      </c>
      <c r="B3468" s="22">
        <v>26591</v>
      </c>
      <c r="C3468">
        <v>24995.539999999997</v>
      </c>
      <c r="D3468">
        <v>22435.740626648261</v>
      </c>
      <c r="E3468">
        <v>22362.253533528397</v>
      </c>
    </row>
    <row r="3469" spans="1:5" x14ac:dyDescent="0.4">
      <c r="A3469" s="21">
        <v>43281</v>
      </c>
      <c r="B3469" s="22">
        <v>24028</v>
      </c>
      <c r="C3469">
        <v>22586.32</v>
      </c>
      <c r="D3469">
        <v>23403.257769222906</v>
      </c>
      <c r="E3469">
        <v>22373.548480345868</v>
      </c>
    </row>
    <row r="3470" spans="1:5" x14ac:dyDescent="0.4">
      <c r="A3470" s="21">
        <v>43282</v>
      </c>
      <c r="B3470" s="22">
        <v>26910</v>
      </c>
      <c r="C3470">
        <v>25295.399999999998</v>
      </c>
      <c r="D3470">
        <v>23436.828804060402</v>
      </c>
      <c r="E3470">
        <v>22332.083884908916</v>
      </c>
    </row>
    <row r="3471" spans="1:5" x14ac:dyDescent="0.4">
      <c r="A3471" s="21">
        <v>43283</v>
      </c>
      <c r="B3471" s="22">
        <v>17448</v>
      </c>
      <c r="C3471">
        <v>16401.12</v>
      </c>
      <c r="D3471">
        <v>23680.061144003193</v>
      </c>
      <c r="E3471">
        <v>22343.176010758631</v>
      </c>
    </row>
    <row r="3472" spans="1:5" x14ac:dyDescent="0.4">
      <c r="A3472" s="21">
        <v>43284</v>
      </c>
      <c r="B3472" s="22">
        <v>23156</v>
      </c>
      <c r="C3472">
        <v>21766.639999999999</v>
      </c>
      <c r="D3472">
        <v>23101.516962903435</v>
      </c>
      <c r="E3472">
        <v>22362.359739235479</v>
      </c>
    </row>
    <row r="3473" spans="1:5" x14ac:dyDescent="0.4">
      <c r="A3473" s="21">
        <v>43285</v>
      </c>
      <c r="B3473" s="22">
        <v>22880</v>
      </c>
      <c r="C3473">
        <v>21507.199999999997</v>
      </c>
      <c r="D3473">
        <v>23101.880071439133</v>
      </c>
      <c r="E3473">
        <v>22373.654739570207</v>
      </c>
    </row>
    <row r="3474" spans="1:5" x14ac:dyDescent="0.4">
      <c r="A3474" s="21">
        <v>43286</v>
      </c>
      <c r="B3474" s="22">
        <v>20670</v>
      </c>
      <c r="C3474">
        <v>19429.8</v>
      </c>
      <c r="D3474">
        <v>22662.830943467754</v>
      </c>
      <c r="E3474">
        <v>22332.189947078536</v>
      </c>
    </row>
    <row r="3475" spans="1:5" x14ac:dyDescent="0.4">
      <c r="A3475" s="21">
        <v>43287</v>
      </c>
      <c r="B3475" s="22">
        <v>23026</v>
      </c>
      <c r="C3475">
        <v>21644.44</v>
      </c>
      <c r="D3475">
        <v>22791.599531499516</v>
      </c>
      <c r="E3475">
        <v>22343.282125482292</v>
      </c>
    </row>
    <row r="3476" spans="1:5" x14ac:dyDescent="0.4">
      <c r="A3476" s="21">
        <v>43288</v>
      </c>
      <c r="B3476" s="22">
        <v>22562</v>
      </c>
      <c r="C3476">
        <v>21208.28</v>
      </c>
      <c r="D3476">
        <v>22812.994493738574</v>
      </c>
      <c r="E3476">
        <v>22362.46594494256</v>
      </c>
    </row>
    <row r="3477" spans="1:5" x14ac:dyDescent="0.4">
      <c r="A3477" s="21">
        <v>43289</v>
      </c>
      <c r="B3477" s="22">
        <v>20426</v>
      </c>
      <c r="C3477">
        <v>19200.439999999999</v>
      </c>
      <c r="D3477">
        <v>22344.280096892577</v>
      </c>
      <c r="E3477">
        <v>22373.760998794547</v>
      </c>
    </row>
    <row r="3478" spans="1:5" x14ac:dyDescent="0.4">
      <c r="A3478" s="21">
        <v>43290</v>
      </c>
      <c r="B3478" s="22">
        <v>18561</v>
      </c>
      <c r="C3478">
        <v>17447.34</v>
      </c>
      <c r="D3478">
        <v>22516.620458577749</v>
      </c>
      <c r="E3478">
        <v>22332.296009248159</v>
      </c>
    </row>
    <row r="3479" spans="1:5" x14ac:dyDescent="0.4">
      <c r="A3479" s="21">
        <v>43291</v>
      </c>
      <c r="B3479" s="22">
        <v>22593</v>
      </c>
      <c r="C3479">
        <v>21237.42</v>
      </c>
      <c r="D3479">
        <v>21933.089927274443</v>
      </c>
      <c r="E3479">
        <v>22343.388240205957</v>
      </c>
    </row>
    <row r="3480" spans="1:5" x14ac:dyDescent="0.4">
      <c r="A3480" s="21">
        <v>43292</v>
      </c>
      <c r="B3480" s="22">
        <v>23236</v>
      </c>
      <c r="C3480">
        <v>21841.84</v>
      </c>
      <c r="D3480">
        <v>21580.191850716343</v>
      </c>
      <c r="E3480">
        <v>22362.572150649645</v>
      </c>
    </row>
    <row r="3481" spans="1:5" x14ac:dyDescent="0.4">
      <c r="A3481" s="21">
        <v>43293</v>
      </c>
      <c r="B3481" s="22">
        <v>18594</v>
      </c>
      <c r="C3481">
        <v>17478.36</v>
      </c>
      <c r="D3481">
        <v>22221.031318455862</v>
      </c>
      <c r="E3481">
        <v>22373.867258018887</v>
      </c>
    </row>
    <row r="3482" spans="1:5" x14ac:dyDescent="0.4">
      <c r="A3482" s="21">
        <v>43294</v>
      </c>
      <c r="B3482" s="22">
        <v>23300</v>
      </c>
      <c r="C3482">
        <v>21902</v>
      </c>
      <c r="D3482">
        <v>21763.518967423875</v>
      </c>
      <c r="E3482">
        <v>22332.402071417779</v>
      </c>
    </row>
    <row r="3483" spans="1:5" x14ac:dyDescent="0.4">
      <c r="A3483" s="21">
        <v>43295</v>
      </c>
      <c r="B3483" s="22">
        <v>23821</v>
      </c>
      <c r="C3483">
        <v>22391.739999999998</v>
      </c>
      <c r="D3483">
        <v>21553.573633378444</v>
      </c>
      <c r="E3483">
        <v>22343.494354929619</v>
      </c>
    </row>
    <row r="3484" spans="1:5" x14ac:dyDescent="0.4">
      <c r="A3484" s="21">
        <v>43296</v>
      </c>
      <c r="B3484" s="22">
        <v>20777</v>
      </c>
      <c r="C3484">
        <v>19530.379999999997</v>
      </c>
      <c r="D3484">
        <v>22189.336902651234</v>
      </c>
      <c r="E3484">
        <v>22362.678356356722</v>
      </c>
    </row>
    <row r="3485" spans="1:5" x14ac:dyDescent="0.4">
      <c r="A3485" s="21">
        <v>43297</v>
      </c>
      <c r="B3485" s="22">
        <v>18502</v>
      </c>
      <c r="C3485">
        <v>17391.879999999997</v>
      </c>
      <c r="D3485">
        <v>22138.837718457849</v>
      </c>
      <c r="E3485">
        <v>22373.973517243227</v>
      </c>
    </row>
    <row r="3486" spans="1:5" x14ac:dyDescent="0.4">
      <c r="A3486" s="21">
        <v>43298</v>
      </c>
      <c r="B3486" s="22">
        <v>22420</v>
      </c>
      <c r="C3486">
        <v>21074.799999999999</v>
      </c>
      <c r="D3486">
        <v>21210.782211852274</v>
      </c>
      <c r="E3486">
        <v>22332.508133587398</v>
      </c>
    </row>
    <row r="3487" spans="1:5" x14ac:dyDescent="0.4">
      <c r="A3487" s="21">
        <v>43299</v>
      </c>
      <c r="B3487" s="22">
        <v>23704</v>
      </c>
      <c r="C3487">
        <v>22281.759999999998</v>
      </c>
      <c r="D3487">
        <v>21625.88096450605</v>
      </c>
      <c r="E3487">
        <v>22343.60046965328</v>
      </c>
    </row>
    <row r="3488" spans="1:5" x14ac:dyDescent="0.4">
      <c r="A3488" s="21">
        <v>43300</v>
      </c>
      <c r="B3488" s="22">
        <v>19386</v>
      </c>
      <c r="C3488">
        <v>18222.84</v>
      </c>
      <c r="D3488">
        <v>22032.8666940722</v>
      </c>
      <c r="E3488">
        <v>22362.784562063804</v>
      </c>
    </row>
    <row r="3489" spans="1:5" x14ac:dyDescent="0.4">
      <c r="A3489" s="21">
        <v>43301</v>
      </c>
      <c r="B3489" s="22">
        <v>24381</v>
      </c>
      <c r="C3489">
        <v>22918.14</v>
      </c>
      <c r="D3489">
        <v>21327.98410068082</v>
      </c>
      <c r="E3489">
        <v>22374.079776467566</v>
      </c>
    </row>
    <row r="3490" spans="1:5" x14ac:dyDescent="0.4">
      <c r="A3490" s="21">
        <v>43302</v>
      </c>
      <c r="B3490" s="22">
        <v>24082</v>
      </c>
      <c r="C3490">
        <v>22637.079999999998</v>
      </c>
      <c r="D3490">
        <v>22024.767943311301</v>
      </c>
      <c r="E3490">
        <v>22332.614195757022</v>
      </c>
    </row>
    <row r="3491" spans="1:5" x14ac:dyDescent="0.4">
      <c r="A3491" s="21">
        <v>43303</v>
      </c>
      <c r="B3491" s="22">
        <v>21240</v>
      </c>
      <c r="C3491">
        <v>19965.599999999999</v>
      </c>
      <c r="D3491">
        <v>22346.830311611637</v>
      </c>
      <c r="E3491">
        <v>22343.706584376945</v>
      </c>
    </row>
    <row r="3492" spans="1:5" x14ac:dyDescent="0.4">
      <c r="A3492" s="21">
        <v>43304</v>
      </c>
      <c r="B3492" s="22">
        <v>19260</v>
      </c>
      <c r="C3492">
        <v>18104.399999999998</v>
      </c>
      <c r="D3492">
        <v>21952.695730158208</v>
      </c>
      <c r="E3492">
        <v>22362.890767770885</v>
      </c>
    </row>
    <row r="3493" spans="1:5" x14ac:dyDescent="0.4">
      <c r="A3493" s="21">
        <v>43305</v>
      </c>
      <c r="B3493" s="22">
        <v>23057</v>
      </c>
      <c r="C3493">
        <v>21673.579999999998</v>
      </c>
      <c r="D3493">
        <v>21809.92526786017</v>
      </c>
      <c r="E3493">
        <v>22374.186035691906</v>
      </c>
    </row>
    <row r="3494" spans="1:5" x14ac:dyDescent="0.4">
      <c r="A3494" s="21">
        <v>43306</v>
      </c>
      <c r="B3494" s="22">
        <v>23435</v>
      </c>
      <c r="C3494">
        <v>22028.899999999998</v>
      </c>
      <c r="D3494">
        <v>21962.146737860905</v>
      </c>
      <c r="E3494">
        <v>22332.720257926645</v>
      </c>
    </row>
    <row r="3495" spans="1:5" x14ac:dyDescent="0.4">
      <c r="A3495" s="21">
        <v>43307</v>
      </c>
      <c r="B3495" s="22">
        <v>18600</v>
      </c>
      <c r="C3495">
        <v>17484</v>
      </c>
      <c r="D3495">
        <v>21907.542283302508</v>
      </c>
      <c r="E3495">
        <v>22343.812699100607</v>
      </c>
    </row>
    <row r="3496" spans="1:5" x14ac:dyDescent="0.4">
      <c r="A3496" s="21">
        <v>43308</v>
      </c>
      <c r="B3496" s="22">
        <v>23616</v>
      </c>
      <c r="C3496">
        <v>22199.039999999997</v>
      </c>
      <c r="D3496">
        <v>21743.746254095677</v>
      </c>
      <c r="E3496">
        <v>22362.996973477966</v>
      </c>
    </row>
    <row r="3497" spans="1:5" x14ac:dyDescent="0.4">
      <c r="A3497" s="21">
        <v>43309</v>
      </c>
      <c r="B3497" s="22">
        <v>23107</v>
      </c>
      <c r="C3497">
        <v>21720.579999999998</v>
      </c>
      <c r="D3497">
        <v>21988.753109704121</v>
      </c>
      <c r="E3497">
        <v>22374.292294916242</v>
      </c>
    </row>
    <row r="3498" spans="1:5" x14ac:dyDescent="0.4">
      <c r="A3498" s="21">
        <v>43310</v>
      </c>
      <c r="B3498" s="22">
        <v>20461</v>
      </c>
      <c r="C3498">
        <v>19233.34</v>
      </c>
      <c r="D3498">
        <v>21800.556965768366</v>
      </c>
      <c r="E3498">
        <v>22332.826320096265</v>
      </c>
    </row>
    <row r="3499" spans="1:5" x14ac:dyDescent="0.4">
      <c r="A3499" s="21">
        <v>43311</v>
      </c>
      <c r="B3499" s="22">
        <v>18553</v>
      </c>
      <c r="C3499">
        <v>17439.82</v>
      </c>
      <c r="D3499">
        <v>22010.663050173789</v>
      </c>
      <c r="E3499">
        <v>22343.918813824264</v>
      </c>
    </row>
    <row r="3500" spans="1:5" x14ac:dyDescent="0.4">
      <c r="A3500" s="21">
        <v>43312</v>
      </c>
      <c r="B3500" s="22">
        <v>22404</v>
      </c>
      <c r="C3500">
        <v>21059.759999999998</v>
      </c>
      <c r="D3500">
        <v>21483.504945460263</v>
      </c>
      <c r="E3500">
        <v>22363.103179185047</v>
      </c>
    </row>
    <row r="3501" spans="1:5" x14ac:dyDescent="0.4">
      <c r="A3501" s="21">
        <v>43313</v>
      </c>
      <c r="B3501" s="22">
        <v>23008</v>
      </c>
      <c r="C3501">
        <v>21627.52</v>
      </c>
      <c r="D3501">
        <v>21234.216183786924</v>
      </c>
      <c r="E3501">
        <v>22374.398554140578</v>
      </c>
    </row>
    <row r="3502" spans="1:5" x14ac:dyDescent="0.4">
      <c r="A3502" s="21">
        <v>43314</v>
      </c>
      <c r="B3502" s="22">
        <v>18874</v>
      </c>
      <c r="C3502">
        <v>17741.559999999998</v>
      </c>
      <c r="D3502">
        <v>21848.559636191996</v>
      </c>
      <c r="E3502">
        <v>22332.932382265888</v>
      </c>
    </row>
    <row r="3503" spans="1:5" x14ac:dyDescent="0.4">
      <c r="A3503" s="21">
        <v>43315</v>
      </c>
      <c r="B3503" s="22">
        <v>23495</v>
      </c>
      <c r="C3503">
        <v>22085.3</v>
      </c>
      <c r="D3503">
        <v>21465.726204156817</v>
      </c>
      <c r="E3503">
        <v>22344.024928547929</v>
      </c>
    </row>
    <row r="3504" spans="1:5" x14ac:dyDescent="0.4">
      <c r="A3504" s="21">
        <v>43316</v>
      </c>
      <c r="B3504" s="22">
        <v>22997</v>
      </c>
      <c r="C3504">
        <v>21617.18</v>
      </c>
      <c r="D3504">
        <v>21386.775978971971</v>
      </c>
      <c r="E3504">
        <v>22363.209384892132</v>
      </c>
    </row>
    <row r="3505" spans="1:5" x14ac:dyDescent="0.4">
      <c r="A3505" s="21">
        <v>43317</v>
      </c>
      <c r="B3505" s="22">
        <v>20365</v>
      </c>
      <c r="C3505">
        <v>19143.099999999999</v>
      </c>
      <c r="D3505">
        <v>21896.053158595674</v>
      </c>
      <c r="E3505">
        <v>22374.504813364918</v>
      </c>
    </row>
    <row r="3506" spans="1:5" x14ac:dyDescent="0.4">
      <c r="A3506" s="21">
        <v>43318</v>
      </c>
      <c r="B3506" s="22">
        <v>18240</v>
      </c>
      <c r="C3506">
        <v>17145.599999999999</v>
      </c>
      <c r="D3506">
        <v>21806.765017935933</v>
      </c>
      <c r="E3506">
        <v>22333.038444435508</v>
      </c>
    </row>
    <row r="3507" spans="1:5" x14ac:dyDescent="0.4">
      <c r="A3507" s="21">
        <v>43319</v>
      </c>
      <c r="B3507" s="22">
        <v>21092</v>
      </c>
      <c r="C3507">
        <v>19826.48</v>
      </c>
      <c r="D3507">
        <v>20930.983150642773</v>
      </c>
      <c r="E3507">
        <v>22344.131043271591</v>
      </c>
    </row>
    <row r="3508" spans="1:5" x14ac:dyDescent="0.4">
      <c r="A3508" s="21">
        <v>43320</v>
      </c>
      <c r="B3508" s="22">
        <v>21677</v>
      </c>
      <c r="C3508">
        <v>20376.379999999997</v>
      </c>
      <c r="D3508">
        <v>21171.981629363396</v>
      </c>
      <c r="E3508">
        <v>22363.315590599213</v>
      </c>
    </row>
    <row r="3509" spans="1:5" x14ac:dyDescent="0.4">
      <c r="A3509" s="21">
        <v>43321</v>
      </c>
      <c r="B3509" s="22">
        <v>17905</v>
      </c>
      <c r="C3509">
        <v>16830.7</v>
      </c>
      <c r="D3509">
        <v>21334.615204390808</v>
      </c>
      <c r="E3509">
        <v>22374.611072589258</v>
      </c>
    </row>
    <row r="3510" spans="1:5" x14ac:dyDescent="0.4">
      <c r="A3510" s="21">
        <v>43322</v>
      </c>
      <c r="B3510" s="22">
        <v>23313</v>
      </c>
      <c r="C3510">
        <v>21914.219999999998</v>
      </c>
      <c r="D3510">
        <v>20548.35315127295</v>
      </c>
      <c r="E3510">
        <v>22333.144506605131</v>
      </c>
    </row>
    <row r="3511" spans="1:5" x14ac:dyDescent="0.4">
      <c r="A3511" s="21">
        <v>43323</v>
      </c>
      <c r="B3511" s="22">
        <v>23672</v>
      </c>
      <c r="C3511">
        <v>22251.68</v>
      </c>
      <c r="D3511">
        <v>21166.297526420807</v>
      </c>
      <c r="E3511">
        <v>22344.237157995252</v>
      </c>
    </row>
    <row r="3512" spans="1:5" x14ac:dyDescent="0.4">
      <c r="A3512" s="21">
        <v>43324</v>
      </c>
      <c r="B3512" s="22">
        <v>21392</v>
      </c>
      <c r="C3512">
        <v>20108.48</v>
      </c>
      <c r="D3512">
        <v>21545.079203254136</v>
      </c>
      <c r="E3512">
        <v>22363.421796306291</v>
      </c>
    </row>
    <row r="3513" spans="1:5" x14ac:dyDescent="0.4">
      <c r="A3513" s="21">
        <v>43325</v>
      </c>
      <c r="B3513" s="22">
        <v>18819</v>
      </c>
      <c r="C3513">
        <v>17689.86</v>
      </c>
      <c r="D3513">
        <v>21325.206101524825</v>
      </c>
      <c r="E3513">
        <v>22374.717331813597</v>
      </c>
    </row>
    <row r="3514" spans="1:5" x14ac:dyDescent="0.4">
      <c r="A3514" s="21">
        <v>43326</v>
      </c>
      <c r="B3514" s="22">
        <v>21592</v>
      </c>
      <c r="C3514">
        <v>20296.48</v>
      </c>
      <c r="D3514">
        <v>21186.290380959043</v>
      </c>
      <c r="E3514">
        <v>22333.250568774751</v>
      </c>
    </row>
    <row r="3515" spans="1:5" x14ac:dyDescent="0.4">
      <c r="A3515" s="21">
        <v>43327</v>
      </c>
      <c r="B3515" s="22">
        <v>21881</v>
      </c>
      <c r="C3515">
        <v>20568.14</v>
      </c>
      <c r="D3515">
        <v>21220.143204527809</v>
      </c>
      <c r="E3515">
        <v>22344.343272718917</v>
      </c>
    </row>
    <row r="3516" spans="1:5" x14ac:dyDescent="0.4">
      <c r="A3516" s="21">
        <v>43328</v>
      </c>
      <c r="B3516" s="22">
        <v>15211</v>
      </c>
      <c r="C3516">
        <v>14298.339999999998</v>
      </c>
      <c r="D3516">
        <v>21077.23466216115</v>
      </c>
      <c r="E3516">
        <v>22363.528002013372</v>
      </c>
    </row>
    <row r="3517" spans="1:5" x14ac:dyDescent="0.4">
      <c r="A3517" s="21">
        <v>43329</v>
      </c>
      <c r="B3517" s="22">
        <v>21596</v>
      </c>
      <c r="C3517">
        <v>20300.239999999998</v>
      </c>
      <c r="D3517">
        <v>20500.814227233499</v>
      </c>
      <c r="E3517">
        <v>22374.823591037937</v>
      </c>
    </row>
    <row r="3518" spans="1:5" x14ac:dyDescent="0.4">
      <c r="A3518" s="21">
        <v>43330</v>
      </c>
      <c r="B3518" s="22">
        <v>22362</v>
      </c>
      <c r="C3518">
        <v>21020.28</v>
      </c>
      <c r="D3518">
        <v>20637.888719367245</v>
      </c>
      <c r="E3518">
        <v>22333.35663094437</v>
      </c>
    </row>
    <row r="3519" spans="1:5" x14ac:dyDescent="0.4">
      <c r="A3519" s="21">
        <v>43331</v>
      </c>
      <c r="B3519" s="22">
        <v>20781</v>
      </c>
      <c r="C3519">
        <v>19534.14</v>
      </c>
      <c r="D3519">
        <v>20537.008839355691</v>
      </c>
      <c r="E3519">
        <v>22344.449387442579</v>
      </c>
    </row>
    <row r="3520" spans="1:5" x14ac:dyDescent="0.4">
      <c r="A3520" s="21">
        <v>43332</v>
      </c>
      <c r="B3520" s="22">
        <v>19674</v>
      </c>
      <c r="C3520">
        <v>18493.559999999998</v>
      </c>
      <c r="D3520">
        <v>20959.910026312918</v>
      </c>
      <c r="E3520">
        <v>22363.634207720454</v>
      </c>
    </row>
    <row r="3521" spans="1:5" x14ac:dyDescent="0.4">
      <c r="A3521" s="21">
        <v>43333</v>
      </c>
      <c r="B3521" s="22">
        <v>23607</v>
      </c>
      <c r="C3521">
        <v>22190.579999999998</v>
      </c>
      <c r="D3521">
        <v>20767.989702633731</v>
      </c>
      <c r="E3521">
        <v>22374.929850262277</v>
      </c>
    </row>
    <row r="3522" spans="1:5" x14ac:dyDescent="0.4">
      <c r="A3522" s="21">
        <v>43334</v>
      </c>
      <c r="B3522" s="22">
        <v>24389</v>
      </c>
      <c r="C3522">
        <v>22925.66</v>
      </c>
      <c r="D3522">
        <v>20795.86198929786</v>
      </c>
      <c r="E3522">
        <v>22333.462693113994</v>
      </c>
    </row>
    <row r="3523" spans="1:5" x14ac:dyDescent="0.4">
      <c r="A3523" s="21">
        <v>43335</v>
      </c>
      <c r="B3523" s="22">
        <v>19571</v>
      </c>
      <c r="C3523">
        <v>18396.739999999998</v>
      </c>
      <c r="D3523">
        <v>21682.450946191948</v>
      </c>
      <c r="E3523">
        <v>22344.55550216624</v>
      </c>
    </row>
    <row r="3524" spans="1:5" x14ac:dyDescent="0.4">
      <c r="A3524" s="21">
        <v>43336</v>
      </c>
      <c r="B3524" s="22">
        <v>23918</v>
      </c>
      <c r="C3524">
        <v>22482.92</v>
      </c>
      <c r="D3524">
        <v>21444.978455642118</v>
      </c>
      <c r="E3524">
        <v>22363.740413427535</v>
      </c>
    </row>
    <row r="3525" spans="1:5" x14ac:dyDescent="0.4">
      <c r="A3525" s="21">
        <v>43337</v>
      </c>
      <c r="B3525" s="22">
        <v>23284</v>
      </c>
      <c r="C3525">
        <v>21886.959999999999</v>
      </c>
      <c r="D3525">
        <v>21422.272538660771</v>
      </c>
      <c r="E3525">
        <v>22375.036109486617</v>
      </c>
    </row>
    <row r="3526" spans="1:5" x14ac:dyDescent="0.4">
      <c r="A3526" s="21">
        <v>43338</v>
      </c>
      <c r="B3526" s="22">
        <v>20796</v>
      </c>
      <c r="C3526">
        <v>19548.239999999998</v>
      </c>
      <c r="D3526">
        <v>21967.07036151646</v>
      </c>
      <c r="E3526">
        <v>22333.568755283617</v>
      </c>
    </row>
    <row r="3527" spans="1:5" x14ac:dyDescent="0.4">
      <c r="A3527" s="21">
        <v>43339</v>
      </c>
      <c r="B3527" s="22">
        <v>18898</v>
      </c>
      <c r="C3527">
        <v>17764.12</v>
      </c>
      <c r="D3527">
        <v>21945.158080708974</v>
      </c>
      <c r="E3527">
        <v>22344.661616889905</v>
      </c>
    </row>
    <row r="3528" spans="1:5" x14ac:dyDescent="0.4">
      <c r="A3528" s="21">
        <v>43340</v>
      </c>
      <c r="B3528" s="22">
        <v>22995</v>
      </c>
      <c r="C3528">
        <v>21615.3</v>
      </c>
      <c r="D3528">
        <v>21130.356948917892</v>
      </c>
      <c r="E3528">
        <v>22363.84661913462</v>
      </c>
    </row>
    <row r="3529" spans="1:5" x14ac:dyDescent="0.4">
      <c r="A3529" s="21">
        <v>43341</v>
      </c>
      <c r="B3529" s="22">
        <v>23657</v>
      </c>
      <c r="C3529">
        <v>22237.579999999998</v>
      </c>
      <c r="D3529">
        <v>21619.670291007184</v>
      </c>
      <c r="E3529">
        <v>22375.142368710949</v>
      </c>
    </row>
    <row r="3530" spans="1:5" x14ac:dyDescent="0.4">
      <c r="A3530" s="21">
        <v>43342</v>
      </c>
      <c r="B3530" s="22">
        <v>19043</v>
      </c>
      <c r="C3530">
        <v>17900.419999999998</v>
      </c>
      <c r="D3530">
        <v>22022.36259164596</v>
      </c>
      <c r="E3530">
        <v>22333.674817453237</v>
      </c>
    </row>
    <row r="3531" spans="1:5" x14ac:dyDescent="0.4">
      <c r="A3531" s="21">
        <v>43343</v>
      </c>
      <c r="B3531" s="22">
        <v>23252</v>
      </c>
      <c r="C3531">
        <v>21856.879999999997</v>
      </c>
      <c r="D3531">
        <v>21299.724614201485</v>
      </c>
      <c r="E3531">
        <v>22344.767731613563</v>
      </c>
    </row>
    <row r="3532" spans="1:5" x14ac:dyDescent="0.4">
      <c r="A3532" s="21">
        <v>43344</v>
      </c>
      <c r="B3532" s="22">
        <v>22238</v>
      </c>
      <c r="C3532">
        <v>20903.719999999998</v>
      </c>
      <c r="D3532">
        <v>21805.62006866392</v>
      </c>
      <c r="E3532">
        <v>22363.952824841701</v>
      </c>
    </row>
    <row r="3533" spans="1:5" x14ac:dyDescent="0.4">
      <c r="A3533" s="21">
        <v>43345</v>
      </c>
      <c r="B3533" s="22">
        <v>19722</v>
      </c>
      <c r="C3533">
        <v>18538.68</v>
      </c>
      <c r="D3533">
        <v>21891.767978190754</v>
      </c>
      <c r="E3533">
        <v>22375.248627935289</v>
      </c>
    </row>
    <row r="3534" spans="1:5" x14ac:dyDescent="0.4">
      <c r="A3534" s="21">
        <v>43346</v>
      </c>
      <c r="B3534" s="22">
        <v>17984</v>
      </c>
      <c r="C3534">
        <v>16904.96</v>
      </c>
      <c r="D3534">
        <v>21368.924158747559</v>
      </c>
      <c r="E3534">
        <v>22333.78087962286</v>
      </c>
    </row>
    <row r="3535" spans="1:5" x14ac:dyDescent="0.4">
      <c r="A3535" s="21">
        <v>43347</v>
      </c>
      <c r="B3535" s="22">
        <v>21687</v>
      </c>
      <c r="C3535">
        <v>20385.78</v>
      </c>
      <c r="D3535">
        <v>21080.922459893529</v>
      </c>
      <c r="E3535">
        <v>22344.873846337225</v>
      </c>
    </row>
    <row r="3536" spans="1:5" x14ac:dyDescent="0.4">
      <c r="A3536" s="21">
        <v>43348</v>
      </c>
      <c r="B3536" s="22">
        <v>22448</v>
      </c>
      <c r="C3536">
        <v>21101.119999999999</v>
      </c>
      <c r="D3536">
        <v>21147.060628595278</v>
      </c>
      <c r="E3536">
        <v>22364.059030548782</v>
      </c>
    </row>
    <row r="3537" spans="1:5" x14ac:dyDescent="0.4">
      <c r="A3537" s="21">
        <v>43349</v>
      </c>
      <c r="B3537" s="22">
        <v>18221</v>
      </c>
      <c r="C3537">
        <v>17127.739999999998</v>
      </c>
      <c r="D3537">
        <v>21099.01418944434</v>
      </c>
      <c r="E3537">
        <v>22375.354887159629</v>
      </c>
    </row>
    <row r="3538" spans="1:5" x14ac:dyDescent="0.4">
      <c r="A3538" s="21">
        <v>43350</v>
      </c>
      <c r="B3538" s="22">
        <v>22979</v>
      </c>
      <c r="C3538">
        <v>21600.26</v>
      </c>
      <c r="D3538">
        <v>20950.40667655311</v>
      </c>
      <c r="E3538">
        <v>22333.886941792483</v>
      </c>
    </row>
    <row r="3539" spans="1:5" x14ac:dyDescent="0.4">
      <c r="A3539" s="21">
        <v>43351</v>
      </c>
      <c r="B3539" s="22">
        <v>23019</v>
      </c>
      <c r="C3539">
        <v>21637.86</v>
      </c>
      <c r="D3539">
        <v>21231.123516449818</v>
      </c>
      <c r="E3539">
        <v>22344.97996106089</v>
      </c>
    </row>
    <row r="3540" spans="1:5" x14ac:dyDescent="0.4">
      <c r="A3540" s="21">
        <v>43352</v>
      </c>
      <c r="B3540" s="22">
        <v>20352</v>
      </c>
      <c r="C3540">
        <v>19130.879999999997</v>
      </c>
      <c r="D3540">
        <v>21177.454611364396</v>
      </c>
      <c r="E3540">
        <v>22364.165236255863</v>
      </c>
    </row>
    <row r="3541" spans="1:5" x14ac:dyDescent="0.4">
      <c r="A3541" s="21">
        <v>43353</v>
      </c>
      <c r="B3541" s="22">
        <v>18487</v>
      </c>
      <c r="C3541">
        <v>17377.78</v>
      </c>
      <c r="D3541">
        <v>21412.767171639422</v>
      </c>
      <c r="E3541">
        <v>22375.461146383968</v>
      </c>
    </row>
    <row r="3542" spans="1:5" x14ac:dyDescent="0.4">
      <c r="A3542" s="21">
        <v>43354</v>
      </c>
      <c r="B3542" s="22">
        <v>21763</v>
      </c>
      <c r="C3542">
        <v>20457.219999999998</v>
      </c>
      <c r="D3542">
        <v>20982.823937880556</v>
      </c>
      <c r="E3542">
        <v>22333.993003962103</v>
      </c>
    </row>
    <row r="3543" spans="1:5" x14ac:dyDescent="0.4">
      <c r="A3543" s="21">
        <v>43355</v>
      </c>
      <c r="B3543" s="22">
        <v>21826</v>
      </c>
      <c r="C3543">
        <v>20516.439999999999</v>
      </c>
      <c r="D3543">
        <v>20747.247618661673</v>
      </c>
      <c r="E3543">
        <v>22345.086075784551</v>
      </c>
    </row>
    <row r="3544" spans="1:5" x14ac:dyDescent="0.4">
      <c r="A3544" s="21">
        <v>43356</v>
      </c>
      <c r="B3544" s="22">
        <v>18355</v>
      </c>
      <c r="C3544">
        <v>17253.7</v>
      </c>
      <c r="D3544">
        <v>21214.594747666804</v>
      </c>
      <c r="E3544">
        <v>22364.271441962941</v>
      </c>
    </row>
    <row r="3545" spans="1:5" x14ac:dyDescent="0.4">
      <c r="A3545" s="21">
        <v>43357</v>
      </c>
      <c r="B3545" s="22">
        <v>22572</v>
      </c>
      <c r="C3545">
        <v>21217.68</v>
      </c>
      <c r="D3545">
        <v>20857.684047373616</v>
      </c>
      <c r="E3545">
        <v>22375.567405608308</v>
      </c>
    </row>
    <row r="3546" spans="1:5" x14ac:dyDescent="0.4">
      <c r="A3546" s="21">
        <v>43358</v>
      </c>
      <c r="B3546" s="22">
        <v>22160</v>
      </c>
      <c r="C3546">
        <v>20830.399999999998</v>
      </c>
      <c r="D3546">
        <v>20760.390800151239</v>
      </c>
      <c r="E3546">
        <v>22334.099066131723</v>
      </c>
    </row>
    <row r="3547" spans="1:5" x14ac:dyDescent="0.4">
      <c r="A3547" s="21">
        <v>43359</v>
      </c>
      <c r="B3547" s="22">
        <v>19735</v>
      </c>
      <c r="C3547">
        <v>18550.899999999998</v>
      </c>
      <c r="D3547">
        <v>21204.96696029458</v>
      </c>
      <c r="E3547">
        <v>22345.192190508213</v>
      </c>
    </row>
    <row r="3548" spans="1:5" x14ac:dyDescent="0.4">
      <c r="A3548" s="21">
        <v>43360</v>
      </c>
      <c r="B3548" s="22">
        <v>18289</v>
      </c>
      <c r="C3548">
        <v>17191.66</v>
      </c>
      <c r="D3548">
        <v>21126.291032902362</v>
      </c>
      <c r="E3548">
        <v>22364.377647670022</v>
      </c>
    </row>
    <row r="3549" spans="1:5" x14ac:dyDescent="0.4">
      <c r="A3549" s="21">
        <v>43361</v>
      </c>
      <c r="B3549" s="22">
        <v>22059</v>
      </c>
      <c r="C3549">
        <v>20735.46</v>
      </c>
      <c r="D3549">
        <v>20381.186450588175</v>
      </c>
      <c r="E3549">
        <v>22375.673664832648</v>
      </c>
    </row>
    <row r="3550" spans="1:5" x14ac:dyDescent="0.4">
      <c r="A3550" s="21">
        <v>43362</v>
      </c>
      <c r="B3550" s="22">
        <v>22804</v>
      </c>
      <c r="C3550">
        <v>21435.759999999998</v>
      </c>
      <c r="D3550">
        <v>20812.243268792845</v>
      </c>
      <c r="E3550">
        <v>22334.205128301342</v>
      </c>
    </row>
    <row r="3551" spans="1:5" x14ac:dyDescent="0.4">
      <c r="A3551" s="21">
        <v>43363</v>
      </c>
      <c r="B3551" s="22">
        <v>18243</v>
      </c>
      <c r="C3551">
        <v>17148.419999999998</v>
      </c>
      <c r="D3551">
        <v>21203.152161129525</v>
      </c>
      <c r="E3551">
        <v>22345.298305231878</v>
      </c>
    </row>
    <row r="3552" spans="1:5" x14ac:dyDescent="0.4">
      <c r="A3552" s="21">
        <v>43364</v>
      </c>
      <c r="B3552" s="22">
        <v>22676</v>
      </c>
      <c r="C3552">
        <v>21315.439999999999</v>
      </c>
      <c r="D3552">
        <v>20516.789537213685</v>
      </c>
      <c r="E3552">
        <v>22364.483853377104</v>
      </c>
    </row>
    <row r="3553" spans="1:5" x14ac:dyDescent="0.4">
      <c r="A3553" s="21">
        <v>43365</v>
      </c>
      <c r="B3553" s="22">
        <v>22510</v>
      </c>
      <c r="C3553">
        <v>21159.399999999998</v>
      </c>
      <c r="D3553">
        <v>21023.099291190272</v>
      </c>
      <c r="E3553">
        <v>22375.779924056988</v>
      </c>
    </row>
    <row r="3554" spans="1:5" x14ac:dyDescent="0.4">
      <c r="A3554" s="21">
        <v>43366</v>
      </c>
      <c r="B3554" s="22">
        <v>20007</v>
      </c>
      <c r="C3554">
        <v>18806.579999999998</v>
      </c>
      <c r="D3554">
        <v>21255.572709123648</v>
      </c>
      <c r="E3554">
        <v>22334.311190470966</v>
      </c>
    </row>
    <row r="3555" spans="1:5" x14ac:dyDescent="0.4">
      <c r="A3555" s="21">
        <v>43367</v>
      </c>
      <c r="B3555" s="22">
        <v>18136</v>
      </c>
      <c r="C3555">
        <v>17047.84</v>
      </c>
      <c r="D3555">
        <v>20898.109528693563</v>
      </c>
      <c r="E3555">
        <v>22345.404419955539</v>
      </c>
    </row>
    <row r="3556" spans="1:5" x14ac:dyDescent="0.4">
      <c r="A3556" s="21">
        <v>43368</v>
      </c>
      <c r="B3556" s="22">
        <v>21191</v>
      </c>
      <c r="C3556">
        <v>19919.539999999997</v>
      </c>
      <c r="D3556">
        <v>20687.759797108523</v>
      </c>
      <c r="E3556">
        <v>22364.590059084188</v>
      </c>
    </row>
    <row r="3557" spans="1:5" x14ac:dyDescent="0.4">
      <c r="A3557" s="21">
        <v>43369</v>
      </c>
      <c r="B3557" s="22">
        <v>21642</v>
      </c>
      <c r="C3557">
        <v>20343.48</v>
      </c>
      <c r="D3557">
        <v>20733.227276622452</v>
      </c>
      <c r="E3557">
        <v>22375.886183281327</v>
      </c>
    </row>
    <row r="3558" spans="1:5" x14ac:dyDescent="0.4">
      <c r="A3558" s="21">
        <v>43370</v>
      </c>
      <c r="B3558" s="22">
        <v>18696</v>
      </c>
      <c r="C3558">
        <v>17574.239999999998</v>
      </c>
      <c r="D3558">
        <v>20658.172879471866</v>
      </c>
      <c r="E3558">
        <v>22334.417252640589</v>
      </c>
    </row>
    <row r="3559" spans="1:5" x14ac:dyDescent="0.4">
      <c r="A3559" s="21">
        <v>43371</v>
      </c>
      <c r="B3559" s="22">
        <v>20914</v>
      </c>
      <c r="C3559">
        <v>19659.16</v>
      </c>
      <c r="D3559">
        <v>20617.315028362256</v>
      </c>
      <c r="E3559">
        <v>22345.510534679201</v>
      </c>
    </row>
    <row r="3560" spans="1:5" x14ac:dyDescent="0.4">
      <c r="A3560" s="21">
        <v>43372</v>
      </c>
      <c r="B3560" s="22">
        <v>23388</v>
      </c>
      <c r="C3560">
        <v>21984.719999999998</v>
      </c>
      <c r="D3560">
        <v>20640.346439858949</v>
      </c>
      <c r="E3560">
        <v>22364.69626479127</v>
      </c>
    </row>
    <row r="3561" spans="1:5" x14ac:dyDescent="0.4">
      <c r="A3561" s="21">
        <v>43373</v>
      </c>
      <c r="B3561" s="22">
        <v>19650</v>
      </c>
      <c r="C3561">
        <v>18471</v>
      </c>
      <c r="D3561">
        <v>20775.526301083679</v>
      </c>
      <c r="E3561">
        <v>22375.99244250566</v>
      </c>
    </row>
    <row r="3562" spans="1:5" x14ac:dyDescent="0.4">
      <c r="A3562" s="21">
        <v>43374</v>
      </c>
      <c r="B3562" s="22">
        <v>17023</v>
      </c>
      <c r="C3562">
        <v>16001.619999999999</v>
      </c>
      <c r="D3562">
        <v>20896.629397849174</v>
      </c>
      <c r="E3562">
        <v>22334.523314810209</v>
      </c>
    </row>
    <row r="3563" spans="1:5" x14ac:dyDescent="0.4">
      <c r="A3563" s="21">
        <v>43375</v>
      </c>
      <c r="B3563" s="22">
        <v>26076</v>
      </c>
      <c r="C3563">
        <v>24511.439999999999</v>
      </c>
      <c r="D3563">
        <v>20366.233500441966</v>
      </c>
      <c r="E3563">
        <v>22345.616649402862</v>
      </c>
    </row>
    <row r="3564" spans="1:5" x14ac:dyDescent="0.4">
      <c r="A3564" s="21">
        <v>43376</v>
      </c>
      <c r="B3564" s="22">
        <v>19704</v>
      </c>
      <c r="C3564">
        <v>18521.759999999998</v>
      </c>
      <c r="D3564">
        <v>20855.115316683121</v>
      </c>
      <c r="E3564">
        <v>22364.802470498351</v>
      </c>
    </row>
    <row r="3565" spans="1:5" x14ac:dyDescent="0.4">
      <c r="A3565" s="21">
        <v>43377</v>
      </c>
      <c r="B3565" s="22">
        <v>18045</v>
      </c>
      <c r="C3565">
        <v>16962.3</v>
      </c>
      <c r="D3565">
        <v>20924.366709135669</v>
      </c>
      <c r="E3565">
        <v>22376.098701729999</v>
      </c>
    </row>
    <row r="3566" spans="1:5" x14ac:dyDescent="0.4">
      <c r="A3566" s="21">
        <v>43378</v>
      </c>
      <c r="B3566" s="22">
        <v>21559</v>
      </c>
      <c r="C3566">
        <v>20265.46</v>
      </c>
      <c r="D3566">
        <v>20699.564195196901</v>
      </c>
      <c r="E3566">
        <v>22334.629376979832</v>
      </c>
    </row>
    <row r="3567" spans="1:5" x14ac:dyDescent="0.4">
      <c r="A3567" s="21">
        <v>43379</v>
      </c>
      <c r="B3567" s="22">
        <v>21326</v>
      </c>
      <c r="C3567">
        <v>20046.439999999999</v>
      </c>
      <c r="D3567">
        <v>20387.856587324182</v>
      </c>
      <c r="E3567">
        <v>22345.722764126524</v>
      </c>
    </row>
    <row r="3568" spans="1:5" x14ac:dyDescent="0.4">
      <c r="A3568" s="21">
        <v>43380</v>
      </c>
      <c r="B3568" s="22">
        <v>18950</v>
      </c>
      <c r="C3568">
        <v>17813</v>
      </c>
      <c r="D3568">
        <v>20722.661433446621</v>
      </c>
      <c r="E3568">
        <v>22364.908676205432</v>
      </c>
    </row>
    <row r="3569" spans="1:5" x14ac:dyDescent="0.4">
      <c r="A3569" s="21">
        <v>43381</v>
      </c>
      <c r="B3569" s="22">
        <v>17405</v>
      </c>
      <c r="C3569">
        <v>16360.699999999999</v>
      </c>
      <c r="D3569">
        <v>20720.188710819355</v>
      </c>
      <c r="E3569">
        <v>22376.204960954339</v>
      </c>
    </row>
    <row r="3570" spans="1:5" x14ac:dyDescent="0.4">
      <c r="A3570" s="21">
        <v>43382</v>
      </c>
      <c r="B3570" s="22">
        <v>21063</v>
      </c>
      <c r="C3570">
        <v>19799.219999999998</v>
      </c>
      <c r="D3570">
        <v>19826.848760197667</v>
      </c>
      <c r="E3570">
        <v>22334.735439149455</v>
      </c>
    </row>
    <row r="3571" spans="1:5" x14ac:dyDescent="0.4">
      <c r="A3571" s="21">
        <v>43383</v>
      </c>
      <c r="B3571" s="22">
        <v>21437</v>
      </c>
      <c r="C3571">
        <v>20150.78</v>
      </c>
      <c r="D3571">
        <v>20152.959493520208</v>
      </c>
      <c r="E3571">
        <v>22345.828878850185</v>
      </c>
    </row>
    <row r="3572" spans="1:5" x14ac:dyDescent="0.4">
      <c r="A3572" s="21">
        <v>43384</v>
      </c>
      <c r="B3572" s="22">
        <v>17553</v>
      </c>
      <c r="C3572">
        <v>16499.82</v>
      </c>
      <c r="D3572">
        <v>20557.169471348658</v>
      </c>
      <c r="E3572">
        <v>22365.014881912513</v>
      </c>
    </row>
    <row r="3573" spans="1:5" x14ac:dyDescent="0.4">
      <c r="A3573" s="21">
        <v>43385</v>
      </c>
      <c r="B3573" s="22">
        <v>21478</v>
      </c>
      <c r="C3573">
        <v>20189.32</v>
      </c>
      <c r="D3573">
        <v>19787.62733096521</v>
      </c>
      <c r="E3573">
        <v>22376.311220178679</v>
      </c>
    </row>
    <row r="3574" spans="1:5" x14ac:dyDescent="0.4">
      <c r="A3574" s="21">
        <v>43386</v>
      </c>
      <c r="B3574" s="22">
        <v>17691</v>
      </c>
      <c r="C3574">
        <v>16629.54</v>
      </c>
      <c r="D3574">
        <v>20179.152791603436</v>
      </c>
      <c r="E3574">
        <v>22334.841501319075</v>
      </c>
    </row>
    <row r="3575" spans="1:5" x14ac:dyDescent="0.4">
      <c r="A3575" s="21">
        <v>43387</v>
      </c>
      <c r="B3575" s="22">
        <v>17654</v>
      </c>
      <c r="C3575">
        <v>16594.759999999998</v>
      </c>
      <c r="D3575">
        <v>19966.612106465243</v>
      </c>
      <c r="E3575">
        <v>22345.93499357385</v>
      </c>
    </row>
    <row r="3576" spans="1:5" x14ac:dyDescent="0.4">
      <c r="A3576" s="21">
        <v>43388</v>
      </c>
      <c r="B3576" s="22">
        <v>16866</v>
      </c>
      <c r="C3576">
        <v>15854.039999999999</v>
      </c>
      <c r="D3576">
        <v>19382.112969012695</v>
      </c>
      <c r="E3576">
        <v>22365.121087619591</v>
      </c>
    </row>
    <row r="3577" spans="1:5" x14ac:dyDescent="0.4">
      <c r="A3577" s="21">
        <v>43389</v>
      </c>
      <c r="B3577" s="22">
        <v>20286</v>
      </c>
      <c r="C3577">
        <v>19068.84</v>
      </c>
      <c r="D3577">
        <v>19097.047081195862</v>
      </c>
      <c r="E3577">
        <v>22376.417479403019</v>
      </c>
    </row>
    <row r="3578" spans="1:5" x14ac:dyDescent="0.4">
      <c r="A3578" s="21">
        <v>43390</v>
      </c>
      <c r="B3578" s="22">
        <v>21007</v>
      </c>
      <c r="C3578">
        <v>19746.579999999998</v>
      </c>
      <c r="D3578">
        <v>19407.351122822998</v>
      </c>
      <c r="E3578">
        <v>22334.947563488695</v>
      </c>
    </row>
    <row r="3579" spans="1:5" x14ac:dyDescent="0.4">
      <c r="A3579" s="21">
        <v>43391</v>
      </c>
      <c r="B3579" s="22">
        <v>16967</v>
      </c>
      <c r="C3579">
        <v>15948.98</v>
      </c>
      <c r="D3579">
        <v>19375.759250964402</v>
      </c>
      <c r="E3579">
        <v>22346.041108297512</v>
      </c>
    </row>
    <row r="3580" spans="1:5" x14ac:dyDescent="0.4">
      <c r="A3580" s="21">
        <v>43392</v>
      </c>
      <c r="B3580" s="22">
        <v>21570</v>
      </c>
      <c r="C3580">
        <v>20275.8</v>
      </c>
      <c r="D3580">
        <v>19170.181546730186</v>
      </c>
      <c r="E3580">
        <v>22365.227293326676</v>
      </c>
    </row>
    <row r="3581" spans="1:5" x14ac:dyDescent="0.4">
      <c r="A3581" s="21">
        <v>43393</v>
      </c>
      <c r="B3581" s="22">
        <v>21475</v>
      </c>
      <c r="C3581">
        <v>20186.5</v>
      </c>
      <c r="D3581">
        <v>19661.598486467552</v>
      </c>
      <c r="E3581">
        <v>22376.523738627358</v>
      </c>
    </row>
    <row r="3582" spans="1:5" x14ac:dyDescent="0.4">
      <c r="A3582" s="21">
        <v>43394</v>
      </c>
      <c r="B3582" s="22">
        <v>18866</v>
      </c>
      <c r="C3582">
        <v>17734.039999999997</v>
      </c>
      <c r="D3582">
        <v>19586.184471923974</v>
      </c>
      <c r="E3582">
        <v>22335.053625658318</v>
      </c>
    </row>
    <row r="3583" spans="1:5" x14ac:dyDescent="0.4">
      <c r="A3583" s="21">
        <v>43395</v>
      </c>
      <c r="B3583" s="22">
        <v>17168</v>
      </c>
      <c r="C3583">
        <v>16137.919999999998</v>
      </c>
      <c r="D3583">
        <v>19709.347703253243</v>
      </c>
      <c r="E3583">
        <v>22346.147223021173</v>
      </c>
    </row>
    <row r="3584" spans="1:5" x14ac:dyDescent="0.4">
      <c r="A3584" s="21">
        <v>43396</v>
      </c>
      <c r="B3584" s="22">
        <v>20659</v>
      </c>
      <c r="C3584">
        <v>19419.46</v>
      </c>
      <c r="D3584">
        <v>19484.335732689313</v>
      </c>
      <c r="E3584">
        <v>22365.333499033757</v>
      </c>
    </row>
    <row r="3585" spans="1:5" x14ac:dyDescent="0.4">
      <c r="A3585" s="21">
        <v>43397</v>
      </c>
      <c r="B3585" s="22">
        <v>21140</v>
      </c>
      <c r="C3585">
        <v>19871.599999999999</v>
      </c>
      <c r="D3585">
        <v>19279.724547669794</v>
      </c>
      <c r="E3585">
        <v>22376.629997851698</v>
      </c>
    </row>
    <row r="3586" spans="1:5" x14ac:dyDescent="0.4">
      <c r="A3586" s="21">
        <v>43398</v>
      </c>
      <c r="B3586" s="22">
        <v>18896</v>
      </c>
      <c r="C3586">
        <v>17762.239999999998</v>
      </c>
      <c r="D3586">
        <v>19739.22843712537</v>
      </c>
      <c r="E3586">
        <v>22335.159687827938</v>
      </c>
    </row>
    <row r="3587" spans="1:5" x14ac:dyDescent="0.4">
      <c r="A3587" s="21">
        <v>43399</v>
      </c>
      <c r="B3587" s="22">
        <v>20968</v>
      </c>
      <c r="C3587">
        <v>19709.919999999998</v>
      </c>
      <c r="D3587">
        <v>19823.592379959438</v>
      </c>
      <c r="E3587">
        <v>22346.253337744838</v>
      </c>
    </row>
    <row r="3588" spans="1:5" x14ac:dyDescent="0.4">
      <c r="A3588" s="21">
        <v>43400</v>
      </c>
      <c r="B3588" s="22">
        <v>22872</v>
      </c>
      <c r="C3588">
        <v>21499.68</v>
      </c>
      <c r="D3588">
        <v>19620.290996825253</v>
      </c>
      <c r="E3588">
        <v>22365.439704740838</v>
      </c>
    </row>
    <row r="3589" spans="1:5" x14ac:dyDescent="0.4">
      <c r="A3589" s="21">
        <v>43401</v>
      </c>
      <c r="B3589" s="22">
        <v>19424</v>
      </c>
      <c r="C3589">
        <v>18258.559999999998</v>
      </c>
      <c r="D3589">
        <v>20235.184379140981</v>
      </c>
      <c r="E3589">
        <v>22376.736257076038</v>
      </c>
    </row>
    <row r="3590" spans="1:5" x14ac:dyDescent="0.4">
      <c r="A3590" s="21">
        <v>43402</v>
      </c>
      <c r="B3590" s="22">
        <v>17803</v>
      </c>
      <c r="C3590">
        <v>16734.82</v>
      </c>
      <c r="D3590">
        <v>20364.534079482404</v>
      </c>
      <c r="E3590">
        <v>22335.265749997561</v>
      </c>
    </row>
    <row r="3591" spans="1:5" x14ac:dyDescent="0.4">
      <c r="A3591" s="21">
        <v>43403</v>
      </c>
      <c r="B3591" s="22">
        <v>26967</v>
      </c>
      <c r="C3591">
        <v>25348.98</v>
      </c>
      <c r="D3591">
        <v>19668.111590260327</v>
      </c>
      <c r="E3591">
        <v>22346.359452468496</v>
      </c>
    </row>
    <row r="3592" spans="1:5" x14ac:dyDescent="0.4">
      <c r="A3592" s="21">
        <v>43404</v>
      </c>
      <c r="B3592" s="22">
        <v>20718</v>
      </c>
      <c r="C3592">
        <v>19474.919999999998</v>
      </c>
      <c r="D3592">
        <v>20792.01064389199</v>
      </c>
      <c r="E3592">
        <v>22365.54591044792</v>
      </c>
    </row>
    <row r="3593" spans="1:5" x14ac:dyDescent="0.4">
      <c r="A3593" s="21">
        <v>43405</v>
      </c>
      <c r="B3593" s="22">
        <v>18660</v>
      </c>
      <c r="C3593">
        <v>17540.399999999998</v>
      </c>
      <c r="D3593">
        <v>21002.585917437911</v>
      </c>
      <c r="E3593">
        <v>22376.84251630037</v>
      </c>
    </row>
    <row r="3594" spans="1:5" x14ac:dyDescent="0.4">
      <c r="A3594" s="21">
        <v>43406</v>
      </c>
      <c r="B3594" s="22">
        <v>18565</v>
      </c>
      <c r="C3594">
        <v>17451.099999999999</v>
      </c>
      <c r="D3594">
        <v>20495.324788112208</v>
      </c>
      <c r="E3594">
        <v>22335.371812167185</v>
      </c>
    </row>
    <row r="3595" spans="1:5" x14ac:dyDescent="0.4">
      <c r="A3595" s="21">
        <v>43407</v>
      </c>
      <c r="B3595" s="22">
        <v>19672</v>
      </c>
      <c r="C3595">
        <v>18491.68</v>
      </c>
      <c r="D3595">
        <v>20177.452570972651</v>
      </c>
      <c r="E3595">
        <v>22346.465567192157</v>
      </c>
    </row>
    <row r="3596" spans="1:5" x14ac:dyDescent="0.4">
      <c r="A3596" s="21">
        <v>43408</v>
      </c>
      <c r="B3596" s="22">
        <v>18935</v>
      </c>
      <c r="C3596">
        <v>17798.899999999998</v>
      </c>
      <c r="D3596">
        <v>20280.825503840333</v>
      </c>
      <c r="E3596">
        <v>22365.652116155001</v>
      </c>
    </row>
    <row r="3597" spans="1:5" x14ac:dyDescent="0.4">
      <c r="A3597" s="21">
        <v>43409</v>
      </c>
      <c r="B3597" s="22">
        <v>17650</v>
      </c>
      <c r="C3597">
        <v>16591</v>
      </c>
      <c r="D3597">
        <v>19926.708993447148</v>
      </c>
      <c r="E3597">
        <v>22376.94877552471</v>
      </c>
    </row>
    <row r="3598" spans="1:5" x14ac:dyDescent="0.4">
      <c r="A3598" s="21">
        <v>43410</v>
      </c>
      <c r="B3598" s="22">
        <v>21113</v>
      </c>
      <c r="C3598">
        <v>19846.219999999998</v>
      </c>
      <c r="D3598">
        <v>19584.577438548346</v>
      </c>
      <c r="E3598">
        <v>22335.477874336804</v>
      </c>
    </row>
    <row r="3599" spans="1:5" x14ac:dyDescent="0.4">
      <c r="A3599" s="21">
        <v>43411</v>
      </c>
      <c r="B3599" s="22">
        <v>22243</v>
      </c>
      <c r="C3599">
        <v>20908.419999999998</v>
      </c>
      <c r="D3599">
        <v>19960.833149975482</v>
      </c>
      <c r="E3599">
        <v>22346.571681915822</v>
      </c>
    </row>
    <row r="3600" spans="1:5" x14ac:dyDescent="0.4">
      <c r="A3600" s="21">
        <v>43412</v>
      </c>
      <c r="B3600" s="22">
        <v>18319</v>
      </c>
      <c r="C3600">
        <v>17219.86</v>
      </c>
      <c r="D3600">
        <v>20105.238254731295</v>
      </c>
      <c r="E3600">
        <v>22365.758321862082</v>
      </c>
    </row>
    <row r="3601" spans="1:5" x14ac:dyDescent="0.4">
      <c r="A3601" s="21">
        <v>43413</v>
      </c>
      <c r="B3601" s="22">
        <v>22798</v>
      </c>
      <c r="C3601">
        <v>21430.12</v>
      </c>
      <c r="D3601">
        <v>19899.147680980161</v>
      </c>
      <c r="E3601">
        <v>22377.05503474905</v>
      </c>
    </row>
    <row r="3602" spans="1:5" x14ac:dyDescent="0.4">
      <c r="A3602" s="21">
        <v>43414</v>
      </c>
      <c r="B3602" s="22">
        <v>22228</v>
      </c>
      <c r="C3602">
        <v>20894.32</v>
      </c>
      <c r="D3602">
        <v>20487.308236558471</v>
      </c>
      <c r="E3602">
        <v>22335.583936506428</v>
      </c>
    </row>
    <row r="3603" spans="1:5" x14ac:dyDescent="0.4">
      <c r="A3603" s="21">
        <v>43415</v>
      </c>
      <c r="B3603" s="22">
        <v>19822</v>
      </c>
      <c r="C3603">
        <v>18632.68</v>
      </c>
      <c r="D3603">
        <v>20478.771601147226</v>
      </c>
      <c r="E3603">
        <v>22346.677796639484</v>
      </c>
    </row>
    <row r="3604" spans="1:5" x14ac:dyDescent="0.4">
      <c r="A3604" s="21">
        <v>43416</v>
      </c>
      <c r="B3604" s="22">
        <v>18535</v>
      </c>
      <c r="C3604">
        <v>17422.899999999998</v>
      </c>
      <c r="D3604">
        <v>20517.238742856876</v>
      </c>
      <c r="E3604">
        <v>22365.864527569167</v>
      </c>
    </row>
    <row r="3605" spans="1:5" x14ac:dyDescent="0.4">
      <c r="A3605" s="21">
        <v>43417</v>
      </c>
      <c r="B3605" s="22">
        <v>24911</v>
      </c>
      <c r="C3605">
        <v>23416.34</v>
      </c>
      <c r="D3605">
        <v>20388.200947858197</v>
      </c>
      <c r="E3605">
        <v>22377.16129397339</v>
      </c>
    </row>
    <row r="3606" spans="1:5" x14ac:dyDescent="0.4">
      <c r="A3606" s="21">
        <v>43418</v>
      </c>
      <c r="B3606" s="22">
        <v>22799</v>
      </c>
      <c r="C3606">
        <v>21431.059999999998</v>
      </c>
      <c r="D3606">
        <v>20730.988395320641</v>
      </c>
      <c r="E3606">
        <v>22335.689998676047</v>
      </c>
    </row>
    <row r="3607" spans="1:5" x14ac:dyDescent="0.4">
      <c r="A3607" s="21">
        <v>43419</v>
      </c>
      <c r="B3607" s="22">
        <v>18050</v>
      </c>
      <c r="C3607">
        <v>16967</v>
      </c>
      <c r="D3607">
        <v>21137.999713050292</v>
      </c>
      <c r="E3607">
        <v>22346.783911363145</v>
      </c>
    </row>
    <row r="3608" spans="1:5" x14ac:dyDescent="0.4">
      <c r="A3608" s="21">
        <v>43420</v>
      </c>
      <c r="B3608" s="22">
        <v>23174</v>
      </c>
      <c r="C3608">
        <v>21783.559999999998</v>
      </c>
      <c r="D3608">
        <v>20967.735480966727</v>
      </c>
      <c r="E3608">
        <v>22365.970733276245</v>
      </c>
    </row>
    <row r="3609" spans="1:5" x14ac:dyDescent="0.4">
      <c r="A3609" s="21">
        <v>43421</v>
      </c>
      <c r="B3609" s="22">
        <v>22094</v>
      </c>
      <c r="C3609">
        <v>20768.36</v>
      </c>
      <c r="D3609">
        <v>20934.568866185404</v>
      </c>
      <c r="E3609">
        <v>22377.267553197729</v>
      </c>
    </row>
    <row r="3610" spans="1:5" x14ac:dyDescent="0.4">
      <c r="A3610" s="21">
        <v>43422</v>
      </c>
      <c r="B3610" s="22">
        <v>19758</v>
      </c>
      <c r="C3610">
        <v>18572.52</v>
      </c>
      <c r="D3610">
        <v>21121.908435469013</v>
      </c>
      <c r="E3610">
        <v>22335.796060845667</v>
      </c>
    </row>
    <row r="3611" spans="1:5" x14ac:dyDescent="0.4">
      <c r="A3611" s="21">
        <v>43423</v>
      </c>
      <c r="B3611" s="22">
        <v>18153</v>
      </c>
      <c r="C3611">
        <v>17063.82</v>
      </c>
      <c r="D3611">
        <v>21293.244325381256</v>
      </c>
      <c r="E3611">
        <v>22346.89002608681</v>
      </c>
    </row>
    <row r="3612" spans="1:5" x14ac:dyDescent="0.4">
      <c r="A3612" s="21">
        <v>43424</v>
      </c>
      <c r="B3612" s="22">
        <v>21907</v>
      </c>
      <c r="C3612">
        <v>20592.579999999998</v>
      </c>
      <c r="D3612">
        <v>20487.784809257315</v>
      </c>
      <c r="E3612">
        <v>22366.076938983326</v>
      </c>
    </row>
    <row r="3613" spans="1:5" x14ac:dyDescent="0.4">
      <c r="A3613" s="21">
        <v>43425</v>
      </c>
      <c r="B3613" s="22">
        <v>22575</v>
      </c>
      <c r="C3613">
        <v>21220.5</v>
      </c>
      <c r="D3613">
        <v>20668.821741343247</v>
      </c>
      <c r="E3613">
        <v>22377.373812422069</v>
      </c>
    </row>
    <row r="3614" spans="1:5" x14ac:dyDescent="0.4">
      <c r="A3614" s="21">
        <v>43426</v>
      </c>
      <c r="B3614" s="22">
        <v>18134</v>
      </c>
      <c r="C3614">
        <v>17045.96</v>
      </c>
      <c r="D3614">
        <v>21275.099227306458</v>
      </c>
      <c r="E3614">
        <v>22335.90212301529</v>
      </c>
    </row>
    <row r="3615" spans="1:5" x14ac:dyDescent="0.4">
      <c r="A3615" s="21">
        <v>43427</v>
      </c>
      <c r="B3615" s="22">
        <v>22712</v>
      </c>
      <c r="C3615">
        <v>21349.279999999999</v>
      </c>
      <c r="D3615">
        <v>20547.535732590302</v>
      </c>
      <c r="E3615">
        <v>22346.996140810472</v>
      </c>
    </row>
    <row r="3616" spans="1:5" x14ac:dyDescent="0.4">
      <c r="A3616" s="21">
        <v>43428</v>
      </c>
      <c r="B3616" s="22">
        <v>22541</v>
      </c>
      <c r="C3616">
        <v>21188.539999999997</v>
      </c>
      <c r="D3616">
        <v>20842.705427386791</v>
      </c>
      <c r="E3616">
        <v>22366.183144690407</v>
      </c>
    </row>
    <row r="3617" spans="1:5" x14ac:dyDescent="0.4">
      <c r="A3617" s="21">
        <v>43429</v>
      </c>
      <c r="B3617" s="22">
        <v>19975</v>
      </c>
      <c r="C3617">
        <v>18776.5</v>
      </c>
      <c r="D3617">
        <v>21332.315641818099</v>
      </c>
      <c r="E3617">
        <v>22377.480071646409</v>
      </c>
    </row>
    <row r="3618" spans="1:5" x14ac:dyDescent="0.4">
      <c r="A3618" s="21">
        <v>43430</v>
      </c>
      <c r="B3618" s="22">
        <v>18398</v>
      </c>
      <c r="C3618">
        <v>17294.12</v>
      </c>
      <c r="D3618">
        <v>20946.795250162511</v>
      </c>
      <c r="E3618">
        <v>22336.00818518491</v>
      </c>
    </row>
    <row r="3619" spans="1:5" x14ac:dyDescent="0.4">
      <c r="A3619" s="21">
        <v>43431</v>
      </c>
      <c r="B3619" s="22">
        <v>22276</v>
      </c>
      <c r="C3619">
        <v>20939.439999999999</v>
      </c>
      <c r="D3619">
        <v>20561.967330678275</v>
      </c>
      <c r="E3619">
        <v>22347.102255534133</v>
      </c>
    </row>
    <row r="3620" spans="1:5" x14ac:dyDescent="0.4">
      <c r="A3620" s="21">
        <v>43432</v>
      </c>
      <c r="B3620" s="22">
        <v>25871</v>
      </c>
      <c r="C3620">
        <v>24318.739999999998</v>
      </c>
      <c r="D3620">
        <v>20998.011813913879</v>
      </c>
      <c r="E3620">
        <v>22366.289350397488</v>
      </c>
    </row>
    <row r="3621" spans="1:5" x14ac:dyDescent="0.4">
      <c r="A3621" s="21">
        <v>43433</v>
      </c>
      <c r="B3621" s="22">
        <v>19242</v>
      </c>
      <c r="C3621">
        <v>18087.48</v>
      </c>
      <c r="D3621">
        <v>21473.504295044258</v>
      </c>
      <c r="E3621">
        <v>22377.586330870745</v>
      </c>
    </row>
    <row r="3622" spans="1:5" x14ac:dyDescent="0.4">
      <c r="A3622" s="21">
        <v>43434</v>
      </c>
      <c r="B3622" s="22">
        <v>26810</v>
      </c>
      <c r="C3622">
        <v>25201.399999999998</v>
      </c>
      <c r="D3622">
        <v>21208.713009532014</v>
      </c>
      <c r="E3622">
        <v>22336.114247354533</v>
      </c>
    </row>
    <row r="3623" spans="1:5" x14ac:dyDescent="0.4">
      <c r="A3623" s="21">
        <v>43435</v>
      </c>
      <c r="B3623" s="22">
        <v>25636</v>
      </c>
      <c r="C3623">
        <v>24097.84</v>
      </c>
      <c r="D3623">
        <v>22264.450539064146</v>
      </c>
      <c r="E3623">
        <v>22347.208370257795</v>
      </c>
    </row>
    <row r="3624" spans="1:5" x14ac:dyDescent="0.4">
      <c r="A3624" s="21">
        <v>43436</v>
      </c>
      <c r="B3624" s="22">
        <v>21992</v>
      </c>
      <c r="C3624">
        <v>20672.48</v>
      </c>
      <c r="D3624">
        <v>22387.354144293615</v>
      </c>
      <c r="E3624">
        <v>22366.39555610457</v>
      </c>
    </row>
    <row r="3625" spans="1:5" x14ac:dyDescent="0.4">
      <c r="A3625" s="21">
        <v>43437</v>
      </c>
      <c r="B3625" s="22">
        <v>20736</v>
      </c>
      <c r="C3625">
        <v>19491.84</v>
      </c>
      <c r="D3625">
        <v>22526.694070906095</v>
      </c>
      <c r="E3625">
        <v>22377.692590095081</v>
      </c>
    </row>
    <row r="3626" spans="1:5" x14ac:dyDescent="0.4">
      <c r="A3626" s="21">
        <v>43438</v>
      </c>
      <c r="B3626" s="22">
        <v>24195</v>
      </c>
      <c r="C3626">
        <v>22743.3</v>
      </c>
      <c r="D3626">
        <v>22490.498074988558</v>
      </c>
      <c r="E3626">
        <v>22336.220309524157</v>
      </c>
    </row>
    <row r="3627" spans="1:5" x14ac:dyDescent="0.4">
      <c r="A3627" s="21">
        <v>43439</v>
      </c>
      <c r="B3627" s="22">
        <v>24594</v>
      </c>
      <c r="C3627">
        <v>23118.359999999997</v>
      </c>
      <c r="D3627">
        <v>22311.964988461223</v>
      </c>
      <c r="E3627">
        <v>22347.314484981456</v>
      </c>
    </row>
    <row r="3628" spans="1:5" x14ac:dyDescent="0.4">
      <c r="A3628" s="21">
        <v>43440</v>
      </c>
      <c r="B3628" s="22">
        <v>19560</v>
      </c>
      <c r="C3628">
        <v>18386.399999999998</v>
      </c>
      <c r="D3628">
        <v>22810.945597227423</v>
      </c>
      <c r="E3628">
        <v>22366.501761811654</v>
      </c>
    </row>
    <row r="3629" spans="1:5" x14ac:dyDescent="0.4">
      <c r="A3629" s="21">
        <v>43441</v>
      </c>
      <c r="B3629" s="22">
        <v>21580</v>
      </c>
      <c r="C3629">
        <v>20285.199999999997</v>
      </c>
      <c r="D3629">
        <v>22627.955737739481</v>
      </c>
      <c r="E3629">
        <v>22377.798849319421</v>
      </c>
    </row>
    <row r="3630" spans="1:5" x14ac:dyDescent="0.4">
      <c r="A3630" s="21">
        <v>43442</v>
      </c>
      <c r="B3630" s="22">
        <v>22572</v>
      </c>
      <c r="C3630">
        <v>21217.68</v>
      </c>
      <c r="D3630">
        <v>22071.585097835239</v>
      </c>
      <c r="E3630">
        <v>22336.326371693776</v>
      </c>
    </row>
    <row r="3631" spans="1:5" x14ac:dyDescent="0.4">
      <c r="A3631" s="21">
        <v>43443</v>
      </c>
      <c r="B3631" s="22">
        <v>20402</v>
      </c>
      <c r="C3631">
        <v>19177.879999999997</v>
      </c>
      <c r="D3631">
        <v>22218.057764564262</v>
      </c>
      <c r="E3631">
        <v>22347.420599705118</v>
      </c>
    </row>
    <row r="3632" spans="1:5" x14ac:dyDescent="0.4">
      <c r="A3632" s="21">
        <v>43444</v>
      </c>
      <c r="B3632" s="22">
        <v>20016</v>
      </c>
      <c r="C3632">
        <v>18815.039999999997</v>
      </c>
      <c r="D3632">
        <v>22272.824736300332</v>
      </c>
      <c r="E3632">
        <v>22366.607967518736</v>
      </c>
    </row>
    <row r="3633" spans="1:5" x14ac:dyDescent="0.4">
      <c r="A3633" s="21">
        <v>43445</v>
      </c>
      <c r="B3633" s="22">
        <v>24427</v>
      </c>
      <c r="C3633">
        <v>22961.379999999997</v>
      </c>
      <c r="D3633">
        <v>21579.465725443097</v>
      </c>
      <c r="E3633">
        <v>22377.90510854376</v>
      </c>
    </row>
    <row r="3634" spans="1:5" x14ac:dyDescent="0.4">
      <c r="A3634" s="21">
        <v>43446</v>
      </c>
      <c r="B3634" s="22">
        <v>25178</v>
      </c>
      <c r="C3634">
        <v>23667.32</v>
      </c>
      <c r="D3634">
        <v>22019.924806129246</v>
      </c>
      <c r="E3634">
        <v>22336.4324338634</v>
      </c>
    </row>
    <row r="3635" spans="1:5" x14ac:dyDescent="0.4">
      <c r="A3635" s="21">
        <v>43447</v>
      </c>
      <c r="B3635" s="22">
        <v>22526</v>
      </c>
      <c r="C3635">
        <v>21174.44</v>
      </c>
      <c r="D3635">
        <v>22783.181433768914</v>
      </c>
      <c r="E3635">
        <v>22347.526714428783</v>
      </c>
    </row>
    <row r="3636" spans="1:5" x14ac:dyDescent="0.4">
      <c r="A3636" s="21">
        <v>43448</v>
      </c>
      <c r="B3636" s="22">
        <v>25172</v>
      </c>
      <c r="C3636">
        <v>23661.68</v>
      </c>
      <c r="D3636">
        <v>22451.287304584141</v>
      </c>
      <c r="E3636">
        <v>22366.714173225817</v>
      </c>
    </row>
    <row r="3637" spans="1:5" x14ac:dyDescent="0.4">
      <c r="A3637" s="21">
        <v>43449</v>
      </c>
      <c r="B3637" s="22">
        <v>27406</v>
      </c>
      <c r="C3637">
        <v>25761.64</v>
      </c>
      <c r="D3637">
        <v>22879.323707784795</v>
      </c>
      <c r="E3637">
        <v>22378.0113677681</v>
      </c>
    </row>
    <row r="3638" spans="1:5" x14ac:dyDescent="0.4">
      <c r="A3638" s="21">
        <v>43450</v>
      </c>
      <c r="B3638" s="22">
        <v>22596</v>
      </c>
      <c r="C3638">
        <v>21240.239999999998</v>
      </c>
      <c r="D3638">
        <v>23789.949027813029</v>
      </c>
      <c r="E3638">
        <v>22336.538496033019</v>
      </c>
    </row>
    <row r="3639" spans="1:5" x14ac:dyDescent="0.4">
      <c r="A3639" s="21">
        <v>43451</v>
      </c>
      <c r="B3639" s="22">
        <v>19709</v>
      </c>
      <c r="C3639">
        <v>18526.46</v>
      </c>
      <c r="D3639">
        <v>23365.665702487087</v>
      </c>
      <c r="E3639">
        <v>22347.632829152444</v>
      </c>
    </row>
    <row r="3640" spans="1:5" x14ac:dyDescent="0.4">
      <c r="A3640" s="21">
        <v>43452</v>
      </c>
      <c r="B3640" s="22">
        <v>23079</v>
      </c>
      <c r="C3640">
        <v>21694.26</v>
      </c>
      <c r="D3640">
        <v>22913.431852414888</v>
      </c>
      <c r="E3640">
        <v>22366.820378932895</v>
      </c>
    </row>
    <row r="3641" spans="1:5" x14ac:dyDescent="0.4">
      <c r="A3641" s="21">
        <v>43453</v>
      </c>
      <c r="B3641" s="22">
        <v>23656</v>
      </c>
      <c r="C3641">
        <v>22236.639999999999</v>
      </c>
      <c r="D3641">
        <v>23098.702571745223</v>
      </c>
      <c r="E3641">
        <v>22378.11762699244</v>
      </c>
    </row>
    <row r="3642" spans="1:5" x14ac:dyDescent="0.4">
      <c r="A3642" s="21">
        <v>43454</v>
      </c>
      <c r="B3642" s="22">
        <v>18833</v>
      </c>
      <c r="C3642">
        <v>17703.02</v>
      </c>
      <c r="D3642">
        <v>22885.443304229862</v>
      </c>
      <c r="E3642">
        <v>22336.644558202639</v>
      </c>
    </row>
    <row r="3643" spans="1:5" x14ac:dyDescent="0.4">
      <c r="A3643" s="21">
        <v>43455</v>
      </c>
      <c r="B3643" s="22">
        <v>23046</v>
      </c>
      <c r="C3643">
        <v>21663.239999999998</v>
      </c>
      <c r="D3643">
        <v>22440.00113531189</v>
      </c>
      <c r="E3643">
        <v>22347.738943876106</v>
      </c>
    </row>
    <row r="3644" spans="1:5" x14ac:dyDescent="0.4">
      <c r="A3644" s="21">
        <v>43456</v>
      </c>
      <c r="B3644" s="22">
        <v>24512</v>
      </c>
      <c r="C3644">
        <v>23041.279999999999</v>
      </c>
      <c r="D3644">
        <v>22691.772634484045</v>
      </c>
      <c r="E3644">
        <v>22366.926584639976</v>
      </c>
    </row>
    <row r="3645" spans="1:5" x14ac:dyDescent="0.4">
      <c r="A3645" s="21">
        <v>43457</v>
      </c>
      <c r="B3645" s="22">
        <v>19693</v>
      </c>
      <c r="C3645">
        <v>18511.419999999998</v>
      </c>
      <c r="D3645">
        <v>22580.963702923906</v>
      </c>
      <c r="E3645">
        <v>22378.22388621678</v>
      </c>
    </row>
    <row r="3646" spans="1:5" x14ac:dyDescent="0.4">
      <c r="A3646" s="21">
        <v>43458</v>
      </c>
      <c r="B3646" s="22">
        <v>20441</v>
      </c>
      <c r="C3646">
        <v>19214.539999999997</v>
      </c>
      <c r="D3646">
        <v>22381.29403102769</v>
      </c>
      <c r="E3646">
        <v>22336.750620372262</v>
      </c>
    </row>
    <row r="3647" spans="1:5" x14ac:dyDescent="0.4">
      <c r="A3647" s="21">
        <v>43459</v>
      </c>
      <c r="B3647" s="22">
        <v>18545</v>
      </c>
      <c r="C3647">
        <v>17432.3</v>
      </c>
      <c r="D3647">
        <v>22287.116417769816</v>
      </c>
      <c r="E3647">
        <v>22347.845058599771</v>
      </c>
    </row>
    <row r="3648" spans="1:5" x14ac:dyDescent="0.4">
      <c r="A3648" s="21">
        <v>43460</v>
      </c>
      <c r="B3648" s="22">
        <v>16449</v>
      </c>
      <c r="C3648">
        <v>15462.06</v>
      </c>
      <c r="D3648">
        <v>21325.318835251725</v>
      </c>
      <c r="E3648">
        <v>22367.032790347057</v>
      </c>
    </row>
    <row r="3649" spans="1:5" x14ac:dyDescent="0.4">
      <c r="A3649" s="21">
        <v>43461</v>
      </c>
      <c r="B3649" s="22">
        <v>15396</v>
      </c>
      <c r="C3649">
        <v>14472.24</v>
      </c>
      <c r="D3649">
        <v>20842.82835244853</v>
      </c>
      <c r="E3649">
        <v>22378.330145441119</v>
      </c>
    </row>
    <row r="3650" spans="1:5" x14ac:dyDescent="0.4">
      <c r="A3650" s="21">
        <v>43462</v>
      </c>
      <c r="B3650" s="22">
        <v>20830</v>
      </c>
      <c r="C3650">
        <v>19580.199999999997</v>
      </c>
      <c r="D3650">
        <v>20202.509306852862</v>
      </c>
      <c r="E3650">
        <v>22336.856682541882</v>
      </c>
    </row>
    <row r="3651" spans="1:5" x14ac:dyDescent="0.4">
      <c r="A3651" s="21">
        <v>43463</v>
      </c>
      <c r="B3651" s="22">
        <v>23217</v>
      </c>
      <c r="C3651">
        <v>21823.98</v>
      </c>
      <c r="D3651">
        <v>19870.320018492028</v>
      </c>
      <c r="E3651">
        <v>22347.951173323432</v>
      </c>
    </row>
    <row r="3652" spans="1:5" x14ac:dyDescent="0.4">
      <c r="A3652" s="21">
        <v>43464</v>
      </c>
      <c r="B3652" s="22">
        <v>19729</v>
      </c>
      <c r="C3652">
        <v>18545.259999999998</v>
      </c>
      <c r="D3652">
        <v>20544.730015761419</v>
      </c>
      <c r="E3652">
        <v>22367.138996054138</v>
      </c>
    </row>
    <row r="3653" spans="1:5" x14ac:dyDescent="0.4">
      <c r="A3653" s="21">
        <v>43465</v>
      </c>
      <c r="B3653" s="22">
        <v>20637</v>
      </c>
      <c r="C3653">
        <v>19398.78</v>
      </c>
      <c r="D3653">
        <v>20674.986952678646</v>
      </c>
      <c r="E3653">
        <v>22378.436404665455</v>
      </c>
    </row>
    <row r="3654" spans="1:5" x14ac:dyDescent="0.4">
      <c r="A3654" s="21">
        <v>43466</v>
      </c>
      <c r="B3654" s="22">
        <v>17378</v>
      </c>
      <c r="C3654">
        <v>16335.32</v>
      </c>
      <c r="D3654">
        <v>20286.722163492537</v>
      </c>
      <c r="E3654">
        <v>22336.962744711505</v>
      </c>
    </row>
    <row r="3655" spans="1:5" x14ac:dyDescent="0.4">
      <c r="A3655" s="21">
        <v>43467</v>
      </c>
      <c r="B3655" s="22">
        <v>19043</v>
      </c>
      <c r="C3655">
        <v>17900.419999999998</v>
      </c>
      <c r="D3655">
        <v>19994.112162815996</v>
      </c>
      <c r="E3655">
        <v>22348.05728804709</v>
      </c>
    </row>
    <row r="3656" spans="1:5" x14ac:dyDescent="0.4">
      <c r="A3656" s="21">
        <v>43468</v>
      </c>
      <c r="B3656" s="22">
        <v>18479</v>
      </c>
      <c r="C3656">
        <v>17370.259999999998</v>
      </c>
      <c r="D3656">
        <v>20111.442478548677</v>
      </c>
      <c r="E3656">
        <v>22367.245201761223</v>
      </c>
    </row>
    <row r="3657" spans="1:5" x14ac:dyDescent="0.4">
      <c r="A3657" s="21">
        <v>43469</v>
      </c>
      <c r="B3657" s="22">
        <v>21174</v>
      </c>
      <c r="C3657">
        <v>19903.559999999998</v>
      </c>
      <c r="D3657">
        <v>19461.84014906712</v>
      </c>
      <c r="E3657">
        <v>22378.542663889792</v>
      </c>
    </row>
    <row r="3658" spans="1:5" x14ac:dyDescent="0.4">
      <c r="A3658" s="21">
        <v>43470</v>
      </c>
      <c r="B3658" s="22">
        <v>20448</v>
      </c>
      <c r="C3658">
        <v>19221.12</v>
      </c>
      <c r="D3658">
        <v>19860.795094432648</v>
      </c>
      <c r="E3658">
        <v>22337.068806881129</v>
      </c>
    </row>
    <row r="3659" spans="1:5" x14ac:dyDescent="0.4">
      <c r="A3659" s="21">
        <v>43471</v>
      </c>
      <c r="B3659" s="22">
        <v>17080</v>
      </c>
      <c r="C3659">
        <v>16055.199999999999</v>
      </c>
      <c r="D3659">
        <v>20186.57768740836</v>
      </c>
      <c r="E3659">
        <v>22348.163402770755</v>
      </c>
    </row>
    <row r="3660" spans="1:5" x14ac:dyDescent="0.4">
      <c r="A3660" s="21">
        <v>43472</v>
      </c>
      <c r="B3660" s="22">
        <v>18210</v>
      </c>
      <c r="C3660">
        <v>17117.399999999998</v>
      </c>
      <c r="D3660">
        <v>19386.149447995322</v>
      </c>
      <c r="E3660">
        <v>22367.351407468304</v>
      </c>
    </row>
    <row r="3661" spans="1:5" x14ac:dyDescent="0.4">
      <c r="A3661" s="21">
        <v>43473</v>
      </c>
      <c r="B3661" s="22">
        <v>19924</v>
      </c>
      <c r="C3661">
        <v>18728.559999999998</v>
      </c>
      <c r="D3661">
        <v>19350.335819282456</v>
      </c>
      <c r="E3661">
        <v>22378.648923114131</v>
      </c>
    </row>
    <row r="3662" spans="1:5" x14ac:dyDescent="0.4">
      <c r="A3662" s="21">
        <v>43474</v>
      </c>
      <c r="B3662" s="22">
        <v>21801</v>
      </c>
      <c r="C3662">
        <v>20492.939999999999</v>
      </c>
      <c r="D3662">
        <v>19604.576356097492</v>
      </c>
      <c r="E3662">
        <v>22337.174869050748</v>
      </c>
    </row>
    <row r="3663" spans="1:5" x14ac:dyDescent="0.4">
      <c r="A3663" s="21">
        <v>43475</v>
      </c>
      <c r="B3663" s="22">
        <v>20220</v>
      </c>
      <c r="C3663">
        <v>19006.8</v>
      </c>
      <c r="D3663">
        <v>19589.57128012642</v>
      </c>
      <c r="E3663">
        <v>22348.269517494417</v>
      </c>
    </row>
    <row r="3664" spans="1:5" x14ac:dyDescent="0.4">
      <c r="A3664" s="21">
        <v>43476</v>
      </c>
      <c r="B3664" s="22">
        <v>23020</v>
      </c>
      <c r="C3664">
        <v>21638.799999999999</v>
      </c>
      <c r="D3664">
        <v>19845.532692632169</v>
      </c>
      <c r="E3664">
        <v>22367.457613175386</v>
      </c>
    </row>
    <row r="3665" spans="1:5" x14ac:dyDescent="0.4">
      <c r="A3665" s="21">
        <v>43477</v>
      </c>
      <c r="B3665" s="22">
        <v>23160</v>
      </c>
      <c r="C3665">
        <v>21770.399999999998</v>
      </c>
      <c r="D3665">
        <v>20506.751966756678</v>
      </c>
      <c r="E3665">
        <v>22378.755182338471</v>
      </c>
    </row>
    <row r="3666" spans="1:5" x14ac:dyDescent="0.4">
      <c r="A3666" s="21">
        <v>43478</v>
      </c>
      <c r="B3666" s="22">
        <v>23094</v>
      </c>
      <c r="C3666">
        <v>21708.36</v>
      </c>
      <c r="D3666">
        <v>20513.199942667816</v>
      </c>
      <c r="E3666">
        <v>22337.280931220372</v>
      </c>
    </row>
    <row r="3667" spans="1:5" x14ac:dyDescent="0.4">
      <c r="A3667" s="21">
        <v>43479</v>
      </c>
      <c r="B3667" s="22">
        <v>20493</v>
      </c>
      <c r="C3667">
        <v>19263.419999999998</v>
      </c>
      <c r="D3667">
        <v>21102.509376287682</v>
      </c>
      <c r="E3667">
        <v>22348.375632218078</v>
      </c>
    </row>
    <row r="3668" spans="1:5" x14ac:dyDescent="0.4">
      <c r="A3668" s="21">
        <v>43480</v>
      </c>
      <c r="B3668" s="22">
        <v>21365</v>
      </c>
      <c r="C3668">
        <v>20083.099999999999</v>
      </c>
      <c r="D3668">
        <v>21220.883471142221</v>
      </c>
      <c r="E3668">
        <v>22367.563818882467</v>
      </c>
    </row>
    <row r="3669" spans="1:5" x14ac:dyDescent="0.4">
      <c r="A3669" s="21">
        <v>43481</v>
      </c>
      <c r="B3669" s="22">
        <v>23148</v>
      </c>
      <c r="C3669">
        <v>21759.119999999999</v>
      </c>
      <c r="D3669">
        <v>20862.022060939609</v>
      </c>
      <c r="E3669">
        <v>22378.861441562811</v>
      </c>
    </row>
    <row r="3670" spans="1:5" x14ac:dyDescent="0.4">
      <c r="A3670" s="21">
        <v>43482</v>
      </c>
      <c r="B3670" s="22">
        <v>20549</v>
      </c>
      <c r="C3670">
        <v>19316.059999999998</v>
      </c>
      <c r="D3670">
        <v>21356.233393785147</v>
      </c>
      <c r="E3670">
        <v>22337.386993389991</v>
      </c>
    </row>
    <row r="3671" spans="1:5" x14ac:dyDescent="0.4">
      <c r="A3671" s="21">
        <v>43483</v>
      </c>
      <c r="B3671" s="22">
        <v>23190</v>
      </c>
      <c r="C3671">
        <v>21798.6</v>
      </c>
      <c r="D3671">
        <v>21461.876055344608</v>
      </c>
      <c r="E3671">
        <v>22348.481746941743</v>
      </c>
    </row>
    <row r="3672" spans="1:5" x14ac:dyDescent="0.4">
      <c r="A3672" s="21">
        <v>43484</v>
      </c>
      <c r="B3672" s="22">
        <v>28078</v>
      </c>
      <c r="C3672">
        <v>26393.32</v>
      </c>
      <c r="D3672">
        <v>21357.706833336822</v>
      </c>
      <c r="E3672">
        <v>22367.670024589544</v>
      </c>
    </row>
    <row r="3673" spans="1:5" x14ac:dyDescent="0.4">
      <c r="A3673" s="21">
        <v>43485</v>
      </c>
      <c r="B3673" s="22">
        <v>22260</v>
      </c>
      <c r="C3673">
        <v>20924.399999999998</v>
      </c>
      <c r="D3673">
        <v>22436.447318663548</v>
      </c>
      <c r="E3673">
        <v>22378.967700787151</v>
      </c>
    </row>
    <row r="3674" spans="1:5" x14ac:dyDescent="0.4">
      <c r="A3674" s="21">
        <v>43486</v>
      </c>
      <c r="B3674" s="22">
        <v>25264</v>
      </c>
      <c r="C3674">
        <v>23748.16</v>
      </c>
      <c r="D3674">
        <v>22690.157064737185</v>
      </c>
      <c r="E3674">
        <v>22337.493055559611</v>
      </c>
    </row>
    <row r="3675" spans="1:5" x14ac:dyDescent="0.4">
      <c r="A3675" s="21">
        <v>43487</v>
      </c>
      <c r="B3675" s="22">
        <v>16975</v>
      </c>
      <c r="C3675">
        <v>15956.5</v>
      </c>
      <c r="D3675">
        <v>22771.40203337578</v>
      </c>
      <c r="E3675">
        <v>22348.587861665404</v>
      </c>
    </row>
    <row r="3676" spans="1:5" x14ac:dyDescent="0.4">
      <c r="A3676" s="21">
        <v>43488</v>
      </c>
      <c r="B3676" s="22">
        <v>20255</v>
      </c>
      <c r="C3676">
        <v>19039.7</v>
      </c>
      <c r="D3676">
        <v>21946.574971532988</v>
      </c>
      <c r="E3676">
        <v>22367.776230296626</v>
      </c>
    </row>
    <row r="3677" spans="1:5" x14ac:dyDescent="0.4">
      <c r="A3677" s="21">
        <v>43489</v>
      </c>
      <c r="B3677" s="22">
        <v>16518</v>
      </c>
      <c r="C3677">
        <v>15526.919999999998</v>
      </c>
      <c r="D3677">
        <v>22020.881560018661</v>
      </c>
      <c r="E3677">
        <v>22379.07396001149</v>
      </c>
    </row>
    <row r="3678" spans="1:5" x14ac:dyDescent="0.4">
      <c r="A3678" s="21">
        <v>43490</v>
      </c>
      <c r="B3678" s="22">
        <v>22536</v>
      </c>
      <c r="C3678">
        <v>21183.84</v>
      </c>
      <c r="D3678">
        <v>20837.450072836986</v>
      </c>
      <c r="E3678">
        <v>22337.599117729234</v>
      </c>
    </row>
    <row r="3679" spans="1:5" x14ac:dyDescent="0.4">
      <c r="A3679" s="21">
        <v>43491</v>
      </c>
      <c r="B3679" s="22">
        <v>28979</v>
      </c>
      <c r="C3679">
        <v>27240.26</v>
      </c>
      <c r="D3679">
        <v>21149.206355017239</v>
      </c>
      <c r="E3679">
        <v>22348.693976389066</v>
      </c>
    </row>
    <row r="3680" spans="1:5" x14ac:dyDescent="0.4">
      <c r="A3680" s="21">
        <v>43492</v>
      </c>
      <c r="B3680" s="22">
        <v>20935</v>
      </c>
      <c r="C3680">
        <v>19678.899999999998</v>
      </c>
      <c r="D3680">
        <v>22518.262670891821</v>
      </c>
      <c r="E3680">
        <v>22367.882436003711</v>
      </c>
    </row>
    <row r="3681" spans="1:5" x14ac:dyDescent="0.4">
      <c r="A3681" s="21">
        <v>43493</v>
      </c>
      <c r="B3681" s="22">
        <v>21227</v>
      </c>
      <c r="C3681">
        <v>19953.379999999997</v>
      </c>
      <c r="D3681">
        <v>22002.652615433679</v>
      </c>
      <c r="E3681">
        <v>22379.18021923583</v>
      </c>
    </row>
    <row r="3682" spans="1:5" x14ac:dyDescent="0.4">
      <c r="A3682" s="21">
        <v>43494</v>
      </c>
      <c r="B3682" s="22">
        <v>18570</v>
      </c>
      <c r="C3682">
        <v>17455.8</v>
      </c>
      <c r="D3682">
        <v>22067.012552114182</v>
      </c>
      <c r="E3682">
        <v>22337.705179898858</v>
      </c>
    </row>
    <row r="3683" spans="1:5" x14ac:dyDescent="0.4">
      <c r="A3683" s="21">
        <v>43495</v>
      </c>
      <c r="B3683" s="22">
        <v>24923</v>
      </c>
      <c r="C3683">
        <v>23427.62</v>
      </c>
      <c r="D3683">
        <v>21655.111000683308</v>
      </c>
      <c r="E3683">
        <v>22348.800091112731</v>
      </c>
    </row>
    <row r="3684" spans="1:5" x14ac:dyDescent="0.4">
      <c r="A3684" s="21">
        <v>43496</v>
      </c>
      <c r="B3684" s="22">
        <v>18549</v>
      </c>
      <c r="C3684">
        <v>17436.059999999998</v>
      </c>
      <c r="D3684">
        <v>21846.776908275951</v>
      </c>
      <c r="E3684">
        <v>22367.988641710792</v>
      </c>
    </row>
    <row r="3685" spans="1:5" x14ac:dyDescent="0.4">
      <c r="A3685" s="21">
        <v>43497</v>
      </c>
      <c r="B3685" s="22">
        <v>27364</v>
      </c>
      <c r="C3685">
        <v>25722.16</v>
      </c>
      <c r="D3685">
        <v>21500.290661060004</v>
      </c>
      <c r="E3685">
        <v>22379.286478460162</v>
      </c>
    </row>
    <row r="3686" spans="1:5" x14ac:dyDescent="0.4">
      <c r="A3686" s="21">
        <v>43498</v>
      </c>
      <c r="B3686" s="22">
        <v>26711</v>
      </c>
      <c r="C3686">
        <v>25108.34</v>
      </c>
      <c r="D3686">
        <v>22546.299321037382</v>
      </c>
      <c r="E3686">
        <v>22337.811242068477</v>
      </c>
    </row>
    <row r="3687" spans="1:5" x14ac:dyDescent="0.4">
      <c r="A3687" s="21">
        <v>43499</v>
      </c>
      <c r="B3687" s="22">
        <v>25533</v>
      </c>
      <c r="C3687">
        <v>24001.02</v>
      </c>
      <c r="D3687">
        <v>22734.265354567342</v>
      </c>
      <c r="E3687">
        <v>22348.906205836389</v>
      </c>
    </row>
    <row r="3688" spans="1:5" x14ac:dyDescent="0.4">
      <c r="A3688" s="21">
        <v>43500</v>
      </c>
      <c r="B3688" s="22">
        <v>29834</v>
      </c>
      <c r="C3688">
        <v>28043.96</v>
      </c>
      <c r="D3688">
        <v>23434.9461220023</v>
      </c>
      <c r="E3688">
        <v>22368.094847417873</v>
      </c>
    </row>
    <row r="3689" spans="1:5" x14ac:dyDescent="0.4">
      <c r="A3689" s="21">
        <v>43501</v>
      </c>
      <c r="B3689" s="22">
        <v>20211</v>
      </c>
      <c r="C3689">
        <v>18998.34</v>
      </c>
      <c r="D3689">
        <v>24541.245262822398</v>
      </c>
      <c r="E3689">
        <v>22379.392737684502</v>
      </c>
    </row>
    <row r="3690" spans="1:5" x14ac:dyDescent="0.4">
      <c r="A3690" s="21">
        <v>43502</v>
      </c>
      <c r="B3690" s="22">
        <v>26115</v>
      </c>
      <c r="C3690">
        <v>24548.1</v>
      </c>
      <c r="D3690">
        <v>23480.488621579214</v>
      </c>
      <c r="E3690">
        <v>22337.917304238101</v>
      </c>
    </row>
    <row r="3691" spans="1:5" x14ac:dyDescent="0.4">
      <c r="A3691" s="21">
        <v>43503</v>
      </c>
      <c r="B3691" s="22">
        <v>19941</v>
      </c>
      <c r="C3691">
        <v>18744.539999999997</v>
      </c>
      <c r="D3691">
        <v>24226.237026721392</v>
      </c>
      <c r="E3691">
        <v>22349.01232056005</v>
      </c>
    </row>
    <row r="3692" spans="1:5" x14ac:dyDescent="0.4">
      <c r="A3692" s="21">
        <v>43504</v>
      </c>
      <c r="B3692" s="22">
        <v>28575</v>
      </c>
      <c r="C3692">
        <v>26860.5</v>
      </c>
      <c r="D3692">
        <v>23621.900116308374</v>
      </c>
      <c r="E3692">
        <v>22368.201053124954</v>
      </c>
    </row>
    <row r="3693" spans="1:5" x14ac:dyDescent="0.4">
      <c r="A3693" s="21">
        <v>43505</v>
      </c>
      <c r="B3693" s="22">
        <v>25893</v>
      </c>
      <c r="C3693">
        <v>24339.42</v>
      </c>
      <c r="D3693">
        <v>23997.668291426467</v>
      </c>
      <c r="E3693">
        <v>22379.498996908842</v>
      </c>
    </row>
    <row r="3694" spans="1:5" x14ac:dyDescent="0.4">
      <c r="A3694" s="21">
        <v>43506</v>
      </c>
      <c r="B3694" s="22">
        <v>28221</v>
      </c>
      <c r="C3694">
        <v>26527.739999999998</v>
      </c>
      <c r="D3694">
        <v>24520.416987738427</v>
      </c>
      <c r="E3694">
        <v>22338.02336640772</v>
      </c>
    </row>
    <row r="3695" spans="1:5" x14ac:dyDescent="0.4">
      <c r="A3695" s="21">
        <v>43507</v>
      </c>
      <c r="B3695" s="22">
        <v>23797</v>
      </c>
      <c r="C3695">
        <v>22369.18</v>
      </c>
      <c r="D3695">
        <v>25222.064154176795</v>
      </c>
      <c r="E3695">
        <v>22349.118435283715</v>
      </c>
    </row>
    <row r="3696" spans="1:5" x14ac:dyDescent="0.4">
      <c r="A3696" s="21">
        <v>43508</v>
      </c>
      <c r="B3696" s="22">
        <v>21379</v>
      </c>
      <c r="C3696">
        <v>20096.259999999998</v>
      </c>
      <c r="D3696">
        <v>24625.829473342324</v>
      </c>
      <c r="E3696">
        <v>22368.307258832036</v>
      </c>
    </row>
    <row r="3697" spans="1:5" x14ac:dyDescent="0.4">
      <c r="A3697" s="21">
        <v>43509</v>
      </c>
      <c r="B3697" s="22">
        <v>31416</v>
      </c>
      <c r="C3697">
        <v>29531.039999999997</v>
      </c>
      <c r="D3697">
        <v>24443.722381162352</v>
      </c>
      <c r="E3697">
        <v>22379.605256133182</v>
      </c>
    </row>
    <row r="3698" spans="1:5" x14ac:dyDescent="0.4">
      <c r="A3698" s="21">
        <v>43510</v>
      </c>
      <c r="B3698" s="22">
        <v>20605</v>
      </c>
      <c r="C3698">
        <v>19368.699999999997</v>
      </c>
      <c r="D3698">
        <v>25524.175427506685</v>
      </c>
      <c r="E3698">
        <v>22338.129428577344</v>
      </c>
    </row>
    <row r="3699" spans="1:5" x14ac:dyDescent="0.4">
      <c r="A3699" s="21">
        <v>43511</v>
      </c>
      <c r="B3699" s="22">
        <v>27989</v>
      </c>
      <c r="C3699">
        <v>26309.66</v>
      </c>
      <c r="D3699">
        <v>24400.191485397267</v>
      </c>
      <c r="E3699">
        <v>22349.224550007377</v>
      </c>
    </row>
    <row r="3700" spans="1:5" x14ac:dyDescent="0.4">
      <c r="A3700" s="21">
        <v>43512</v>
      </c>
      <c r="B3700" s="22">
        <v>24889</v>
      </c>
      <c r="C3700">
        <v>23395.66</v>
      </c>
      <c r="D3700">
        <v>25379.470066737653</v>
      </c>
      <c r="E3700">
        <v>22368.413464539117</v>
      </c>
    </row>
    <row r="3701" spans="1:5" x14ac:dyDescent="0.4">
      <c r="A3701" s="21">
        <v>43513</v>
      </c>
      <c r="B3701" s="22">
        <v>27157</v>
      </c>
      <c r="C3701">
        <v>25527.579999999998</v>
      </c>
      <c r="D3701">
        <v>25189.419543282485</v>
      </c>
      <c r="E3701">
        <v>22379.711515357521</v>
      </c>
    </row>
    <row r="3702" spans="1:5" x14ac:dyDescent="0.4">
      <c r="A3702" s="21">
        <v>43514</v>
      </c>
      <c r="B3702" s="22">
        <v>23008</v>
      </c>
      <c r="C3702">
        <v>21627.52</v>
      </c>
      <c r="D3702">
        <v>25184.684774710113</v>
      </c>
      <c r="E3702">
        <v>22338.235490746963</v>
      </c>
    </row>
    <row r="3703" spans="1:5" x14ac:dyDescent="0.4">
      <c r="A3703" s="21">
        <v>43515</v>
      </c>
      <c r="B3703" s="22">
        <v>19858</v>
      </c>
      <c r="C3703">
        <v>18666.52</v>
      </c>
      <c r="D3703">
        <v>25269.955881125919</v>
      </c>
      <c r="E3703">
        <v>22349.330664731038</v>
      </c>
    </row>
    <row r="3704" spans="1:5" x14ac:dyDescent="0.4">
      <c r="A3704" s="21">
        <v>43516</v>
      </c>
      <c r="B3704" s="22">
        <v>30080</v>
      </c>
      <c r="C3704">
        <v>28275.199999999997</v>
      </c>
      <c r="D3704">
        <v>24422.852010491839</v>
      </c>
      <c r="E3704">
        <v>22368.519670246198</v>
      </c>
    </row>
    <row r="3705" spans="1:5" x14ac:dyDescent="0.4">
      <c r="A3705" s="21">
        <v>43517</v>
      </c>
      <c r="B3705" s="22">
        <v>17843</v>
      </c>
      <c r="C3705">
        <v>16772.419999999998</v>
      </c>
      <c r="D3705">
        <v>24875.933592997753</v>
      </c>
      <c r="E3705">
        <v>22379.817774581861</v>
      </c>
    </row>
    <row r="3706" spans="1:5" x14ac:dyDescent="0.4">
      <c r="A3706" s="21">
        <v>43518</v>
      </c>
      <c r="B3706" s="22">
        <v>25504</v>
      </c>
      <c r="C3706">
        <v>23973.759999999998</v>
      </c>
      <c r="D3706">
        <v>24197.023646334925</v>
      </c>
      <c r="E3706">
        <v>22338.341552916583</v>
      </c>
    </row>
    <row r="3707" spans="1:5" x14ac:dyDescent="0.4">
      <c r="A3707" s="21">
        <v>43519</v>
      </c>
      <c r="B3707" s="22">
        <v>23817</v>
      </c>
      <c r="C3707">
        <v>22387.98</v>
      </c>
      <c r="D3707">
        <v>24495.744895970613</v>
      </c>
      <c r="E3707">
        <v>22349.436779454703</v>
      </c>
    </row>
    <row r="3708" spans="1:5" x14ac:dyDescent="0.4">
      <c r="A3708" s="21">
        <v>43520</v>
      </c>
      <c r="B3708" s="22">
        <v>25699</v>
      </c>
      <c r="C3708">
        <v>24157.059999999998</v>
      </c>
      <c r="D3708">
        <v>23842.488741385459</v>
      </c>
      <c r="E3708">
        <v>22368.625875953279</v>
      </c>
    </row>
    <row r="3709" spans="1:5" x14ac:dyDescent="0.4">
      <c r="A3709" s="21">
        <v>43521</v>
      </c>
      <c r="B3709" s="22">
        <v>20599</v>
      </c>
      <c r="C3709">
        <v>19363.059999999998</v>
      </c>
      <c r="D3709">
        <v>24581.742556489738</v>
      </c>
      <c r="E3709">
        <v>22379.924033806201</v>
      </c>
    </row>
    <row r="3710" spans="1:5" x14ac:dyDescent="0.4">
      <c r="A3710" s="21">
        <v>43522</v>
      </c>
      <c r="B3710" s="22">
        <v>18699</v>
      </c>
      <c r="C3710">
        <v>17577.059999999998</v>
      </c>
      <c r="D3710">
        <v>24090.755093533367</v>
      </c>
      <c r="E3710">
        <v>22338.447615086206</v>
      </c>
    </row>
    <row r="3711" spans="1:5" x14ac:dyDescent="0.4">
      <c r="A3711" s="21">
        <v>43523</v>
      </c>
      <c r="B3711" s="22">
        <v>24349</v>
      </c>
      <c r="C3711">
        <v>22888.059999999998</v>
      </c>
      <c r="D3711">
        <v>22831.464254543582</v>
      </c>
      <c r="E3711">
        <v>22349.542894178365</v>
      </c>
    </row>
    <row r="3712" spans="1:5" x14ac:dyDescent="0.4">
      <c r="A3712" s="21">
        <v>43524</v>
      </c>
      <c r="B3712" s="22">
        <v>17578</v>
      </c>
      <c r="C3712">
        <v>16523.32</v>
      </c>
      <c r="D3712">
        <v>23403.132679493559</v>
      </c>
      <c r="E3712">
        <v>22368.732081660361</v>
      </c>
    </row>
    <row r="3713" spans="1:5" x14ac:dyDescent="0.4">
      <c r="A3713" s="21">
        <v>43525</v>
      </c>
      <c r="B3713" s="22">
        <v>24615</v>
      </c>
      <c r="C3713">
        <v>23138.1</v>
      </c>
      <c r="D3713">
        <v>22619.295357126328</v>
      </c>
      <c r="E3713">
        <v>22380.030293030541</v>
      </c>
    </row>
    <row r="3714" spans="1:5" x14ac:dyDescent="0.4">
      <c r="A3714" s="21">
        <v>43526</v>
      </c>
      <c r="B3714" s="22">
        <v>23485</v>
      </c>
      <c r="C3714">
        <v>22075.899999999998</v>
      </c>
      <c r="D3714">
        <v>22537.485449645977</v>
      </c>
      <c r="E3714">
        <v>22338.55367725583</v>
      </c>
    </row>
    <row r="3715" spans="1:5" x14ac:dyDescent="0.4">
      <c r="A3715" s="21">
        <v>43527</v>
      </c>
      <c r="B3715" s="22">
        <v>22453</v>
      </c>
      <c r="C3715">
        <v>21105.82</v>
      </c>
      <c r="D3715">
        <v>22893.481827580137</v>
      </c>
      <c r="E3715">
        <v>22349.649008902026</v>
      </c>
    </row>
    <row r="3716" spans="1:5" x14ac:dyDescent="0.4">
      <c r="A3716" s="21">
        <v>43528</v>
      </c>
      <c r="B3716" s="22">
        <v>25344</v>
      </c>
      <c r="C3716">
        <v>23823.359999999997</v>
      </c>
      <c r="D3716">
        <v>23014.82424624142</v>
      </c>
      <c r="E3716">
        <v>22368.838287367442</v>
      </c>
    </row>
    <row r="3717" spans="1:5" x14ac:dyDescent="0.4">
      <c r="A3717" s="21">
        <v>43529</v>
      </c>
      <c r="B3717" s="22">
        <v>16957</v>
      </c>
      <c r="C3717">
        <v>15939.58</v>
      </c>
      <c r="D3717">
        <v>22955.492433220625</v>
      </c>
      <c r="E3717">
        <v>22380.136552254873</v>
      </c>
    </row>
    <row r="3718" spans="1:5" x14ac:dyDescent="0.4">
      <c r="A3718" s="21">
        <v>43530</v>
      </c>
      <c r="B3718" s="22">
        <v>22872</v>
      </c>
      <c r="C3718">
        <v>21499.68</v>
      </c>
      <c r="D3718">
        <v>22292.152419215348</v>
      </c>
      <c r="E3718">
        <v>22338.65973942545</v>
      </c>
    </row>
    <row r="3719" spans="1:5" x14ac:dyDescent="0.4">
      <c r="A3719" s="21">
        <v>43531</v>
      </c>
      <c r="B3719" s="22">
        <v>18035</v>
      </c>
      <c r="C3719">
        <v>16952.899999999998</v>
      </c>
      <c r="D3719">
        <v>22601.688457200205</v>
      </c>
      <c r="E3719">
        <v>22349.755123625688</v>
      </c>
    </row>
    <row r="3720" spans="1:5" x14ac:dyDescent="0.4">
      <c r="A3720" s="21">
        <v>43532</v>
      </c>
      <c r="B3720" s="22">
        <v>25225</v>
      </c>
      <c r="C3720">
        <v>23711.5</v>
      </c>
      <c r="D3720">
        <v>21444.588004517398</v>
      </c>
      <c r="E3720">
        <v>22368.944493074523</v>
      </c>
    </row>
    <row r="3721" spans="1:5" x14ac:dyDescent="0.4">
      <c r="A3721" s="21">
        <v>43533</v>
      </c>
      <c r="B3721" s="22">
        <v>22640</v>
      </c>
      <c r="C3721">
        <v>21281.599999999999</v>
      </c>
      <c r="D3721">
        <v>22288.764240330358</v>
      </c>
      <c r="E3721">
        <v>22380.242811479213</v>
      </c>
    </row>
    <row r="3722" spans="1:5" x14ac:dyDescent="0.4">
      <c r="A3722" s="21">
        <v>43534</v>
      </c>
      <c r="B3722" s="22">
        <v>22289</v>
      </c>
      <c r="C3722">
        <v>20951.66</v>
      </c>
      <c r="D3722">
        <v>22474.211164042299</v>
      </c>
      <c r="E3722">
        <v>22338.765801595073</v>
      </c>
    </row>
    <row r="3723" spans="1:5" x14ac:dyDescent="0.4">
      <c r="A3723" s="21">
        <v>43535</v>
      </c>
      <c r="B3723" s="22">
        <v>21999</v>
      </c>
      <c r="C3723">
        <v>20679.059999999998</v>
      </c>
      <c r="D3723">
        <v>22074.71562597734</v>
      </c>
      <c r="E3723">
        <v>22349.861238349349</v>
      </c>
    </row>
    <row r="3724" spans="1:5" x14ac:dyDescent="0.4">
      <c r="A3724" s="21">
        <v>43536</v>
      </c>
      <c r="B3724" s="22">
        <v>18113</v>
      </c>
      <c r="C3724">
        <v>17026.219999999998</v>
      </c>
      <c r="D3724">
        <v>22310.076012071084</v>
      </c>
      <c r="E3724">
        <v>22369.050698781604</v>
      </c>
    </row>
    <row r="3725" spans="1:5" x14ac:dyDescent="0.4">
      <c r="A3725" s="21">
        <v>43537</v>
      </c>
      <c r="B3725" s="22">
        <v>23647</v>
      </c>
      <c r="C3725">
        <v>22228.18</v>
      </c>
      <c r="D3725">
        <v>21834.274256973531</v>
      </c>
      <c r="E3725">
        <v>22380.349070703553</v>
      </c>
    </row>
    <row r="3726" spans="1:5" x14ac:dyDescent="0.4">
      <c r="A3726" s="21">
        <v>43538</v>
      </c>
      <c r="B3726" s="22">
        <v>18293</v>
      </c>
      <c r="C3726">
        <v>17195.419999999998</v>
      </c>
      <c r="D3726">
        <v>21727.33658278282</v>
      </c>
      <c r="E3726">
        <v>22338.871863764696</v>
      </c>
    </row>
    <row r="3727" spans="1:5" x14ac:dyDescent="0.4">
      <c r="A3727" s="21">
        <v>43539</v>
      </c>
      <c r="B3727" s="22">
        <v>21325</v>
      </c>
      <c r="C3727">
        <v>20045.5</v>
      </c>
      <c r="D3727">
        <v>21404.263640231806</v>
      </c>
      <c r="E3727">
        <v>22349.967353073011</v>
      </c>
    </row>
    <row r="3728" spans="1:5" x14ac:dyDescent="0.4">
      <c r="A3728" s="21">
        <v>43540</v>
      </c>
      <c r="B3728" s="22">
        <v>27387</v>
      </c>
      <c r="C3728">
        <v>25743.78</v>
      </c>
      <c r="D3728">
        <v>21616.37738944147</v>
      </c>
      <c r="E3728">
        <v>22369.156904488689</v>
      </c>
    </row>
    <row r="3729" spans="1:5" x14ac:dyDescent="0.4">
      <c r="A3729" s="21">
        <v>43541</v>
      </c>
      <c r="B3729" s="22">
        <v>19781</v>
      </c>
      <c r="C3729">
        <v>18594.14</v>
      </c>
      <c r="D3729">
        <v>21975.188457023422</v>
      </c>
      <c r="E3729">
        <v>22380.455329927892</v>
      </c>
    </row>
    <row r="3730" spans="1:5" x14ac:dyDescent="0.4">
      <c r="A3730" s="21">
        <v>43542</v>
      </c>
      <c r="B3730" s="22">
        <v>20194</v>
      </c>
      <c r="C3730">
        <v>18982.36</v>
      </c>
      <c r="D3730">
        <v>21891.970636525242</v>
      </c>
      <c r="E3730">
        <v>22338.977925934316</v>
      </c>
    </row>
    <row r="3731" spans="1:5" x14ac:dyDescent="0.4">
      <c r="A3731" s="21">
        <v>43543</v>
      </c>
      <c r="B3731" s="22">
        <v>17555</v>
      </c>
      <c r="C3731">
        <v>16501.7</v>
      </c>
      <c r="D3731">
        <v>21974.551666750849</v>
      </c>
      <c r="E3731">
        <v>22350.073467796676</v>
      </c>
    </row>
    <row r="3732" spans="1:5" x14ac:dyDescent="0.4">
      <c r="A3732" s="21">
        <v>43544</v>
      </c>
      <c r="B3732" s="22">
        <v>21854</v>
      </c>
      <c r="C3732">
        <v>20542.759999999998</v>
      </c>
      <c r="D3732">
        <v>20774.439823165696</v>
      </c>
      <c r="E3732">
        <v>22369.263110195767</v>
      </c>
    </row>
    <row r="3733" spans="1:5" x14ac:dyDescent="0.4">
      <c r="A3733" s="21">
        <v>43545</v>
      </c>
      <c r="B3733" s="22">
        <v>17916</v>
      </c>
      <c r="C3733">
        <v>16841.039999999997</v>
      </c>
      <c r="D3733">
        <v>21158.553639594895</v>
      </c>
      <c r="E3733">
        <v>22380.561589152232</v>
      </c>
    </row>
    <row r="3734" spans="1:5" x14ac:dyDescent="0.4">
      <c r="A3734" s="21">
        <v>43546</v>
      </c>
      <c r="B3734" s="22">
        <v>22945</v>
      </c>
      <c r="C3734">
        <v>21568.3</v>
      </c>
      <c r="D3734">
        <v>20959.936697150435</v>
      </c>
      <c r="E3734">
        <v>22339.083988103936</v>
      </c>
    </row>
    <row r="3735" spans="1:5" x14ac:dyDescent="0.4">
      <c r="A3735" s="21">
        <v>43547</v>
      </c>
      <c r="B3735" s="22">
        <v>22317</v>
      </c>
      <c r="C3735">
        <v>20977.98</v>
      </c>
      <c r="D3735">
        <v>20768.294641247794</v>
      </c>
      <c r="E3735">
        <v>22350.179582520337</v>
      </c>
    </row>
    <row r="3736" spans="1:5" x14ac:dyDescent="0.4">
      <c r="A3736" s="21">
        <v>43548</v>
      </c>
      <c r="B3736" s="22">
        <v>21843</v>
      </c>
      <c r="C3736">
        <v>20532.419999999998</v>
      </c>
      <c r="D3736">
        <v>21143.706767353771</v>
      </c>
      <c r="E3736">
        <v>22369.369315902848</v>
      </c>
    </row>
    <row r="3737" spans="1:5" x14ac:dyDescent="0.4">
      <c r="A3737" s="21">
        <v>43549</v>
      </c>
      <c r="B3737" s="22">
        <v>19331</v>
      </c>
      <c r="C3737">
        <v>18171.14</v>
      </c>
      <c r="D3737">
        <v>21607.188867540859</v>
      </c>
      <c r="E3737">
        <v>22380.667848376572</v>
      </c>
    </row>
    <row r="3738" spans="1:5" x14ac:dyDescent="0.4">
      <c r="A3738" s="21">
        <v>43550</v>
      </c>
      <c r="B3738" s="22">
        <v>16589</v>
      </c>
      <c r="C3738">
        <v>15593.66</v>
      </c>
      <c r="D3738">
        <v>20800.100801041939</v>
      </c>
      <c r="E3738">
        <v>22339.190050273559</v>
      </c>
    </row>
    <row r="3739" spans="1:5" x14ac:dyDescent="0.4">
      <c r="A3739" s="21">
        <v>43551</v>
      </c>
      <c r="B3739" s="22">
        <v>20694</v>
      </c>
      <c r="C3739">
        <v>19452.36</v>
      </c>
      <c r="D3739">
        <v>20334.238783278539</v>
      </c>
      <c r="E3739">
        <v>22350.285697243999</v>
      </c>
    </row>
    <row r="3740" spans="1:5" x14ac:dyDescent="0.4">
      <c r="A3740" s="21">
        <v>43552</v>
      </c>
      <c r="B3740" s="22">
        <v>16871</v>
      </c>
      <c r="C3740">
        <v>15858.74</v>
      </c>
      <c r="D3740">
        <v>20684.600108831666</v>
      </c>
      <c r="E3740">
        <v>22369.475521609929</v>
      </c>
    </row>
    <row r="3741" spans="1:5" x14ac:dyDescent="0.4">
      <c r="A3741" s="21">
        <v>43553</v>
      </c>
      <c r="B3741" s="22">
        <v>20591</v>
      </c>
      <c r="C3741">
        <v>19355.539999999997</v>
      </c>
      <c r="D3741">
        <v>19649.684327756684</v>
      </c>
      <c r="E3741">
        <v>22380.774107600912</v>
      </c>
    </row>
    <row r="3742" spans="1:5" x14ac:dyDescent="0.4">
      <c r="A3742" s="21">
        <v>43554</v>
      </c>
      <c r="B3742" s="22">
        <v>17712</v>
      </c>
      <c r="C3742">
        <v>16649.28</v>
      </c>
      <c r="D3742">
        <v>19993.673622833576</v>
      </c>
      <c r="E3742">
        <v>22339.296112443179</v>
      </c>
    </row>
    <row r="3743" spans="1:5" x14ac:dyDescent="0.4">
      <c r="A3743" s="21">
        <v>43555</v>
      </c>
      <c r="B3743" s="22">
        <v>19766</v>
      </c>
      <c r="C3743">
        <v>18580.039999999997</v>
      </c>
      <c r="D3743">
        <v>19885.645856093979</v>
      </c>
      <c r="E3743">
        <v>22350.391811967664</v>
      </c>
    </row>
    <row r="3744" spans="1:5" x14ac:dyDescent="0.4">
      <c r="A3744" s="21">
        <v>43556</v>
      </c>
      <c r="B3744" s="22">
        <v>20214</v>
      </c>
      <c r="C3744">
        <v>19001.16</v>
      </c>
      <c r="D3744">
        <v>19463.581837239821</v>
      </c>
      <c r="E3744">
        <v>22369.581727317011</v>
      </c>
    </row>
    <row r="3745" spans="1:5" x14ac:dyDescent="0.4">
      <c r="A3745" s="21">
        <v>43557</v>
      </c>
      <c r="B3745" s="22">
        <v>18311</v>
      </c>
      <c r="C3745">
        <v>17212.34</v>
      </c>
      <c r="D3745">
        <v>19722.272475723956</v>
      </c>
      <c r="E3745">
        <v>22380.880366825248</v>
      </c>
    </row>
    <row r="3746" spans="1:5" x14ac:dyDescent="0.4">
      <c r="A3746" s="21">
        <v>43558</v>
      </c>
      <c r="B3746" s="22">
        <v>22036</v>
      </c>
      <c r="C3746">
        <v>20713.84</v>
      </c>
      <c r="D3746">
        <v>19774.274484025569</v>
      </c>
      <c r="E3746">
        <v>22339.402174612802</v>
      </c>
    </row>
    <row r="3747" spans="1:5" x14ac:dyDescent="0.4">
      <c r="A3747" s="21">
        <v>43559</v>
      </c>
      <c r="B3747" s="22">
        <v>18203</v>
      </c>
      <c r="C3747">
        <v>17110.82</v>
      </c>
      <c r="D3747">
        <v>19702.136990760286</v>
      </c>
      <c r="E3747">
        <v>22350.497926691325</v>
      </c>
    </row>
    <row r="3748" spans="1:5" x14ac:dyDescent="0.4">
      <c r="A3748" s="21">
        <v>43560</v>
      </c>
      <c r="B3748" s="22">
        <v>22712</v>
      </c>
      <c r="C3748">
        <v>21349.279999999999</v>
      </c>
      <c r="D3748">
        <v>19601.98602631285</v>
      </c>
      <c r="E3748">
        <v>22369.687933024092</v>
      </c>
    </row>
    <row r="3749" spans="1:5" x14ac:dyDescent="0.4">
      <c r="A3749" s="21">
        <v>43561</v>
      </c>
      <c r="B3749" s="22">
        <v>19899</v>
      </c>
      <c r="C3749">
        <v>18705.059999999998</v>
      </c>
      <c r="D3749">
        <v>20370.241270642608</v>
      </c>
      <c r="E3749">
        <v>22380.986626049584</v>
      </c>
    </row>
    <row r="3750" spans="1:5" x14ac:dyDescent="0.4">
      <c r="A3750" s="21">
        <v>43562</v>
      </c>
      <c r="B3750" s="22">
        <v>18373</v>
      </c>
      <c r="C3750">
        <v>17270.62</v>
      </c>
      <c r="D3750">
        <v>19839.418392574848</v>
      </c>
      <c r="E3750">
        <v>22339.508236782422</v>
      </c>
    </row>
    <row r="3751" spans="1:5" x14ac:dyDescent="0.4">
      <c r="A3751" s="21">
        <v>43563</v>
      </c>
      <c r="B3751" s="22">
        <v>19261</v>
      </c>
      <c r="C3751">
        <v>18105.34</v>
      </c>
      <c r="D3751">
        <v>19823.993062727659</v>
      </c>
      <c r="E3751">
        <v>22350.604041414983</v>
      </c>
    </row>
    <row r="3752" spans="1:5" x14ac:dyDescent="0.4">
      <c r="A3752" s="21">
        <v>43564</v>
      </c>
      <c r="B3752" s="22">
        <v>18063</v>
      </c>
      <c r="C3752">
        <v>16979.219999999998</v>
      </c>
      <c r="D3752">
        <v>20002.09548942828</v>
      </c>
      <c r="E3752">
        <v>22369.794138731177</v>
      </c>
    </row>
    <row r="3753" spans="1:5" x14ac:dyDescent="0.4">
      <c r="A3753" s="21">
        <v>43565</v>
      </c>
      <c r="B3753" s="22">
        <v>19685</v>
      </c>
      <c r="C3753">
        <v>18503.899999999998</v>
      </c>
      <c r="D3753">
        <v>19258.067976081653</v>
      </c>
      <c r="E3753">
        <v>22381.092885273923</v>
      </c>
    </row>
    <row r="3754" spans="1:5" x14ac:dyDescent="0.4">
      <c r="A3754" s="21">
        <v>43566</v>
      </c>
      <c r="B3754" s="22">
        <v>18090</v>
      </c>
      <c r="C3754">
        <v>17004.599999999999</v>
      </c>
      <c r="D3754">
        <v>19525.088860725617</v>
      </c>
      <c r="E3754">
        <v>22339.614298952045</v>
      </c>
    </row>
    <row r="3755" spans="1:5" x14ac:dyDescent="0.4">
      <c r="A3755" s="21">
        <v>43567</v>
      </c>
      <c r="B3755" s="22">
        <v>23204</v>
      </c>
      <c r="C3755">
        <v>21811.759999999998</v>
      </c>
      <c r="D3755">
        <v>19549.736786896421</v>
      </c>
      <c r="E3755">
        <v>22350.710156138648</v>
      </c>
    </row>
    <row r="3756" spans="1:5" x14ac:dyDescent="0.4">
      <c r="A3756" s="21">
        <v>43568</v>
      </c>
      <c r="B3756" s="22">
        <v>23449</v>
      </c>
      <c r="C3756">
        <v>22042.059999999998</v>
      </c>
      <c r="D3756">
        <v>19635.745516372779</v>
      </c>
      <c r="E3756">
        <v>22369.900344438258</v>
      </c>
    </row>
    <row r="3757" spans="1:5" x14ac:dyDescent="0.4">
      <c r="A3757" s="21">
        <v>43569</v>
      </c>
      <c r="B3757" s="22">
        <v>23358</v>
      </c>
      <c r="C3757">
        <v>21956.52</v>
      </c>
      <c r="D3757">
        <v>20360.751999121043</v>
      </c>
      <c r="E3757">
        <v>22381.199144498263</v>
      </c>
    </row>
    <row r="3758" spans="1:5" x14ac:dyDescent="0.4">
      <c r="A3758" s="21">
        <v>43570</v>
      </c>
      <c r="B3758" s="22">
        <v>21091</v>
      </c>
      <c r="C3758">
        <v>19825.539999999997</v>
      </c>
      <c r="D3758">
        <v>21127.890444163117</v>
      </c>
      <c r="E3758">
        <v>22339.720361121668</v>
      </c>
    </row>
    <row r="3759" spans="1:5" x14ac:dyDescent="0.4">
      <c r="A3759" s="21">
        <v>43571</v>
      </c>
      <c r="B3759" s="22">
        <v>19495</v>
      </c>
      <c r="C3759">
        <v>18325.3</v>
      </c>
      <c r="D3759">
        <v>20667.290386989021</v>
      </c>
      <c r="E3759">
        <v>22350.816270862309</v>
      </c>
    </row>
    <row r="3760" spans="1:5" x14ac:dyDescent="0.4">
      <c r="A3760" s="21">
        <v>43572</v>
      </c>
      <c r="B3760" s="22">
        <v>23332</v>
      </c>
      <c r="C3760">
        <v>21932.079999999998</v>
      </c>
      <c r="D3760">
        <v>20668.460378789972</v>
      </c>
      <c r="E3760">
        <v>22370.006550145339</v>
      </c>
    </row>
    <row r="3761" spans="1:5" x14ac:dyDescent="0.4">
      <c r="A3761" s="21">
        <v>43573</v>
      </c>
      <c r="B3761" s="22">
        <v>19180</v>
      </c>
      <c r="C3761">
        <v>18029.2</v>
      </c>
      <c r="D3761">
        <v>21338.490083461489</v>
      </c>
      <c r="E3761">
        <v>22381.305403722603</v>
      </c>
    </row>
    <row r="3762" spans="1:5" x14ac:dyDescent="0.4">
      <c r="A3762" s="21">
        <v>43574</v>
      </c>
      <c r="B3762" s="22">
        <v>24185</v>
      </c>
      <c r="C3762">
        <v>22733.899999999998</v>
      </c>
      <c r="D3762">
        <v>20557.706517372637</v>
      </c>
      <c r="E3762">
        <v>22339.826423291288</v>
      </c>
    </row>
    <row r="3763" spans="1:5" x14ac:dyDescent="0.4">
      <c r="A3763" s="21">
        <v>43575</v>
      </c>
      <c r="B3763" s="22">
        <v>24273</v>
      </c>
      <c r="C3763">
        <v>22816.62</v>
      </c>
      <c r="D3763">
        <v>21315.309842788265</v>
      </c>
      <c r="E3763">
        <v>22350.922385585971</v>
      </c>
    </row>
    <row r="3764" spans="1:5" x14ac:dyDescent="0.4">
      <c r="A3764" s="21">
        <v>43576</v>
      </c>
      <c r="B3764" s="22">
        <v>23813</v>
      </c>
      <c r="C3764">
        <v>22384.219999999998</v>
      </c>
      <c r="D3764">
        <v>21949.721102429212</v>
      </c>
      <c r="E3764">
        <v>22370.112755852417</v>
      </c>
    </row>
    <row r="3765" spans="1:5" x14ac:dyDescent="0.4">
      <c r="A3765" s="21">
        <v>43577</v>
      </c>
      <c r="B3765" s="22">
        <v>20945</v>
      </c>
      <c r="C3765">
        <v>19688.3</v>
      </c>
      <c r="D3765">
        <v>21818.832124556891</v>
      </c>
      <c r="E3765">
        <v>22381.411662946943</v>
      </c>
    </row>
    <row r="3766" spans="1:5" x14ac:dyDescent="0.4">
      <c r="A3766" s="21">
        <v>43578</v>
      </c>
      <c r="B3766" s="22">
        <v>18983</v>
      </c>
      <c r="C3766">
        <v>17844.02</v>
      </c>
      <c r="D3766">
        <v>21928.161665482814</v>
      </c>
      <c r="E3766">
        <v>22339.932485460908</v>
      </c>
    </row>
    <row r="3767" spans="1:5" x14ac:dyDescent="0.4">
      <c r="A3767" s="21">
        <v>43579</v>
      </c>
      <c r="B3767" s="22">
        <v>22414</v>
      </c>
      <c r="C3767">
        <v>21069.16</v>
      </c>
      <c r="D3767">
        <v>21699.274583244256</v>
      </c>
      <c r="E3767">
        <v>22351.028500309636</v>
      </c>
    </row>
    <row r="3768" spans="1:5" x14ac:dyDescent="0.4">
      <c r="A3768" s="21">
        <v>43580</v>
      </c>
      <c r="B3768" s="22">
        <v>18525</v>
      </c>
      <c r="C3768">
        <v>17413.5</v>
      </c>
      <c r="D3768">
        <v>21366.20700597241</v>
      </c>
      <c r="E3768">
        <v>22370.218961559498</v>
      </c>
    </row>
    <row r="3769" spans="1:5" x14ac:dyDescent="0.4">
      <c r="A3769" s="21">
        <v>43581</v>
      </c>
      <c r="B3769" s="22">
        <v>23234</v>
      </c>
      <c r="C3769">
        <v>21839.96</v>
      </c>
      <c r="D3769">
        <v>21151.789569197848</v>
      </c>
      <c r="E3769">
        <v>22381.517922171282</v>
      </c>
    </row>
    <row r="3770" spans="1:5" x14ac:dyDescent="0.4">
      <c r="A3770" s="21">
        <v>43582</v>
      </c>
      <c r="B3770" s="22">
        <v>23453</v>
      </c>
      <c r="C3770">
        <v>22045.82</v>
      </c>
      <c r="D3770">
        <v>21702.673818640578</v>
      </c>
      <c r="E3770">
        <v>22340.038547630531</v>
      </c>
    </row>
    <row r="3771" spans="1:5" x14ac:dyDescent="0.4">
      <c r="A3771" s="21">
        <v>43583</v>
      </c>
      <c r="B3771" s="22">
        <v>23246</v>
      </c>
      <c r="C3771">
        <v>21851.239999999998</v>
      </c>
      <c r="D3771">
        <v>21451.720246648089</v>
      </c>
      <c r="E3771">
        <v>22351.134615033297</v>
      </c>
    </row>
    <row r="3772" spans="1:5" x14ac:dyDescent="0.4">
      <c r="A3772" s="21">
        <v>43584</v>
      </c>
      <c r="B3772" s="22">
        <v>20893</v>
      </c>
      <c r="C3772">
        <v>19639.419999999998</v>
      </c>
      <c r="D3772">
        <v>21993.127145484181</v>
      </c>
      <c r="E3772">
        <v>22370.325167266579</v>
      </c>
    </row>
    <row r="3773" spans="1:5" x14ac:dyDescent="0.4">
      <c r="A3773" s="21">
        <v>43585</v>
      </c>
      <c r="B3773" s="22">
        <v>18949</v>
      </c>
      <c r="C3773">
        <v>17812.059999999998</v>
      </c>
      <c r="D3773">
        <v>22088.292850872978</v>
      </c>
      <c r="E3773">
        <v>22381.624181395622</v>
      </c>
    </row>
    <row r="3774" spans="1:5" x14ac:dyDescent="0.4">
      <c r="A3774" s="21">
        <v>43586</v>
      </c>
      <c r="B3774" s="22">
        <v>25319</v>
      </c>
      <c r="C3774">
        <v>23799.859999999997</v>
      </c>
      <c r="D3774">
        <v>21148.431012130564</v>
      </c>
      <c r="E3774">
        <v>22340.144609800151</v>
      </c>
    </row>
    <row r="3775" spans="1:5" x14ac:dyDescent="0.4">
      <c r="A3775" s="21">
        <v>43587</v>
      </c>
      <c r="B3775" s="22">
        <v>17564</v>
      </c>
      <c r="C3775">
        <v>16510.16</v>
      </c>
      <c r="D3775">
        <v>21978.538755817197</v>
      </c>
      <c r="E3775">
        <v>22351.240729756959</v>
      </c>
    </row>
    <row r="3776" spans="1:5" x14ac:dyDescent="0.4">
      <c r="A3776" s="21">
        <v>43588</v>
      </c>
      <c r="B3776" s="22">
        <v>26185</v>
      </c>
      <c r="C3776">
        <v>24613.899999999998</v>
      </c>
      <c r="D3776">
        <v>21560.237774530386</v>
      </c>
      <c r="E3776">
        <v>22370.43137297366</v>
      </c>
    </row>
    <row r="3777" spans="1:5" x14ac:dyDescent="0.4">
      <c r="A3777" s="21">
        <v>43589</v>
      </c>
      <c r="B3777" s="22">
        <v>27825</v>
      </c>
      <c r="C3777">
        <v>26155.5</v>
      </c>
      <c r="D3777">
        <v>21840.713397337393</v>
      </c>
      <c r="E3777">
        <v>22381.730440619958</v>
      </c>
    </row>
    <row r="3778" spans="1:5" x14ac:dyDescent="0.4">
      <c r="A3778" s="21">
        <v>43590</v>
      </c>
      <c r="B3778" s="22">
        <v>27769</v>
      </c>
      <c r="C3778">
        <v>26102.859999999997</v>
      </c>
      <c r="D3778">
        <v>22782.274817303594</v>
      </c>
      <c r="E3778">
        <v>22340.250671969774</v>
      </c>
    </row>
    <row r="3779" spans="1:5" x14ac:dyDescent="0.4">
      <c r="A3779" s="21">
        <v>43591</v>
      </c>
      <c r="B3779" s="22">
        <v>24558</v>
      </c>
      <c r="C3779">
        <v>23084.52</v>
      </c>
      <c r="D3779">
        <v>23895.99416679495</v>
      </c>
      <c r="E3779">
        <v>22351.34684448062</v>
      </c>
    </row>
    <row r="3780" spans="1:5" x14ac:dyDescent="0.4">
      <c r="A3780" s="21">
        <v>43592</v>
      </c>
      <c r="B3780" s="22">
        <v>21977</v>
      </c>
      <c r="C3780">
        <v>20658.379999999997</v>
      </c>
      <c r="D3780">
        <v>23603.813176885218</v>
      </c>
      <c r="E3780">
        <v>22370.537578680745</v>
      </c>
    </row>
    <row r="3781" spans="1:5" x14ac:dyDescent="0.4">
      <c r="A3781" s="21">
        <v>43593</v>
      </c>
      <c r="B3781" s="22">
        <v>26655</v>
      </c>
      <c r="C3781">
        <v>25055.699999999997</v>
      </c>
      <c r="D3781">
        <v>23442.174751160532</v>
      </c>
      <c r="E3781">
        <v>22381.836699844294</v>
      </c>
    </row>
    <row r="3782" spans="1:5" x14ac:dyDescent="0.4">
      <c r="A3782" s="21">
        <v>43594</v>
      </c>
      <c r="B3782" s="22">
        <v>22172</v>
      </c>
      <c r="C3782">
        <v>20841.68</v>
      </c>
      <c r="D3782">
        <v>24232.71907228202</v>
      </c>
      <c r="E3782">
        <v>22340.356734139397</v>
      </c>
    </row>
    <row r="3783" spans="1:5" x14ac:dyDescent="0.4">
      <c r="A3783" s="21">
        <v>43595</v>
      </c>
      <c r="B3783" s="22">
        <v>27325</v>
      </c>
      <c r="C3783">
        <v>25685.5</v>
      </c>
      <c r="D3783">
        <v>23513.685434674411</v>
      </c>
      <c r="E3783">
        <v>22351.452959204282</v>
      </c>
    </row>
    <row r="3784" spans="1:5" x14ac:dyDescent="0.4">
      <c r="A3784" s="21">
        <v>43596</v>
      </c>
      <c r="B3784" s="22">
        <v>27567</v>
      </c>
      <c r="C3784">
        <v>25912.98</v>
      </c>
      <c r="D3784">
        <v>24214.495137469065</v>
      </c>
      <c r="E3784">
        <v>22370.643784387827</v>
      </c>
    </row>
    <row r="3785" spans="1:5" x14ac:dyDescent="0.4">
      <c r="A3785" s="21">
        <v>43597</v>
      </c>
      <c r="B3785" s="22">
        <v>27578</v>
      </c>
      <c r="C3785">
        <v>25923.32</v>
      </c>
      <c r="D3785">
        <v>24940.829481110031</v>
      </c>
      <c r="E3785">
        <v>22381.942959068634</v>
      </c>
    </row>
    <row r="3786" spans="1:5" x14ac:dyDescent="0.4">
      <c r="A3786" s="21">
        <v>43598</v>
      </c>
      <c r="B3786" s="22">
        <v>24707</v>
      </c>
      <c r="C3786">
        <v>23224.579999999998</v>
      </c>
      <c r="D3786">
        <v>24972.190292035302</v>
      </c>
      <c r="E3786">
        <v>22340.462796309017</v>
      </c>
    </row>
    <row r="3787" spans="1:5" x14ac:dyDescent="0.4">
      <c r="A3787" s="21">
        <v>43599</v>
      </c>
      <c r="B3787" s="22">
        <v>22683</v>
      </c>
      <c r="C3787">
        <v>21322.02</v>
      </c>
      <c r="D3787">
        <v>25087.755836834396</v>
      </c>
      <c r="E3787">
        <v>22351.559073927943</v>
      </c>
    </row>
    <row r="3788" spans="1:5" x14ac:dyDescent="0.4">
      <c r="A3788" s="21">
        <v>43600</v>
      </c>
      <c r="B3788" s="22">
        <v>27199</v>
      </c>
      <c r="C3788">
        <v>25567.059999999998</v>
      </c>
      <c r="D3788">
        <v>24980.225821047836</v>
      </c>
      <c r="E3788">
        <v>22370.749990094908</v>
      </c>
    </row>
    <row r="3789" spans="1:5" x14ac:dyDescent="0.4">
      <c r="A3789" s="21">
        <v>43601</v>
      </c>
      <c r="B3789" s="22">
        <v>21920</v>
      </c>
      <c r="C3789">
        <v>20604.8</v>
      </c>
      <c r="D3789">
        <v>24902.833288809379</v>
      </c>
      <c r="E3789">
        <v>22382.049218292974</v>
      </c>
    </row>
    <row r="3790" spans="1:5" x14ac:dyDescent="0.4">
      <c r="A3790" s="21">
        <v>43602</v>
      </c>
      <c r="B3790" s="22">
        <v>27732</v>
      </c>
      <c r="C3790">
        <v>26068.079999999998</v>
      </c>
      <c r="D3790">
        <v>24591.345505996935</v>
      </c>
      <c r="E3790">
        <v>22340.56885847864</v>
      </c>
    </row>
    <row r="3791" spans="1:5" x14ac:dyDescent="0.4">
      <c r="A3791" s="21">
        <v>43603</v>
      </c>
      <c r="B3791" s="22">
        <v>27562</v>
      </c>
      <c r="C3791">
        <v>25908.28</v>
      </c>
      <c r="D3791">
        <v>25358.030695834408</v>
      </c>
      <c r="E3791">
        <v>22351.665188651608</v>
      </c>
    </row>
    <row r="3792" spans="1:5" x14ac:dyDescent="0.4">
      <c r="A3792" s="21">
        <v>43604</v>
      </c>
      <c r="B3792" s="22">
        <v>27441</v>
      </c>
      <c r="C3792">
        <v>25794.539999999997</v>
      </c>
      <c r="D3792">
        <v>25181.33925895928</v>
      </c>
      <c r="E3792">
        <v>22370.856195801989</v>
      </c>
    </row>
    <row r="3793" spans="1:5" x14ac:dyDescent="0.4">
      <c r="A3793" s="21">
        <v>43605</v>
      </c>
      <c r="B3793" s="22">
        <v>24285</v>
      </c>
      <c r="C3793">
        <v>22827.899999999998</v>
      </c>
      <c r="D3793">
        <v>25731.634931926383</v>
      </c>
      <c r="E3793">
        <v>22382.155477517314</v>
      </c>
    </row>
    <row r="3794" spans="1:5" x14ac:dyDescent="0.4">
      <c r="A3794" s="21">
        <v>43606</v>
      </c>
      <c r="B3794" s="22">
        <v>21959</v>
      </c>
      <c r="C3794">
        <v>20641.46</v>
      </c>
      <c r="D3794">
        <v>25832.883065922575</v>
      </c>
      <c r="E3794">
        <v>22340.67492064826</v>
      </c>
    </row>
    <row r="3795" spans="1:5" x14ac:dyDescent="0.4">
      <c r="A3795" s="21">
        <v>43607</v>
      </c>
      <c r="B3795" s="22">
        <v>26541</v>
      </c>
      <c r="C3795">
        <v>24948.539999999997</v>
      </c>
      <c r="D3795">
        <v>24798.382134189647</v>
      </c>
      <c r="E3795">
        <v>22351.77130337527</v>
      </c>
    </row>
    <row r="3796" spans="1:5" x14ac:dyDescent="0.4">
      <c r="A3796" s="21">
        <v>43608</v>
      </c>
      <c r="B3796" s="22">
        <v>22001</v>
      </c>
      <c r="C3796">
        <v>20680.939999999999</v>
      </c>
      <c r="D3796">
        <v>25207.589614215667</v>
      </c>
      <c r="E3796">
        <v>22370.962401509067</v>
      </c>
    </row>
    <row r="3797" spans="1:5" x14ac:dyDescent="0.4">
      <c r="A3797" s="21">
        <v>43609</v>
      </c>
      <c r="B3797" s="22">
        <v>27385</v>
      </c>
      <c r="C3797">
        <v>25741.899999999998</v>
      </c>
      <c r="D3797">
        <v>25006.805659819536</v>
      </c>
      <c r="E3797">
        <v>22382.261736741653</v>
      </c>
    </row>
    <row r="3798" spans="1:5" x14ac:dyDescent="0.4">
      <c r="A3798" s="21">
        <v>43610</v>
      </c>
      <c r="B3798" s="22">
        <v>27564</v>
      </c>
      <c r="C3798">
        <v>25910.16</v>
      </c>
      <c r="D3798">
        <v>24958.304930779053</v>
      </c>
      <c r="E3798">
        <v>22340.78098281788</v>
      </c>
    </row>
    <row r="3799" spans="1:5" x14ac:dyDescent="0.4">
      <c r="A3799" s="21">
        <v>43611</v>
      </c>
      <c r="B3799" s="22">
        <v>27449</v>
      </c>
      <c r="C3799">
        <v>25802.059999999998</v>
      </c>
      <c r="D3799">
        <v>25404.802198360423</v>
      </c>
      <c r="E3799">
        <v>22351.877418098931</v>
      </c>
    </row>
    <row r="3800" spans="1:5" x14ac:dyDescent="0.4">
      <c r="A3800" s="21">
        <v>43612</v>
      </c>
      <c r="B3800" s="22">
        <v>24302</v>
      </c>
      <c r="C3800">
        <v>22843.879999999997</v>
      </c>
      <c r="D3800">
        <v>26062.744983401906</v>
      </c>
      <c r="E3800">
        <v>22371.068607216148</v>
      </c>
    </row>
    <row r="3801" spans="1:5" x14ac:dyDescent="0.4">
      <c r="A3801" s="21">
        <v>43613</v>
      </c>
      <c r="B3801" s="22">
        <v>22088</v>
      </c>
      <c r="C3801">
        <v>20762.719999999998</v>
      </c>
      <c r="D3801">
        <v>25421.002989452922</v>
      </c>
      <c r="E3801">
        <v>22382.367995965993</v>
      </c>
    </row>
    <row r="3802" spans="1:5" x14ac:dyDescent="0.4">
      <c r="A3802" s="21">
        <v>43614</v>
      </c>
      <c r="B3802" s="22">
        <v>26379</v>
      </c>
      <c r="C3802">
        <v>24796.26</v>
      </c>
      <c r="D3802">
        <v>25009.669123922555</v>
      </c>
      <c r="E3802">
        <v>22340.887044987503</v>
      </c>
    </row>
    <row r="3803" spans="1:5" x14ac:dyDescent="0.4">
      <c r="A3803" s="21">
        <v>43615</v>
      </c>
      <c r="B3803" s="22">
        <v>22178</v>
      </c>
      <c r="C3803">
        <v>20847.32</v>
      </c>
      <c r="D3803">
        <v>25499.258086957921</v>
      </c>
      <c r="E3803">
        <v>22351.983532822596</v>
      </c>
    </row>
    <row r="3804" spans="1:5" x14ac:dyDescent="0.4">
      <c r="A3804" s="21">
        <v>43616</v>
      </c>
      <c r="B3804" s="22">
        <v>28064</v>
      </c>
      <c r="C3804">
        <v>26380.16</v>
      </c>
      <c r="D3804">
        <v>24619.093607919636</v>
      </c>
      <c r="E3804">
        <v>22371.174812923233</v>
      </c>
    </row>
    <row r="3805" spans="1:5" x14ac:dyDescent="0.4">
      <c r="A3805" s="21">
        <v>43617</v>
      </c>
      <c r="B3805" s="22">
        <v>23584</v>
      </c>
      <c r="C3805">
        <v>22168.959999999999</v>
      </c>
      <c r="D3805">
        <v>25256.362280208839</v>
      </c>
      <c r="E3805">
        <v>22382.474255190333</v>
      </c>
    </row>
    <row r="3806" spans="1:5" x14ac:dyDescent="0.4">
      <c r="A3806" s="21">
        <v>43618</v>
      </c>
      <c r="B3806" s="22">
        <v>23678</v>
      </c>
      <c r="C3806">
        <v>22257.32</v>
      </c>
      <c r="D3806">
        <v>25228.455549135742</v>
      </c>
      <c r="E3806">
        <v>22340.993107157123</v>
      </c>
    </row>
    <row r="3807" spans="1:5" x14ac:dyDescent="0.4">
      <c r="A3807" s="21">
        <v>43619</v>
      </c>
      <c r="B3807" s="22">
        <v>21006</v>
      </c>
      <c r="C3807">
        <v>19745.64</v>
      </c>
      <c r="D3807">
        <v>24715.977618748671</v>
      </c>
      <c r="E3807">
        <v>22352.089647546258</v>
      </c>
    </row>
    <row r="3808" spans="1:5" x14ac:dyDescent="0.4">
      <c r="A3808" s="21">
        <v>43620</v>
      </c>
      <c r="B3808" s="22">
        <v>18830</v>
      </c>
      <c r="C3808">
        <v>17700.2</v>
      </c>
      <c r="D3808">
        <v>24242.346647819773</v>
      </c>
      <c r="E3808">
        <v>22371.281018630314</v>
      </c>
    </row>
    <row r="3809" spans="1:5" x14ac:dyDescent="0.4">
      <c r="A3809" s="21">
        <v>43621</v>
      </c>
      <c r="B3809" s="22">
        <v>22833</v>
      </c>
      <c r="C3809">
        <v>21463.02</v>
      </c>
      <c r="D3809">
        <v>23670.261812685025</v>
      </c>
      <c r="E3809">
        <v>22382.580514414669</v>
      </c>
    </row>
    <row r="3810" spans="1:5" x14ac:dyDescent="0.4">
      <c r="A3810" s="21">
        <v>43622</v>
      </c>
      <c r="B3810" s="22">
        <v>19212</v>
      </c>
      <c r="C3810">
        <v>18059.28</v>
      </c>
      <c r="D3810">
        <v>23239.703255121269</v>
      </c>
      <c r="E3810">
        <v>22341.099169326746</v>
      </c>
    </row>
    <row r="3811" spans="1:5" x14ac:dyDescent="0.4">
      <c r="A3811" s="21">
        <v>43623</v>
      </c>
      <c r="B3811" s="22">
        <v>24508</v>
      </c>
      <c r="C3811">
        <v>23037.52</v>
      </c>
      <c r="D3811">
        <v>22686.971629872183</v>
      </c>
      <c r="E3811">
        <v>22352.195762269916</v>
      </c>
    </row>
    <row r="3812" spans="1:5" x14ac:dyDescent="0.4">
      <c r="A3812" s="21">
        <v>43624</v>
      </c>
      <c r="B3812" s="22">
        <v>24098</v>
      </c>
      <c r="C3812">
        <v>22652.12</v>
      </c>
      <c r="D3812">
        <v>23219.934419229929</v>
      </c>
      <c r="E3812">
        <v>22371.387224337395</v>
      </c>
    </row>
    <row r="3813" spans="1:5" x14ac:dyDescent="0.4">
      <c r="A3813" s="21">
        <v>43625</v>
      </c>
      <c r="B3813" s="22">
        <v>23421</v>
      </c>
      <c r="C3813">
        <v>22015.739999999998</v>
      </c>
      <c r="D3813">
        <v>22980.058083906988</v>
      </c>
      <c r="E3813">
        <v>22382.686773639005</v>
      </c>
    </row>
    <row r="3814" spans="1:5" x14ac:dyDescent="0.4">
      <c r="A3814" s="21">
        <v>43626</v>
      </c>
      <c r="B3814" s="22">
        <v>20709</v>
      </c>
      <c r="C3814">
        <v>19466.46</v>
      </c>
      <c r="D3814">
        <v>23167.450555626296</v>
      </c>
      <c r="E3814">
        <v>22341.205231496369</v>
      </c>
    </row>
    <row r="3815" spans="1:5" x14ac:dyDescent="0.4">
      <c r="A3815" s="21">
        <v>43627</v>
      </c>
      <c r="B3815" s="22">
        <v>19086</v>
      </c>
      <c r="C3815">
        <v>17940.84</v>
      </c>
      <c r="D3815">
        <v>23072.148006153689</v>
      </c>
      <c r="E3815">
        <v>22352.301876993581</v>
      </c>
    </row>
    <row r="3816" spans="1:5" x14ac:dyDescent="0.4">
      <c r="A3816" s="21">
        <v>43628</v>
      </c>
      <c r="B3816" s="22">
        <v>25818</v>
      </c>
      <c r="C3816">
        <v>24268.92</v>
      </c>
      <c r="D3816">
        <v>22144.925324020576</v>
      </c>
      <c r="E3816">
        <v>22371.493430044477</v>
      </c>
    </row>
    <row r="3817" spans="1:5" x14ac:dyDescent="0.4">
      <c r="A3817" s="21">
        <v>43629</v>
      </c>
      <c r="B3817" s="22">
        <v>18622</v>
      </c>
      <c r="C3817">
        <v>17504.68</v>
      </c>
      <c r="D3817">
        <v>22741.171257671729</v>
      </c>
      <c r="E3817">
        <v>22382.793032863345</v>
      </c>
    </row>
    <row r="3818" spans="1:5" x14ac:dyDescent="0.4">
      <c r="A3818" s="21">
        <v>43630</v>
      </c>
      <c r="B3818" s="22">
        <v>25915</v>
      </c>
      <c r="C3818">
        <v>24360.1</v>
      </c>
      <c r="D3818">
        <v>22374.820601716518</v>
      </c>
      <c r="E3818">
        <v>22341.311293665989</v>
      </c>
    </row>
    <row r="3819" spans="1:5" x14ac:dyDescent="0.4">
      <c r="A3819" s="21">
        <v>43631</v>
      </c>
      <c r="B3819" s="22">
        <v>24742</v>
      </c>
      <c r="C3819">
        <v>23257.48</v>
      </c>
      <c r="D3819">
        <v>22646.861816569864</v>
      </c>
      <c r="E3819">
        <v>22352.407991717242</v>
      </c>
    </row>
    <row r="3820" spans="1:5" x14ac:dyDescent="0.4">
      <c r="A3820" s="21">
        <v>43632</v>
      </c>
      <c r="B3820" s="22">
        <v>23883</v>
      </c>
      <c r="C3820">
        <v>22450.02</v>
      </c>
      <c r="D3820">
        <v>22881.084318957259</v>
      </c>
      <c r="E3820">
        <v>22371.599635751558</v>
      </c>
    </row>
    <row r="3821" spans="1:5" x14ac:dyDescent="0.4">
      <c r="A3821" s="21">
        <v>43633</v>
      </c>
      <c r="B3821" s="22">
        <v>27055</v>
      </c>
      <c r="C3821">
        <v>25431.699999999997</v>
      </c>
      <c r="D3821">
        <v>23390.709971069391</v>
      </c>
      <c r="E3821">
        <v>22382.899292087684</v>
      </c>
    </row>
    <row r="3822" spans="1:5" x14ac:dyDescent="0.4">
      <c r="A3822" s="21">
        <v>43634</v>
      </c>
      <c r="B3822" s="22">
        <v>18045</v>
      </c>
      <c r="C3822">
        <v>16962.3</v>
      </c>
      <c r="D3822">
        <v>23644.044879453599</v>
      </c>
      <c r="E3822">
        <v>22341.417355835612</v>
      </c>
    </row>
    <row r="3823" spans="1:5" x14ac:dyDescent="0.4">
      <c r="A3823" s="21">
        <v>43635</v>
      </c>
      <c r="B3823" s="22">
        <v>24759</v>
      </c>
      <c r="C3823">
        <v>23273.46</v>
      </c>
      <c r="D3823">
        <v>22762.858438458727</v>
      </c>
      <c r="E3823">
        <v>22352.514106440904</v>
      </c>
    </row>
    <row r="3824" spans="1:5" x14ac:dyDescent="0.4">
      <c r="A3824" s="21">
        <v>43636</v>
      </c>
      <c r="B3824" s="22">
        <v>19150</v>
      </c>
      <c r="C3824">
        <v>18001</v>
      </c>
      <c r="D3824">
        <v>23458.933263731364</v>
      </c>
      <c r="E3824">
        <v>22371.705841458639</v>
      </c>
    </row>
    <row r="3825" spans="1:5" x14ac:dyDescent="0.4">
      <c r="A3825" s="21">
        <v>43637</v>
      </c>
      <c r="B3825" s="22">
        <v>23869</v>
      </c>
      <c r="C3825">
        <v>22436.859999999997</v>
      </c>
      <c r="D3825">
        <v>22432.658509229444</v>
      </c>
      <c r="E3825">
        <v>22383.005551312024</v>
      </c>
    </row>
    <row r="3826" spans="1:5" x14ac:dyDescent="0.4">
      <c r="A3826" s="21">
        <v>43638</v>
      </c>
      <c r="B3826" s="22">
        <v>24074</v>
      </c>
      <c r="C3826">
        <v>22629.559999999998</v>
      </c>
      <c r="D3826">
        <v>22684.983237013206</v>
      </c>
      <c r="E3826">
        <v>22341.523418005232</v>
      </c>
    </row>
    <row r="3827" spans="1:5" x14ac:dyDescent="0.4">
      <c r="A3827" s="21">
        <v>43639</v>
      </c>
      <c r="B3827" s="22">
        <v>23722</v>
      </c>
      <c r="C3827">
        <v>22298.68</v>
      </c>
      <c r="D3827">
        <v>23181.029882324503</v>
      </c>
      <c r="E3827">
        <v>22352.620221164565</v>
      </c>
    </row>
    <row r="3828" spans="1:5" x14ac:dyDescent="0.4">
      <c r="A3828" s="21">
        <v>43640</v>
      </c>
      <c r="B3828" s="22">
        <v>21473</v>
      </c>
      <c r="C3828">
        <v>20184.62</v>
      </c>
      <c r="D3828">
        <v>22938.454139595902</v>
      </c>
      <c r="E3828">
        <v>22371.81204716572</v>
      </c>
    </row>
    <row r="3829" spans="1:5" x14ac:dyDescent="0.4">
      <c r="A3829" s="21">
        <v>43641</v>
      </c>
      <c r="B3829" s="22">
        <v>19725</v>
      </c>
      <c r="C3829">
        <v>18541.5</v>
      </c>
      <c r="D3829">
        <v>22776.195893878328</v>
      </c>
      <c r="E3829">
        <v>22383.111810536364</v>
      </c>
    </row>
    <row r="3830" spans="1:5" x14ac:dyDescent="0.4">
      <c r="A3830" s="21">
        <v>43642</v>
      </c>
      <c r="B3830" s="22">
        <v>24449</v>
      </c>
      <c r="C3830">
        <v>22982.059999999998</v>
      </c>
      <c r="D3830">
        <v>22617.568528866719</v>
      </c>
      <c r="E3830">
        <v>22341.629480174852</v>
      </c>
    </row>
    <row r="3831" spans="1:5" x14ac:dyDescent="0.4">
      <c r="A3831" s="21">
        <v>43643</v>
      </c>
      <c r="B3831" s="22">
        <v>20708</v>
      </c>
      <c r="C3831">
        <v>19465.52</v>
      </c>
      <c r="D3831">
        <v>22530.021957773301</v>
      </c>
      <c r="E3831">
        <v>22352.72633588823</v>
      </c>
    </row>
    <row r="3832" spans="1:5" x14ac:dyDescent="0.4">
      <c r="A3832" s="21">
        <v>43644</v>
      </c>
      <c r="B3832" s="22">
        <v>26451</v>
      </c>
      <c r="C3832">
        <v>24863.94</v>
      </c>
      <c r="D3832">
        <v>22288.183796860962</v>
      </c>
      <c r="E3832">
        <v>22371.918252872802</v>
      </c>
    </row>
    <row r="3833" spans="1:5" x14ac:dyDescent="0.4">
      <c r="A3833" s="21">
        <v>43645</v>
      </c>
      <c r="B3833" s="22">
        <v>26451</v>
      </c>
      <c r="C3833">
        <v>24863.94</v>
      </c>
      <c r="D3833">
        <v>23251.551120134951</v>
      </c>
      <c r="E3833">
        <v>22383.218069760704</v>
      </c>
    </row>
    <row r="3834" spans="1:5" x14ac:dyDescent="0.4">
      <c r="A3834" s="21">
        <v>43646</v>
      </c>
      <c r="B3834" s="22">
        <v>25229</v>
      </c>
      <c r="C3834">
        <v>23715.26</v>
      </c>
      <c r="D3834">
        <v>23281.203380685798</v>
      </c>
      <c r="E3834">
        <v>22341.735542344475</v>
      </c>
    </row>
    <row r="3835" spans="1:5" x14ac:dyDescent="0.4">
      <c r="A3835" s="21">
        <v>43647</v>
      </c>
      <c r="B3835" s="22">
        <v>22113</v>
      </c>
      <c r="C3835">
        <v>20786.219999999998</v>
      </c>
      <c r="D3835">
        <v>23685.344681587696</v>
      </c>
      <c r="E3835">
        <v>22352.832450611892</v>
      </c>
    </row>
    <row r="3836" spans="1:5" x14ac:dyDescent="0.4">
      <c r="A3836" s="21">
        <v>43648</v>
      </c>
      <c r="B3836" s="22">
        <v>19747</v>
      </c>
      <c r="C3836">
        <v>18562.18</v>
      </c>
      <c r="D3836">
        <v>23821.151108303577</v>
      </c>
      <c r="E3836">
        <v>22372.024458579883</v>
      </c>
    </row>
    <row r="3837" spans="1:5" x14ac:dyDescent="0.4">
      <c r="A3837" s="21">
        <v>43649</v>
      </c>
      <c r="B3837" s="22">
        <v>23035</v>
      </c>
      <c r="C3837">
        <v>21652.899999999998</v>
      </c>
      <c r="D3837">
        <v>22801.711894321288</v>
      </c>
      <c r="E3837">
        <v>22383.32432898504</v>
      </c>
    </row>
    <row r="3838" spans="1:5" x14ac:dyDescent="0.4">
      <c r="A3838" s="21">
        <v>43650</v>
      </c>
      <c r="B3838" s="22">
        <v>19220</v>
      </c>
      <c r="C3838">
        <v>18066.8</v>
      </c>
      <c r="D3838">
        <v>22898.297007845827</v>
      </c>
      <c r="E3838">
        <v>22341.841604514098</v>
      </c>
    </row>
    <row r="3839" spans="1:5" x14ac:dyDescent="0.4">
      <c r="A3839" s="21">
        <v>43651</v>
      </c>
      <c r="B3839" s="22">
        <v>24417</v>
      </c>
      <c r="C3839">
        <v>22951.98</v>
      </c>
      <c r="D3839">
        <v>22674.689105564998</v>
      </c>
      <c r="E3839">
        <v>22352.938565335553</v>
      </c>
    </row>
    <row r="3840" spans="1:5" x14ac:dyDescent="0.4">
      <c r="A3840" s="21">
        <v>43652</v>
      </c>
      <c r="B3840" s="22">
        <v>24177</v>
      </c>
      <c r="C3840">
        <v>22726.379999999997</v>
      </c>
      <c r="D3840">
        <v>22562.745525758328</v>
      </c>
      <c r="E3840">
        <v>22372.130664286964</v>
      </c>
    </row>
    <row r="3841" spans="1:5" x14ac:dyDescent="0.4">
      <c r="A3841" s="21">
        <v>43653</v>
      </c>
      <c r="B3841" s="22">
        <v>23690</v>
      </c>
      <c r="C3841">
        <v>22268.6</v>
      </c>
      <c r="D3841">
        <v>22787.178885178291</v>
      </c>
      <c r="E3841">
        <v>22383.430588209379</v>
      </c>
    </row>
    <row r="3842" spans="1:5" x14ac:dyDescent="0.4">
      <c r="A3842" s="21">
        <v>43654</v>
      </c>
      <c r="B3842" s="22">
        <v>21448</v>
      </c>
      <c r="C3842">
        <v>20161.12</v>
      </c>
      <c r="D3842">
        <v>23320.639305640339</v>
      </c>
      <c r="E3842">
        <v>22341.947666683718</v>
      </c>
    </row>
    <row r="3843" spans="1:5" x14ac:dyDescent="0.4">
      <c r="A3843" s="21">
        <v>43655</v>
      </c>
      <c r="B3843" s="22">
        <v>19489</v>
      </c>
      <c r="C3843">
        <v>18319.66</v>
      </c>
      <c r="D3843">
        <v>22689.246052219118</v>
      </c>
      <c r="E3843">
        <v>22353.044680059214</v>
      </c>
    </row>
    <row r="3844" spans="1:5" x14ac:dyDescent="0.4">
      <c r="A3844" s="21">
        <v>43656</v>
      </c>
      <c r="B3844" s="22">
        <v>26359</v>
      </c>
      <c r="C3844">
        <v>24777.46</v>
      </c>
      <c r="D3844">
        <v>22215.412450779451</v>
      </c>
      <c r="E3844">
        <v>22372.236869994045</v>
      </c>
    </row>
    <row r="3845" spans="1:5" x14ac:dyDescent="0.4">
      <c r="A3845" s="21">
        <v>43657</v>
      </c>
      <c r="B3845" s="22">
        <v>19518</v>
      </c>
      <c r="C3845">
        <v>18346.919999999998</v>
      </c>
      <c r="D3845">
        <v>23160.641365344774</v>
      </c>
      <c r="E3845">
        <v>22383.536847433716</v>
      </c>
    </row>
    <row r="3846" spans="1:5" x14ac:dyDescent="0.4">
      <c r="A3846" s="21">
        <v>43658</v>
      </c>
      <c r="B3846" s="22">
        <v>27116</v>
      </c>
      <c r="C3846">
        <v>25489.039999999997</v>
      </c>
      <c r="D3846">
        <v>22259.271276549971</v>
      </c>
      <c r="E3846">
        <v>22342.053728853341</v>
      </c>
    </row>
    <row r="3847" spans="1:5" x14ac:dyDescent="0.4">
      <c r="A3847" s="21">
        <v>43659</v>
      </c>
      <c r="B3847" s="22">
        <v>25824</v>
      </c>
      <c r="C3847">
        <v>24274.559999999998</v>
      </c>
      <c r="D3847">
        <v>23062.773769498403</v>
      </c>
      <c r="E3847">
        <v>22353.150794782876</v>
      </c>
    </row>
    <row r="3848" spans="1:5" x14ac:dyDescent="0.4">
      <c r="A3848" s="21">
        <v>43660</v>
      </c>
      <c r="B3848" s="22">
        <v>25012</v>
      </c>
      <c r="C3848">
        <v>23511.279999999999</v>
      </c>
      <c r="D3848">
        <v>23680.52501423582</v>
      </c>
      <c r="E3848">
        <v>22372.343075701127</v>
      </c>
    </row>
    <row r="3849" spans="1:5" x14ac:dyDescent="0.4">
      <c r="A3849" s="21">
        <v>43661</v>
      </c>
      <c r="B3849" s="22">
        <v>27876</v>
      </c>
      <c r="C3849">
        <v>26203.439999999999</v>
      </c>
      <c r="D3849">
        <v>23618.891658118802</v>
      </c>
      <c r="E3849">
        <v>22383.643106658055</v>
      </c>
    </row>
    <row r="3850" spans="1:5" x14ac:dyDescent="0.4">
      <c r="A3850" s="21">
        <v>43662</v>
      </c>
      <c r="B3850" s="22">
        <v>18024</v>
      </c>
      <c r="C3850">
        <v>16942.559999999998</v>
      </c>
      <c r="D3850">
        <v>24303.70912074429</v>
      </c>
      <c r="E3850">
        <v>22342.159791022961</v>
      </c>
    </row>
    <row r="3851" spans="1:5" x14ac:dyDescent="0.4">
      <c r="A3851" s="21">
        <v>43663</v>
      </c>
      <c r="B3851" s="22">
        <v>24849</v>
      </c>
      <c r="C3851">
        <v>23358.059999999998</v>
      </c>
      <c r="D3851">
        <v>23606.858680368528</v>
      </c>
      <c r="E3851">
        <v>22353.256909506537</v>
      </c>
    </row>
    <row r="3852" spans="1:5" x14ac:dyDescent="0.4">
      <c r="A3852" s="21">
        <v>43664</v>
      </c>
      <c r="B3852" s="22">
        <v>19911</v>
      </c>
      <c r="C3852">
        <v>18716.34</v>
      </c>
      <c r="D3852">
        <v>23582.105352427494</v>
      </c>
      <c r="E3852">
        <v>22372.449281408211</v>
      </c>
    </row>
    <row r="3853" spans="1:5" x14ac:dyDescent="0.4">
      <c r="A3853" s="21">
        <v>43665</v>
      </c>
      <c r="B3853" s="22">
        <v>25445</v>
      </c>
      <c r="C3853">
        <v>23918.3</v>
      </c>
      <c r="D3853">
        <v>22956.08393678514</v>
      </c>
      <c r="E3853">
        <v>22383.749365882395</v>
      </c>
    </row>
    <row r="3854" spans="1:5" x14ac:dyDescent="0.4">
      <c r="A3854" s="21">
        <v>43666</v>
      </c>
      <c r="B3854" s="22">
        <v>25600</v>
      </c>
      <c r="C3854">
        <v>24064</v>
      </c>
      <c r="D3854">
        <v>23639.227239826658</v>
      </c>
      <c r="E3854">
        <v>22342.265853192584</v>
      </c>
    </row>
    <row r="3855" spans="1:5" x14ac:dyDescent="0.4">
      <c r="A3855" s="21">
        <v>43667</v>
      </c>
      <c r="B3855" s="22">
        <v>25287</v>
      </c>
      <c r="C3855">
        <v>23769.78</v>
      </c>
      <c r="D3855">
        <v>23629.258695382716</v>
      </c>
      <c r="E3855">
        <v>22353.363024230202</v>
      </c>
    </row>
    <row r="3856" spans="1:5" x14ac:dyDescent="0.4">
      <c r="A3856" s="21">
        <v>43668</v>
      </c>
      <c r="B3856" s="22">
        <v>22302</v>
      </c>
      <c r="C3856">
        <v>20963.879999999997</v>
      </c>
      <c r="D3856">
        <v>23868.759992974068</v>
      </c>
      <c r="E3856">
        <v>22372.555487115293</v>
      </c>
    </row>
    <row r="3857" spans="1:5" x14ac:dyDescent="0.4">
      <c r="A3857" s="21">
        <v>43669</v>
      </c>
      <c r="B3857" s="22">
        <v>20223</v>
      </c>
      <c r="C3857">
        <v>19009.62</v>
      </c>
      <c r="D3857">
        <v>23968.159095172567</v>
      </c>
      <c r="E3857">
        <v>22383.855625106735</v>
      </c>
    </row>
    <row r="3858" spans="1:5" x14ac:dyDescent="0.4">
      <c r="A3858" s="21">
        <v>43670</v>
      </c>
      <c r="B3858" s="22">
        <v>24210</v>
      </c>
      <c r="C3858">
        <v>22757.399999999998</v>
      </c>
      <c r="D3858">
        <v>23145.610382118455</v>
      </c>
      <c r="E3858">
        <v>22342.371915362204</v>
      </c>
    </row>
    <row r="3859" spans="1:5" x14ac:dyDescent="0.4">
      <c r="A3859" s="21">
        <v>43671</v>
      </c>
      <c r="B3859" s="22">
        <v>19686</v>
      </c>
      <c r="C3859">
        <v>18504.84</v>
      </c>
      <c r="D3859">
        <v>23245.915434051982</v>
      </c>
      <c r="E3859">
        <v>22353.469138953864</v>
      </c>
    </row>
    <row r="3860" spans="1:5" x14ac:dyDescent="0.4">
      <c r="A3860" s="21">
        <v>43672</v>
      </c>
      <c r="B3860" s="22">
        <v>24413</v>
      </c>
      <c r="C3860">
        <v>22948.219999999998</v>
      </c>
      <c r="D3860">
        <v>23011.526608989898</v>
      </c>
      <c r="E3860">
        <v>22372.66169282237</v>
      </c>
    </row>
    <row r="3861" spans="1:5" x14ac:dyDescent="0.4">
      <c r="A3861" s="21">
        <v>43673</v>
      </c>
      <c r="B3861" s="22">
        <v>24797</v>
      </c>
      <c r="C3861">
        <v>23309.18</v>
      </c>
      <c r="D3861">
        <v>23007.045729088546</v>
      </c>
      <c r="E3861">
        <v>22383.961884331075</v>
      </c>
    </row>
    <row r="3862" spans="1:5" x14ac:dyDescent="0.4">
      <c r="A3862" s="21">
        <v>43674</v>
      </c>
      <c r="B3862" s="22">
        <v>24262</v>
      </c>
      <c r="C3862">
        <v>22806.28</v>
      </c>
      <c r="D3862">
        <v>23129.862896211584</v>
      </c>
      <c r="E3862">
        <v>22342.477977531824</v>
      </c>
    </row>
    <row r="3863" spans="1:5" x14ac:dyDescent="0.4">
      <c r="A3863" s="21">
        <v>43675</v>
      </c>
      <c r="B3863" s="22">
        <v>23870</v>
      </c>
      <c r="C3863">
        <v>22437.8</v>
      </c>
      <c r="D3863">
        <v>23659.564539019644</v>
      </c>
      <c r="E3863">
        <v>22353.575253677525</v>
      </c>
    </row>
    <row r="3864" spans="1:5" x14ac:dyDescent="0.4">
      <c r="A3864" s="21">
        <v>43676</v>
      </c>
      <c r="B3864" s="22">
        <v>19481</v>
      </c>
      <c r="C3864">
        <v>18312.14</v>
      </c>
      <c r="D3864">
        <v>23487.771058187478</v>
      </c>
      <c r="E3864">
        <v>22372.767898529451</v>
      </c>
    </row>
    <row r="3865" spans="1:5" x14ac:dyDescent="0.4">
      <c r="A3865" s="21">
        <v>43677</v>
      </c>
      <c r="B3865" s="22">
        <v>26138</v>
      </c>
      <c r="C3865">
        <v>24569.719999999998</v>
      </c>
      <c r="D3865">
        <v>22775.021563621183</v>
      </c>
      <c r="E3865">
        <v>22384.068143555414</v>
      </c>
    </row>
    <row r="3866" spans="1:5" x14ac:dyDescent="0.4">
      <c r="A3866" s="21">
        <v>43678</v>
      </c>
      <c r="B3866" s="22">
        <v>20400</v>
      </c>
      <c r="C3866">
        <v>19176</v>
      </c>
      <c r="D3866">
        <v>23605.99028936341</v>
      </c>
      <c r="E3866">
        <v>22342.584039701447</v>
      </c>
    </row>
    <row r="3867" spans="1:5" x14ac:dyDescent="0.4">
      <c r="A3867" s="21">
        <v>43679</v>
      </c>
      <c r="B3867" s="22">
        <v>24773</v>
      </c>
      <c r="C3867">
        <v>23286.62</v>
      </c>
      <c r="D3867">
        <v>22878.944589532177</v>
      </c>
      <c r="E3867">
        <v>22353.68136840119</v>
      </c>
    </row>
    <row r="3868" spans="1:5" x14ac:dyDescent="0.4">
      <c r="A3868" s="21">
        <v>43680</v>
      </c>
      <c r="B3868" s="22">
        <v>24670</v>
      </c>
      <c r="C3868">
        <v>23189.8</v>
      </c>
      <c r="D3868">
        <v>23133.309559439236</v>
      </c>
      <c r="E3868">
        <v>22372.874104236533</v>
      </c>
    </row>
    <row r="3869" spans="1:5" x14ac:dyDescent="0.4">
      <c r="A3869" s="21">
        <v>43681</v>
      </c>
      <c r="B3869" s="22">
        <v>24147</v>
      </c>
      <c r="C3869">
        <v>22698.18</v>
      </c>
      <c r="D3869">
        <v>23589.778104407509</v>
      </c>
      <c r="E3869">
        <v>22384.17440277975</v>
      </c>
    </row>
    <row r="3870" spans="1:5" x14ac:dyDescent="0.4">
      <c r="A3870" s="21">
        <v>43682</v>
      </c>
      <c r="B3870" s="22">
        <v>21383</v>
      </c>
      <c r="C3870">
        <v>20100.02</v>
      </c>
      <c r="D3870">
        <v>23482.367187634063</v>
      </c>
      <c r="E3870">
        <v>22342.690101871071</v>
      </c>
    </row>
    <row r="3871" spans="1:5" x14ac:dyDescent="0.4">
      <c r="A3871" s="21">
        <v>43683</v>
      </c>
      <c r="B3871" s="22">
        <v>19152</v>
      </c>
      <c r="C3871">
        <v>18002.879999999997</v>
      </c>
      <c r="D3871">
        <v>23160.988567263954</v>
      </c>
      <c r="E3871">
        <v>22353.787483124852</v>
      </c>
    </row>
    <row r="3872" spans="1:5" x14ac:dyDescent="0.4">
      <c r="A3872" s="21">
        <v>43684</v>
      </c>
      <c r="B3872" s="22">
        <v>22147</v>
      </c>
      <c r="C3872">
        <v>20818.18</v>
      </c>
      <c r="D3872">
        <v>22802.472980333063</v>
      </c>
      <c r="E3872">
        <v>22372.980309943614</v>
      </c>
    </row>
    <row r="3873" spans="1:5" x14ac:dyDescent="0.4">
      <c r="A3873" s="21">
        <v>43685</v>
      </c>
      <c r="B3873" s="22">
        <v>18208</v>
      </c>
      <c r="C3873">
        <v>17115.52</v>
      </c>
      <c r="D3873">
        <v>22485.409832615816</v>
      </c>
      <c r="E3873">
        <v>22384.280662004086</v>
      </c>
    </row>
    <row r="3874" spans="1:5" x14ac:dyDescent="0.4">
      <c r="A3874" s="21">
        <v>43686</v>
      </c>
      <c r="B3874" s="22">
        <v>23500</v>
      </c>
      <c r="C3874">
        <v>22090</v>
      </c>
      <c r="D3874">
        <v>21821.950597314175</v>
      </c>
      <c r="E3874">
        <v>22342.79616404069</v>
      </c>
    </row>
    <row r="3875" spans="1:5" x14ac:dyDescent="0.4">
      <c r="A3875" s="21">
        <v>43687</v>
      </c>
      <c r="B3875" s="22">
        <v>24479</v>
      </c>
      <c r="C3875">
        <v>23010.26</v>
      </c>
      <c r="D3875">
        <v>22326.569524501367</v>
      </c>
      <c r="E3875">
        <v>22353.89359784851</v>
      </c>
    </row>
    <row r="3876" spans="1:5" x14ac:dyDescent="0.4">
      <c r="A3876" s="21">
        <v>43688</v>
      </c>
      <c r="B3876" s="22">
        <v>24856</v>
      </c>
      <c r="C3876">
        <v>23364.639999999999</v>
      </c>
      <c r="D3876">
        <v>22346.022787502061</v>
      </c>
      <c r="E3876">
        <v>22373.086515650695</v>
      </c>
    </row>
    <row r="3877" spans="1:5" x14ac:dyDescent="0.4">
      <c r="A3877" s="21">
        <v>43689</v>
      </c>
      <c r="B3877" s="22">
        <v>22461</v>
      </c>
      <c r="C3877">
        <v>21113.34</v>
      </c>
      <c r="D3877">
        <v>22754.733650823477</v>
      </c>
      <c r="E3877">
        <v>22384.386921228426</v>
      </c>
    </row>
    <row r="3878" spans="1:5" x14ac:dyDescent="0.4">
      <c r="A3878" s="21">
        <v>43690</v>
      </c>
      <c r="B3878" s="22">
        <v>21955</v>
      </c>
      <c r="C3878">
        <v>20637.699999999997</v>
      </c>
      <c r="D3878">
        <v>22993.609948878639</v>
      </c>
      <c r="E3878">
        <v>22342.902226210314</v>
      </c>
    </row>
    <row r="3879" spans="1:5" x14ac:dyDescent="0.4">
      <c r="A3879" s="21">
        <v>43691</v>
      </c>
      <c r="B3879" s="22">
        <v>22671</v>
      </c>
      <c r="C3879">
        <v>21310.739999999998</v>
      </c>
      <c r="D3879">
        <v>22561.443408585819</v>
      </c>
      <c r="E3879">
        <v>22353.999712572175</v>
      </c>
    </row>
    <row r="3880" spans="1:5" x14ac:dyDescent="0.4">
      <c r="A3880" s="21">
        <v>43692</v>
      </c>
      <c r="B3880" s="22">
        <v>20422</v>
      </c>
      <c r="C3880">
        <v>19196.68</v>
      </c>
      <c r="D3880">
        <v>22579.496709878294</v>
      </c>
      <c r="E3880">
        <v>22373.19272135778</v>
      </c>
    </row>
    <row r="3881" spans="1:5" x14ac:dyDescent="0.4">
      <c r="A3881" s="21">
        <v>43693</v>
      </c>
      <c r="B3881" s="22">
        <v>21073</v>
      </c>
      <c r="C3881">
        <v>19808.62</v>
      </c>
      <c r="D3881">
        <v>22534.560866433818</v>
      </c>
      <c r="E3881">
        <v>22384.493180452766</v>
      </c>
    </row>
    <row r="3882" spans="1:5" x14ac:dyDescent="0.4">
      <c r="A3882" s="21">
        <v>43694</v>
      </c>
      <c r="B3882" s="22">
        <v>22675</v>
      </c>
      <c r="C3882">
        <v>21314.5</v>
      </c>
      <c r="D3882">
        <v>22067.745653033948</v>
      </c>
      <c r="E3882">
        <v>22343.008288379937</v>
      </c>
    </row>
    <row r="3883" spans="1:5" x14ac:dyDescent="0.4">
      <c r="A3883" s="21">
        <v>43695</v>
      </c>
      <c r="B3883" s="22">
        <v>23480</v>
      </c>
      <c r="C3883">
        <v>22071.199999999997</v>
      </c>
      <c r="D3883">
        <v>22117.801215414009</v>
      </c>
      <c r="E3883">
        <v>22354.105827295836</v>
      </c>
    </row>
    <row r="3884" spans="1:5" x14ac:dyDescent="0.4">
      <c r="A3884" s="21">
        <v>43696</v>
      </c>
      <c r="B3884" s="22">
        <v>21820</v>
      </c>
      <c r="C3884">
        <v>20510.8</v>
      </c>
      <c r="D3884">
        <v>22587.38532529767</v>
      </c>
      <c r="E3884">
        <v>22373.298927064861</v>
      </c>
    </row>
    <row r="3885" spans="1:5" x14ac:dyDescent="0.4">
      <c r="A3885" s="21">
        <v>43697</v>
      </c>
      <c r="B3885" s="22">
        <v>20657</v>
      </c>
      <c r="C3885">
        <v>19417.579999999998</v>
      </c>
      <c r="D3885">
        <v>22253.448168910989</v>
      </c>
      <c r="E3885">
        <v>22384.599439677106</v>
      </c>
    </row>
    <row r="3886" spans="1:5" x14ac:dyDescent="0.4">
      <c r="A3886" s="21">
        <v>43698</v>
      </c>
      <c r="B3886" s="22">
        <v>24788</v>
      </c>
      <c r="C3886">
        <v>23300.719999999998</v>
      </c>
      <c r="D3886">
        <v>22002.319770638376</v>
      </c>
      <c r="E3886">
        <v>22343.114350549557</v>
      </c>
    </row>
    <row r="3887" spans="1:5" x14ac:dyDescent="0.4">
      <c r="A3887" s="21">
        <v>43699</v>
      </c>
      <c r="B3887" s="22">
        <v>20487</v>
      </c>
      <c r="C3887">
        <v>19257.78</v>
      </c>
      <c r="D3887">
        <v>22638.68030800606</v>
      </c>
      <c r="E3887">
        <v>22354.211942019498</v>
      </c>
    </row>
    <row r="3888" spans="1:5" x14ac:dyDescent="0.4">
      <c r="A3888" s="21">
        <v>43700</v>
      </c>
      <c r="B3888" s="22">
        <v>25687</v>
      </c>
      <c r="C3888">
        <v>24145.78</v>
      </c>
      <c r="D3888">
        <v>22094.206831439296</v>
      </c>
      <c r="E3888">
        <v>22373.405132771943</v>
      </c>
    </row>
    <row r="3889" spans="1:5" x14ac:dyDescent="0.4">
      <c r="A3889" s="21">
        <v>43701</v>
      </c>
      <c r="B3889" s="22">
        <v>25114</v>
      </c>
      <c r="C3889">
        <v>23607.16</v>
      </c>
      <c r="D3889">
        <v>22659.104820293414</v>
      </c>
      <c r="E3889">
        <v>22384.705698901445</v>
      </c>
    </row>
    <row r="3890" spans="1:5" x14ac:dyDescent="0.4">
      <c r="A3890" s="21">
        <v>43702</v>
      </c>
      <c r="B3890" s="22">
        <v>24448</v>
      </c>
      <c r="C3890">
        <v>22981.119999999999</v>
      </c>
      <c r="D3890">
        <v>23166.347050626773</v>
      </c>
      <c r="E3890">
        <v>22343.220412719176</v>
      </c>
    </row>
    <row r="3891" spans="1:5" x14ac:dyDescent="0.4">
      <c r="A3891" s="21">
        <v>43703</v>
      </c>
      <c r="B3891" s="22">
        <v>21835</v>
      </c>
      <c r="C3891">
        <v>20524.899999999998</v>
      </c>
      <c r="D3891">
        <v>23202.494246638915</v>
      </c>
      <c r="E3891">
        <v>22354.318056743163</v>
      </c>
    </row>
    <row r="3892" spans="1:5" x14ac:dyDescent="0.4">
      <c r="A3892" s="21">
        <v>43704</v>
      </c>
      <c r="B3892" s="22">
        <v>19843</v>
      </c>
      <c r="C3892">
        <v>18652.419999999998</v>
      </c>
      <c r="D3892">
        <v>23040.406364349848</v>
      </c>
      <c r="E3892">
        <v>22373.51133847902</v>
      </c>
    </row>
    <row r="3893" spans="1:5" x14ac:dyDescent="0.4">
      <c r="A3893" s="21">
        <v>43705</v>
      </c>
      <c r="B3893" s="22">
        <v>26827</v>
      </c>
      <c r="C3893">
        <v>25217.379999999997</v>
      </c>
      <c r="D3893">
        <v>22718.638508344902</v>
      </c>
      <c r="E3893">
        <v>22384.811958125785</v>
      </c>
    </row>
    <row r="3894" spans="1:5" x14ac:dyDescent="0.4">
      <c r="A3894" s="21">
        <v>43706</v>
      </c>
      <c r="B3894" s="22">
        <v>19872</v>
      </c>
      <c r="C3894">
        <v>18679.68</v>
      </c>
      <c r="D3894">
        <v>23112.376833178252</v>
      </c>
      <c r="E3894">
        <v>22343.326474888796</v>
      </c>
    </row>
    <row r="3895" spans="1:5" x14ac:dyDescent="0.4">
      <c r="A3895" s="21">
        <v>43707</v>
      </c>
      <c r="B3895" s="22">
        <v>27771</v>
      </c>
      <c r="C3895">
        <v>26104.739999999998</v>
      </c>
      <c r="D3895">
        <v>22650.573660834365</v>
      </c>
      <c r="E3895">
        <v>22354.424171466824</v>
      </c>
    </row>
    <row r="3896" spans="1:5" x14ac:dyDescent="0.4">
      <c r="A3896" s="21">
        <v>43708</v>
      </c>
      <c r="B3896" s="22">
        <v>25771</v>
      </c>
      <c r="C3896">
        <v>24224.739999999998</v>
      </c>
      <c r="D3896">
        <v>23648.759297971344</v>
      </c>
      <c r="E3896">
        <v>22373.617544186101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9B13B-AC32-470E-AE93-6DC97E23DF8D}">
  <dimension ref="A1:R27"/>
  <sheetViews>
    <sheetView zoomScale="70" zoomScaleNormal="70" workbookViewId="0">
      <selection activeCell="R3" sqref="R3"/>
    </sheetView>
  </sheetViews>
  <sheetFormatPr defaultRowHeight="15.5" x14ac:dyDescent="0.4"/>
  <cols>
    <col min="1" max="2" width="8.7265625" style="1"/>
    <col min="3" max="3" width="13.26953125" style="1" customWidth="1"/>
    <col min="4" max="4" width="16.26953125" style="1" customWidth="1"/>
    <col min="5" max="5" width="14.1796875" style="1" customWidth="1"/>
    <col min="6" max="6" width="14.90625" style="1" customWidth="1"/>
    <col min="7" max="7" width="13.81640625" style="1" customWidth="1"/>
    <col min="8" max="8" width="8.7265625" style="1"/>
    <col min="9" max="9" width="11.54296875" style="1" customWidth="1"/>
    <col min="10" max="10" width="10" style="13" customWidth="1"/>
    <col min="11" max="11" width="10.81640625" style="1" customWidth="1"/>
    <col min="12" max="13" width="8.7265625" style="1"/>
    <col min="14" max="14" width="12.6328125" style="1" customWidth="1"/>
    <col min="15" max="16384" width="8.7265625" style="1"/>
  </cols>
  <sheetData>
    <row r="1" spans="1:18" s="2" customFormat="1" x14ac:dyDescent="0.4">
      <c r="A1" s="2" t="s">
        <v>0</v>
      </c>
      <c r="B1" s="2" t="s">
        <v>1</v>
      </c>
      <c r="C1" s="2" t="s">
        <v>2</v>
      </c>
      <c r="D1" s="2" t="s">
        <v>28</v>
      </c>
      <c r="E1" s="2" t="s">
        <v>26</v>
      </c>
      <c r="F1" s="2" t="s">
        <v>27</v>
      </c>
      <c r="G1" s="4" t="s">
        <v>3</v>
      </c>
      <c r="H1" s="4" t="s">
        <v>4</v>
      </c>
      <c r="I1" s="4" t="s">
        <v>5</v>
      </c>
      <c r="J1" s="10" t="s">
        <v>6</v>
      </c>
      <c r="K1" s="4" t="s">
        <v>7</v>
      </c>
    </row>
    <row r="2" spans="1:18" x14ac:dyDescent="0.4">
      <c r="A2" s="1">
        <v>1</v>
      </c>
      <c r="B2" s="1" t="s">
        <v>13</v>
      </c>
      <c r="C2" s="1">
        <v>118</v>
      </c>
      <c r="D2" s="15"/>
      <c r="E2" s="15"/>
      <c r="F2" s="15">
        <f>C2/D$27</f>
        <v>0.97252747252747251</v>
      </c>
      <c r="G2" s="15"/>
      <c r="H2" s="6"/>
      <c r="I2" s="6"/>
      <c r="J2" s="11"/>
      <c r="K2" s="6"/>
      <c r="M2" s="17" t="s">
        <v>8</v>
      </c>
      <c r="N2" s="17">
        <f>AVERAGE(H3:H25)</f>
        <v>5.9910657693876264</v>
      </c>
      <c r="Q2" s="9" t="s">
        <v>25</v>
      </c>
      <c r="R2" s="9">
        <v>7.2336204788082281E-2</v>
      </c>
    </row>
    <row r="3" spans="1:18" x14ac:dyDescent="0.4">
      <c r="A3" s="1">
        <v>2</v>
      </c>
      <c r="B3" s="1" t="s">
        <v>14</v>
      </c>
      <c r="C3" s="1">
        <v>93</v>
      </c>
      <c r="D3" s="15"/>
      <c r="E3" s="15"/>
      <c r="F3" s="15">
        <f t="shared" ref="F3:F4" si="0">C3/D$27</f>
        <v>0.76648351648351654</v>
      </c>
      <c r="G3" s="15"/>
      <c r="H3" s="6"/>
      <c r="I3" s="6"/>
      <c r="J3" s="11"/>
      <c r="K3" s="6"/>
      <c r="M3" s="17" t="s">
        <v>9</v>
      </c>
      <c r="N3" s="17">
        <f>AVERAGE(I3:I25)</f>
        <v>16.563909025424703</v>
      </c>
      <c r="Q3" s="9" t="s">
        <v>29</v>
      </c>
      <c r="R3" s="9">
        <v>0.2697926233611741</v>
      </c>
    </row>
    <row r="4" spans="1:18" x14ac:dyDescent="0.4">
      <c r="A4" s="1">
        <v>3</v>
      </c>
      <c r="B4" s="1" t="s">
        <v>15</v>
      </c>
      <c r="C4" s="1">
        <v>153</v>
      </c>
      <c r="D4" s="15">
        <v>121</v>
      </c>
      <c r="E4" s="15">
        <v>2</v>
      </c>
      <c r="F4" s="15">
        <f t="shared" si="0"/>
        <v>1.2609890109890109</v>
      </c>
      <c r="G4" s="15"/>
      <c r="H4" s="6"/>
      <c r="I4" s="6"/>
      <c r="J4" s="11"/>
      <c r="K4" s="6"/>
      <c r="M4" s="17" t="s">
        <v>10</v>
      </c>
      <c r="N4" s="18">
        <f>AVERAGE(J3:J25)</f>
        <v>9.6567670756634694E-2</v>
      </c>
      <c r="Q4" s="9" t="s">
        <v>30</v>
      </c>
      <c r="R4" s="9">
        <v>0.46718337763952605</v>
      </c>
    </row>
    <row r="5" spans="1:18" x14ac:dyDescent="0.4">
      <c r="A5" s="1">
        <v>4</v>
      </c>
      <c r="B5" s="1" t="s">
        <v>16</v>
      </c>
      <c r="C5" s="1">
        <v>125</v>
      </c>
      <c r="D5" s="16">
        <f>$R$2*(C5/F2)+(1-$R$2)*(D4+E4)</f>
        <v>123.40009686151149</v>
      </c>
      <c r="E5" s="16">
        <f>$R$3*(D5-D4)+(1-$R$3)*E4</f>
        <v>2.1079431818657564</v>
      </c>
      <c r="F5" s="16">
        <f>$R$4*(C5/D5)+(1-$R$4)*F2</f>
        <v>0.99141929225571301</v>
      </c>
      <c r="G5" s="16">
        <f>(D4+1*E4)*F2</f>
        <v>119.62087912087912</v>
      </c>
      <c r="H5" s="6"/>
      <c r="I5" s="6"/>
      <c r="J5" s="11"/>
      <c r="K5" s="6"/>
      <c r="M5" s="17" t="s">
        <v>11</v>
      </c>
      <c r="N5" s="17">
        <f>AVERAGE(K3:K25)</f>
        <v>368.79318790041197</v>
      </c>
    </row>
    <row r="6" spans="1:18" x14ac:dyDescent="0.4">
      <c r="A6" s="1">
        <v>5</v>
      </c>
      <c r="B6" s="1" t="s">
        <v>17</v>
      </c>
      <c r="C6" s="1">
        <v>102</v>
      </c>
      <c r="D6" s="16">
        <f t="shared" ref="D6:D8" si="1">$R$2*(C6/F3)+(1-$R$2)*(D5+E5)</f>
        <v>126.05542465363907</v>
      </c>
      <c r="E6" s="16">
        <f t="shared" ref="E6:E8" si="2">$R$3*(D6-D5)+(1-$R$3)*E5</f>
        <v>2.2556235118558274</v>
      </c>
      <c r="F6" s="16">
        <f t="shared" ref="F6:F8" si="3">$R$4*(C6/D6)+(1-$R$4)*F3</f>
        <v>0.78642493889994269</v>
      </c>
      <c r="G6" s="16">
        <f t="shared" ref="G6:G8" si="4">(D5+1*E5)*F3</f>
        <v>96.199843879401783</v>
      </c>
      <c r="H6" s="6"/>
      <c r="I6" s="6"/>
      <c r="J6" s="11"/>
      <c r="K6" s="6"/>
    </row>
    <row r="7" spans="1:18" x14ac:dyDescent="0.4">
      <c r="A7" s="1">
        <v>6</v>
      </c>
      <c r="B7" s="1" t="s">
        <v>18</v>
      </c>
      <c r="C7" s="1">
        <v>141</v>
      </c>
      <c r="D7" s="16">
        <f t="shared" si="1"/>
        <v>127.11793084682553</v>
      </c>
      <c r="E7" s="16">
        <f t="shared" si="2"/>
        <v>1.9337292604743703</v>
      </c>
      <c r="F7" s="16">
        <f t="shared" si="3"/>
        <v>1.1900786156118497</v>
      </c>
      <c r="G7" s="16">
        <f t="shared" si="4"/>
        <v>161.79882172517077</v>
      </c>
      <c r="H7" s="6"/>
      <c r="I7" s="6"/>
      <c r="J7" s="11"/>
      <c r="K7" s="6"/>
    </row>
    <row r="8" spans="1:18" x14ac:dyDescent="0.4">
      <c r="A8" s="1">
        <v>7</v>
      </c>
      <c r="B8" s="1" t="s">
        <v>19</v>
      </c>
      <c r="C8" s="1">
        <v>113</v>
      </c>
      <c r="D8" s="19">
        <f t="shared" si="1"/>
        <v>127.96128961165441</v>
      </c>
      <c r="E8" s="19">
        <f t="shared" si="2"/>
        <v>1.6395553440185495</v>
      </c>
      <c r="F8" s="19">
        <f t="shared" si="3"/>
        <v>0.94080477266396545</v>
      </c>
      <c r="G8" s="20">
        <f t="shared" si="4"/>
        <v>127.94430552800411</v>
      </c>
      <c r="H8" s="7">
        <f t="shared" ref="H8:H25" si="5">C8-G8</f>
        <v>-14.944305528004108</v>
      </c>
      <c r="I8" s="7">
        <f t="shared" ref="I8:I25" si="6">ABS(H8)</f>
        <v>14.944305528004108</v>
      </c>
      <c r="J8" s="12">
        <f t="shared" ref="J8:J25" si="7">I8/C8</f>
        <v>0.13225049139826645</v>
      </c>
      <c r="K8" s="7">
        <f t="shared" ref="K8:K25" si="8">H8^2</f>
        <v>223.33226771433414</v>
      </c>
    </row>
    <row r="9" spans="1:18" x14ac:dyDescent="0.4">
      <c r="A9" s="1">
        <v>8</v>
      </c>
      <c r="B9" s="1" t="s">
        <v>20</v>
      </c>
      <c r="C9" s="1">
        <v>99</v>
      </c>
      <c r="D9" s="19">
        <f t="shared" ref="D9:D25" si="9">$R$2*(C9/F6)+(1-$R$2)*(D8+E8)</f>
        <v>129.33213730114915</v>
      </c>
      <c r="E9" s="19">
        <f t="shared" ref="E9:E25" si="10">$R$3*(D9-D8)+(1-$R$3)*E8</f>
        <v>1.5670600009873425</v>
      </c>
      <c r="F9" s="19">
        <f t="shared" ref="F9:F25" si="11">$R$4*(C9/D9)+(1-$R$4)*F6</f>
        <v>0.77663560524464781</v>
      </c>
      <c r="G9" s="20">
        <f t="shared" ref="G9:G25" si="12">(D8+1*E8)*F6</f>
        <v>101.92133657564605</v>
      </c>
      <c r="H9" s="7">
        <f t="shared" si="5"/>
        <v>-2.9213365756460519</v>
      </c>
      <c r="I9" s="7">
        <f t="shared" si="6"/>
        <v>2.9213365756460519</v>
      </c>
      <c r="J9" s="12">
        <f t="shared" si="7"/>
        <v>2.9508450259051029E-2</v>
      </c>
      <c r="K9" s="7">
        <f t="shared" si="8"/>
        <v>8.5342073882074008</v>
      </c>
    </row>
    <row r="10" spans="1:18" x14ac:dyDescent="0.4">
      <c r="A10" s="1">
        <v>9</v>
      </c>
      <c r="B10" s="1" t="s">
        <v>21</v>
      </c>
      <c r="C10" s="1">
        <v>180</v>
      </c>
      <c r="D10" s="19">
        <f t="shared" si="9"/>
        <v>132.37133417398883</v>
      </c>
      <c r="E10" s="19">
        <f t="shared" si="10"/>
        <v>1.964231669591098</v>
      </c>
      <c r="F10" s="19">
        <f t="shared" si="11"/>
        <v>1.269374777323204</v>
      </c>
      <c r="G10" s="20">
        <f t="shared" si="12"/>
        <v>155.78033551002895</v>
      </c>
      <c r="H10" s="7">
        <f t="shared" si="5"/>
        <v>24.219664489971052</v>
      </c>
      <c r="I10" s="7">
        <f t="shared" si="6"/>
        <v>24.219664489971052</v>
      </c>
      <c r="J10" s="12">
        <f t="shared" si="7"/>
        <v>0.13455369161095029</v>
      </c>
      <c r="K10" s="7">
        <f t="shared" si="8"/>
        <v>586.59214800676477</v>
      </c>
    </row>
    <row r="11" spans="1:18" x14ac:dyDescent="0.4">
      <c r="A11" s="1">
        <v>10</v>
      </c>
      <c r="B11" s="1" t="s">
        <v>22</v>
      </c>
      <c r="C11" s="1">
        <v>162</v>
      </c>
      <c r="D11" s="19">
        <f t="shared" si="9"/>
        <v>137.07402924415695</v>
      </c>
      <c r="E11" s="19">
        <f t="shared" si="10"/>
        <v>2.7030488944113342</v>
      </c>
      <c r="F11" s="19">
        <f t="shared" si="11"/>
        <v>1.0534138873905203</v>
      </c>
      <c r="G11" s="20">
        <f t="shared" si="12"/>
        <v>126.38354148415438</v>
      </c>
      <c r="H11" s="7">
        <f t="shared" si="5"/>
        <v>35.616458515845622</v>
      </c>
      <c r="I11" s="7">
        <f t="shared" si="6"/>
        <v>35.616458515845622</v>
      </c>
      <c r="J11" s="12">
        <f t="shared" si="7"/>
        <v>0.21985468219657792</v>
      </c>
      <c r="K11" s="7">
        <f t="shared" si="8"/>
        <v>1268.532117210952</v>
      </c>
    </row>
    <row r="12" spans="1:18" x14ac:dyDescent="0.4">
      <c r="A12" s="1">
        <v>11</v>
      </c>
      <c r="B12" s="1" t="s">
        <v>23</v>
      </c>
      <c r="C12" s="1">
        <v>122</v>
      </c>
      <c r="D12" s="19">
        <f t="shared" si="9"/>
        <v>141.02927205062008</v>
      </c>
      <c r="E12" s="19">
        <f t="shared" si="10"/>
        <v>3.0408815749006806</v>
      </c>
      <c r="F12" s="19">
        <f t="shared" si="11"/>
        <v>0.81795004721834119</v>
      </c>
      <c r="G12" s="20">
        <f t="shared" si="12"/>
        <v>108.5558556794754</v>
      </c>
      <c r="H12" s="7">
        <f t="shared" si="5"/>
        <v>13.4441443205246</v>
      </c>
      <c r="I12" s="7">
        <f t="shared" si="6"/>
        <v>13.4441443205246</v>
      </c>
      <c r="J12" s="12">
        <f t="shared" si="7"/>
        <v>0.11019790426659508</v>
      </c>
      <c r="K12" s="7">
        <f t="shared" si="8"/>
        <v>180.74501651109387</v>
      </c>
    </row>
    <row r="13" spans="1:18" x14ac:dyDescent="0.4">
      <c r="A13" s="1">
        <v>12</v>
      </c>
      <c r="B13" s="1" t="s">
        <v>24</v>
      </c>
      <c r="C13" s="1">
        <v>181</v>
      </c>
      <c r="D13" s="19">
        <f t="shared" si="9"/>
        <v>143.96307641047036</v>
      </c>
      <c r="E13" s="19">
        <f t="shared" si="10"/>
        <v>3.0119929321500263</v>
      </c>
      <c r="F13" s="19">
        <f t="shared" si="11"/>
        <v>1.2637181432741016</v>
      </c>
      <c r="G13" s="20">
        <f t="shared" si="12"/>
        <v>182.8790191773152</v>
      </c>
      <c r="H13" s="7">
        <f t="shared" si="5"/>
        <v>-1.8790191773152003</v>
      </c>
      <c r="I13" s="7">
        <f t="shared" si="6"/>
        <v>1.8790191773152003</v>
      </c>
      <c r="J13" s="12">
        <f t="shared" si="7"/>
        <v>1.0381321421630941E-2</v>
      </c>
      <c r="K13" s="7">
        <f t="shared" si="8"/>
        <v>3.5307130687182919</v>
      </c>
    </row>
    <row r="14" spans="1:18" x14ac:dyDescent="0.4">
      <c r="A14" s="1">
        <v>13</v>
      </c>
      <c r="B14" s="1" t="s">
        <v>12</v>
      </c>
      <c r="C14" s="1">
        <v>170</v>
      </c>
      <c r="D14" s="19">
        <f t="shared" si="9"/>
        <v>148.01707194729102</v>
      </c>
      <c r="E14" s="19">
        <f t="shared" si="10"/>
        <v>3.2931175484132904</v>
      </c>
      <c r="F14" s="19">
        <f t="shared" si="11"/>
        <v>1.0978440912100027</v>
      </c>
      <c r="G14" s="20">
        <f t="shared" si="12"/>
        <v>154.82557914570106</v>
      </c>
      <c r="H14" s="7">
        <f t="shared" si="5"/>
        <v>15.174420854298944</v>
      </c>
      <c r="I14" s="7">
        <f t="shared" si="6"/>
        <v>15.174420854298944</v>
      </c>
      <c r="J14" s="12">
        <f t="shared" si="7"/>
        <v>8.9261299142934972E-2</v>
      </c>
      <c r="K14" s="7">
        <f t="shared" si="8"/>
        <v>230.2630482633827</v>
      </c>
    </row>
    <row r="15" spans="1:18" x14ac:dyDescent="0.4">
      <c r="A15" s="1">
        <v>14</v>
      </c>
      <c r="B15" s="1" t="s">
        <v>14</v>
      </c>
      <c r="C15" s="1">
        <v>143</v>
      </c>
      <c r="D15" s="19">
        <f t="shared" si="9"/>
        <v>153.01132816838762</v>
      </c>
      <c r="E15" s="19">
        <f t="shared" si="10"/>
        <v>3.7520722136176676</v>
      </c>
      <c r="F15" s="19">
        <f t="shared" si="11"/>
        <v>0.8724335705736348</v>
      </c>
      <c r="G15" s="20">
        <f t="shared" si="12"/>
        <v>123.76417664262748</v>
      </c>
      <c r="H15" s="7">
        <f t="shared" si="5"/>
        <v>19.235823357372524</v>
      </c>
      <c r="I15" s="7">
        <f t="shared" si="6"/>
        <v>19.235823357372524</v>
      </c>
      <c r="J15" s="12">
        <f t="shared" si="7"/>
        <v>0.13451624725435332</v>
      </c>
      <c r="K15" s="7">
        <f t="shared" si="8"/>
        <v>370.0169002360384</v>
      </c>
    </row>
    <row r="16" spans="1:18" x14ac:dyDescent="0.4">
      <c r="A16" s="1">
        <v>15</v>
      </c>
      <c r="B16" s="1" t="s">
        <v>15</v>
      </c>
      <c r="C16" s="1">
        <v>185</v>
      </c>
      <c r="D16" s="19">
        <f t="shared" si="9"/>
        <v>156.01327416054269</v>
      </c>
      <c r="E16" s="19">
        <f t="shared" si="10"/>
        <v>3.5496936924772688</v>
      </c>
      <c r="F16" s="19">
        <f t="shared" si="11"/>
        <v>1.2273144633882986</v>
      </c>
      <c r="G16" s="20">
        <f t="shared" si="12"/>
        <v>198.10475326408232</v>
      </c>
      <c r="H16" s="7">
        <f t="shared" si="5"/>
        <v>-13.104753264082319</v>
      </c>
      <c r="I16" s="7">
        <f t="shared" si="6"/>
        <v>13.104753264082319</v>
      </c>
      <c r="J16" s="12">
        <f t="shared" si="7"/>
        <v>7.0836504130174699E-2</v>
      </c>
      <c r="K16" s="7">
        <f t="shared" si="8"/>
        <v>171.73455811247621</v>
      </c>
    </row>
    <row r="17" spans="1:11" x14ac:dyDescent="0.4">
      <c r="A17" s="1">
        <v>16</v>
      </c>
      <c r="B17" s="1" t="s">
        <v>16</v>
      </c>
      <c r="C17" s="1">
        <v>195</v>
      </c>
      <c r="D17" s="19">
        <f t="shared" si="9"/>
        <v>160.86920647133363</v>
      </c>
      <c r="E17" s="19">
        <f t="shared" si="10"/>
        <v>3.902107236047788</v>
      </c>
      <c r="F17" s="19">
        <f t="shared" si="11"/>
        <v>1.1512528566033589</v>
      </c>
      <c r="G17" s="20">
        <f t="shared" si="12"/>
        <v>175.17526143336957</v>
      </c>
      <c r="H17" s="7">
        <f t="shared" si="5"/>
        <v>19.82473856663043</v>
      </c>
      <c r="I17" s="7">
        <f t="shared" si="6"/>
        <v>19.82473856663043</v>
      </c>
      <c r="J17" s="12">
        <f t="shared" si="7"/>
        <v>0.10166532598272016</v>
      </c>
      <c r="K17" s="7">
        <f t="shared" si="8"/>
        <v>393.02025923524394</v>
      </c>
    </row>
    <row r="18" spans="1:11" x14ac:dyDescent="0.4">
      <c r="A18" s="1">
        <v>17</v>
      </c>
      <c r="B18" s="1" t="s">
        <v>17</v>
      </c>
      <c r="C18" s="1">
        <v>162</v>
      </c>
      <c r="D18" s="19">
        <f t="shared" si="9"/>
        <v>166.28431052640107</v>
      </c>
      <c r="E18" s="19">
        <f t="shared" si="10"/>
        <v>4.3103026169882135</v>
      </c>
      <c r="F18" s="19">
        <f t="shared" si="11"/>
        <v>0.91999351952284114</v>
      </c>
      <c r="G18" s="20">
        <f t="shared" si="12"/>
        <v>143.75202554583925</v>
      </c>
      <c r="H18" s="7">
        <f t="shared" si="5"/>
        <v>18.247974454160754</v>
      </c>
      <c r="I18" s="7">
        <f t="shared" si="6"/>
        <v>18.247974454160754</v>
      </c>
      <c r="J18" s="12">
        <f t="shared" si="7"/>
        <v>0.11264181761827627</v>
      </c>
      <c r="K18" s="7">
        <f t="shared" si="8"/>
        <v>332.98857167970351</v>
      </c>
    </row>
    <row r="19" spans="1:11" x14ac:dyDescent="0.4">
      <c r="A19" s="1">
        <v>18</v>
      </c>
      <c r="B19" s="1" t="s">
        <v>18</v>
      </c>
      <c r="C19" s="1">
        <v>205</v>
      </c>
      <c r="D19" s="19">
        <f t="shared" si="9"/>
        <v>170.33686070046323</v>
      </c>
      <c r="E19" s="19">
        <f t="shared" si="10"/>
        <v>4.2407629092334433</v>
      </c>
      <c r="F19" s="19">
        <f t="shared" si="11"/>
        <v>1.2161876123555009</v>
      </c>
      <c r="G19" s="20">
        <f t="shared" si="12"/>
        <v>209.37323608701323</v>
      </c>
      <c r="H19" s="7">
        <f t="shared" si="5"/>
        <v>-4.3732360870132254</v>
      </c>
      <c r="I19" s="7">
        <f t="shared" si="6"/>
        <v>4.3732360870132254</v>
      </c>
      <c r="J19" s="12">
        <f t="shared" si="7"/>
        <v>2.1332858961040126E-2</v>
      </c>
      <c r="K19" s="7">
        <f t="shared" si="8"/>
        <v>19.125193872754746</v>
      </c>
    </row>
    <row r="20" spans="1:11" x14ac:dyDescent="0.4">
      <c r="A20" s="1">
        <v>19</v>
      </c>
      <c r="B20" s="1" t="s">
        <v>19</v>
      </c>
      <c r="C20" s="1">
        <v>212</v>
      </c>
      <c r="D20" s="19">
        <f t="shared" si="9"/>
        <v>175.26985107329563</v>
      </c>
      <c r="E20" s="19">
        <f t="shared" si="10"/>
        <v>4.427520772600456</v>
      </c>
      <c r="F20" s="19">
        <f t="shared" si="11"/>
        <v>1.1784945812646797</v>
      </c>
      <c r="G20" s="20">
        <f t="shared" si="12"/>
        <v>200.98298787968929</v>
      </c>
      <c r="H20" s="7">
        <f t="shared" si="5"/>
        <v>11.01701212031071</v>
      </c>
      <c r="I20" s="7">
        <f t="shared" si="6"/>
        <v>11.01701212031071</v>
      </c>
      <c r="J20" s="12">
        <f t="shared" si="7"/>
        <v>5.1967038303352406E-2</v>
      </c>
      <c r="K20" s="7">
        <f t="shared" si="8"/>
        <v>121.37455605907309</v>
      </c>
    </row>
    <row r="21" spans="1:11" x14ac:dyDescent="0.4">
      <c r="A21" s="1">
        <v>20</v>
      </c>
      <c r="B21" s="1" t="s">
        <v>20</v>
      </c>
      <c r="C21" s="1">
        <v>162</v>
      </c>
      <c r="D21" s="19">
        <f t="shared" si="9"/>
        <v>179.43629782691386</v>
      </c>
      <c r="E21" s="19">
        <f t="shared" si="10"/>
        <v>4.3570849281277972</v>
      </c>
      <c r="F21" s="19">
        <f t="shared" si="11"/>
        <v>0.9119737775956378</v>
      </c>
      <c r="G21" s="20">
        <f t="shared" si="12"/>
        <v>165.32041757351064</v>
      </c>
      <c r="H21" s="7">
        <f t="shared" si="5"/>
        <v>-3.3204175735106389</v>
      </c>
      <c r="I21" s="7">
        <f t="shared" si="6"/>
        <v>3.3204175735106389</v>
      </c>
      <c r="J21" s="12">
        <f t="shared" si="7"/>
        <v>2.0496404774757032E-2</v>
      </c>
      <c r="K21" s="7">
        <f t="shared" si="8"/>
        <v>11.025172862478279</v>
      </c>
    </row>
    <row r="22" spans="1:11" x14ac:dyDescent="0.4">
      <c r="A22" s="1">
        <v>21</v>
      </c>
      <c r="B22" s="1" t="s">
        <v>21</v>
      </c>
      <c r="C22" s="1">
        <v>205</v>
      </c>
      <c r="D22" s="19">
        <f t="shared" si="9"/>
        <v>182.69142292905212</v>
      </c>
      <c r="E22" s="19">
        <f t="shared" si="10"/>
        <v>4.0597842958354589</v>
      </c>
      <c r="F22" s="19">
        <f t="shared" si="11"/>
        <v>1.1722364414893536</v>
      </c>
      <c r="G22" s="20">
        <f t="shared" si="12"/>
        <v>223.5272353395948</v>
      </c>
      <c r="H22" s="7">
        <f t="shared" si="5"/>
        <v>-18.527235339594796</v>
      </c>
      <c r="I22" s="7">
        <f t="shared" si="6"/>
        <v>18.527235339594796</v>
      </c>
      <c r="J22" s="12">
        <f t="shared" si="7"/>
        <v>9.0376757754120962E-2</v>
      </c>
      <c r="K22" s="7">
        <f t="shared" si="8"/>
        <v>343.25844932873031</v>
      </c>
    </row>
    <row r="23" spans="1:11" x14ac:dyDescent="0.4">
      <c r="A23" s="1">
        <v>22</v>
      </c>
      <c r="B23" s="1" t="s">
        <v>22</v>
      </c>
      <c r="C23" s="1">
        <v>184</v>
      </c>
      <c r="D23" s="19">
        <f t="shared" si="9"/>
        <v>184.53628603474482</v>
      </c>
      <c r="E23" s="19">
        <f t="shared" si="10"/>
        <v>3.4622148974085891</v>
      </c>
      <c r="F23" s="19">
        <f t="shared" si="11"/>
        <v>1.0937471852880414</v>
      </c>
      <c r="G23" s="20">
        <f t="shared" si="12"/>
        <v>220.08528575916733</v>
      </c>
      <c r="H23" s="7">
        <f t="shared" si="5"/>
        <v>-36.085285759167334</v>
      </c>
      <c r="I23" s="7">
        <f t="shared" si="6"/>
        <v>36.085285759167334</v>
      </c>
      <c r="J23" s="12">
        <f t="shared" si="7"/>
        <v>0.19611568347373551</v>
      </c>
      <c r="K23" s="7">
        <f t="shared" si="8"/>
        <v>1302.1478483207648</v>
      </c>
    </row>
    <row r="24" spans="1:11" x14ac:dyDescent="0.4">
      <c r="A24" s="1">
        <v>23</v>
      </c>
      <c r="B24" s="1" t="s">
        <v>23</v>
      </c>
      <c r="C24" s="1">
        <v>196</v>
      </c>
      <c r="D24" s="19">
        <f t="shared" si="9"/>
        <v>189.94578861676479</v>
      </c>
      <c r="E24" s="19">
        <f t="shared" si="10"/>
        <v>3.9875787502787996</v>
      </c>
      <c r="F24" s="19">
        <f t="shared" si="11"/>
        <v>0.96798887165062597</v>
      </c>
      <c r="G24" s="20">
        <f t="shared" si="12"/>
        <v>171.44970307741298</v>
      </c>
      <c r="H24" s="7">
        <f t="shared" si="5"/>
        <v>24.550296922587023</v>
      </c>
      <c r="I24" s="7">
        <f t="shared" si="6"/>
        <v>24.550296922587023</v>
      </c>
      <c r="J24" s="12">
        <f t="shared" si="7"/>
        <v>0.1252566169519746</v>
      </c>
      <c r="K24" s="7">
        <f t="shared" si="8"/>
        <v>602.71707898718591</v>
      </c>
    </row>
    <row r="25" spans="1:11" x14ac:dyDescent="0.4">
      <c r="A25" s="1">
        <v>24</v>
      </c>
      <c r="B25" s="1" t="s">
        <v>24</v>
      </c>
      <c r="C25" s="1">
        <v>249</v>
      </c>
      <c r="D25" s="19">
        <f t="shared" si="9"/>
        <v>195.27022127579278</v>
      </c>
      <c r="E25" s="19">
        <f t="shared" si="10"/>
        <v>4.348252073370884</v>
      </c>
      <c r="F25" s="19">
        <f t="shared" si="11"/>
        <v>1.220318762141845</v>
      </c>
      <c r="G25" s="20">
        <f t="shared" si="12"/>
        <v>227.33576044839072</v>
      </c>
      <c r="H25" s="7">
        <f t="shared" si="5"/>
        <v>21.664239551609285</v>
      </c>
      <c r="I25" s="7">
        <f t="shared" si="6"/>
        <v>21.664239551609285</v>
      </c>
      <c r="J25" s="12">
        <f t="shared" si="7"/>
        <v>8.7004978118912793E-2</v>
      </c>
      <c r="K25" s="7">
        <f t="shared" si="8"/>
        <v>469.33927534951204</v>
      </c>
    </row>
    <row r="27" spans="1:11" x14ac:dyDescent="0.4">
      <c r="C27" s="1" t="s">
        <v>31</v>
      </c>
      <c r="D27" s="1">
        <f>AVERAGE(C2:C4)</f>
        <v>121.33333333333333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est</vt:lpstr>
      <vt:lpstr>holt JP8</vt:lpstr>
      <vt:lpstr>工作表2</vt:lpstr>
      <vt:lpstr>圖</vt:lpstr>
      <vt:lpstr>工作表1</vt:lpstr>
      <vt:lpstr>holt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2019-11-01T11:15:48Z</dcterms:created>
  <dcterms:modified xsi:type="dcterms:W3CDTF">2019-11-22T18:18:02Z</dcterms:modified>
</cp:coreProperties>
</file>